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45"/>
  </bookViews>
  <sheets>
    <sheet name="Foglio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/>
  <c r="Q4" s="1"/>
  <c r="P3"/>
  <c r="Q3" s="1"/>
</calcChain>
</file>

<file path=xl/sharedStrings.xml><?xml version="1.0" encoding="utf-8"?>
<sst xmlns="http://schemas.openxmlformats.org/spreadsheetml/2006/main" count="39" uniqueCount="25">
  <si>
    <t>A</t>
  </si>
  <si>
    <t>Principio Attivo</t>
  </si>
  <si>
    <t>Numero lotto</t>
  </si>
  <si>
    <t>Sub-lotto</t>
  </si>
  <si>
    <t>CIG</t>
  </si>
  <si>
    <t>ASP  AGRIGENTO</t>
  </si>
  <si>
    <t>ASP CALTANISSETTA</t>
  </si>
  <si>
    <t>ASP CATANIA</t>
  </si>
  <si>
    <t xml:space="preserve"> ASP ENNA</t>
  </si>
  <si>
    <t>ASP MESSINA</t>
  </si>
  <si>
    <t>ASP PALERMO</t>
  </si>
  <si>
    <t>ASP RAGUSA</t>
  </si>
  <si>
    <t>ASP SIRACUSA</t>
  </si>
  <si>
    <t>ASP TRAPANI</t>
  </si>
  <si>
    <t xml:space="preserve"> SISTEMA DI DISTRIBUZIONE AUTOMATICO</t>
  </si>
  <si>
    <t xml:space="preserve"> SISTEMA DI DISTRIBUZIONE SEMIAUTOMATICO</t>
  </si>
  <si>
    <t>B</t>
  </si>
  <si>
    <t>-</t>
  </si>
  <si>
    <t>Fabbisogno</t>
  </si>
  <si>
    <t>Totale fabbisogni</t>
  </si>
  <si>
    <t>Canoni triennali</t>
  </si>
  <si>
    <t>Prezzo unitario IVA esclusa</t>
  </si>
  <si>
    <t>Importo a base d'asta (I.V.A. esclusa)</t>
  </si>
  <si>
    <t>8983017C20</t>
  </si>
  <si>
    <t xml:space="preserve">PROCEDURA NEGOZIATA SENZA PREVIA PUBBLICAZIONE  DEL BANDO AI SENSI DELL'ART. 63 CO. 2  LETT. 2 B)  NN. 2 - 3  DEL D.LGS 50/2016 E SS.MM.II.  E PER L'AFFIDAMENTO  DEL SERVIZIO DI NOLEGGIO DEI SISTEMI DI  DISTRIBUZIONE AUTOMATICO E SEMIAUTOMATICO DI METADONE OCCORRENTI ALLE AZIENDE SANITARIE DEL S.S.R. DELLA REGIONE SICILIANA  </t>
  </si>
</sst>
</file>

<file path=xl/styles.xml><?xml version="1.0" encoding="utf-8"?>
<styleSheet xmlns="http://schemas.openxmlformats.org/spreadsheetml/2006/main">
  <numFmts count="6">
    <numFmt numFmtId="164" formatCode="[$-410]General"/>
    <numFmt numFmtId="165" formatCode="[$-410]#,##0"/>
    <numFmt numFmtId="166" formatCode="&quot;€ &quot;#,##0.00"/>
    <numFmt numFmtId="167" formatCode="#,##0.00&quot; €&quot;"/>
    <numFmt numFmtId="168" formatCode="00000"/>
    <numFmt numFmtId="169" formatCode="[$-410]0"/>
  </numFmts>
  <fonts count="7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1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DCDB"/>
        <bgColor rgb="FFF2DCDB"/>
      </patternFill>
    </fill>
    <fill>
      <patternFill patternType="solid">
        <fgColor rgb="FFDCE6F2"/>
        <bgColor rgb="FFDCE6F2"/>
      </patternFill>
    </fill>
    <fill>
      <patternFill patternType="solid">
        <fgColor rgb="FFFDEADA"/>
        <bgColor rgb="FFFDEADA"/>
      </patternFill>
    </fill>
    <fill>
      <patternFill patternType="solid">
        <fgColor rgb="FFEEECE1"/>
        <bgColor rgb="FFEEECE1"/>
      </patternFill>
    </fill>
    <fill>
      <patternFill patternType="solid">
        <fgColor rgb="FFDBEEF4"/>
        <bgColor rgb="FFDBEEF4"/>
      </patternFill>
    </fill>
    <fill>
      <patternFill patternType="solid">
        <fgColor rgb="FFEBF1DE"/>
        <bgColor rgb="FFEBF1DE"/>
      </patternFill>
    </fill>
    <fill>
      <patternFill patternType="solid">
        <fgColor rgb="FFFCD5B5"/>
        <bgColor rgb="FFFCD5B5"/>
      </patternFill>
    </fill>
    <fill>
      <patternFill patternType="solid">
        <fgColor rgb="FFB9CDE5"/>
        <bgColor rgb="FFB9CDE5"/>
      </patternFill>
    </fill>
    <fill>
      <patternFill patternType="solid">
        <fgColor theme="8" tint="0.39997558519241921"/>
        <bgColor rgb="FF808080"/>
      </patternFill>
    </fill>
    <fill>
      <patternFill patternType="solid">
        <fgColor theme="8" tint="0.39997558519241921"/>
        <bgColor rgb="FFF2DCDB"/>
      </patternFill>
    </fill>
    <fill>
      <patternFill patternType="solid">
        <fgColor theme="5" tint="0.39997558519241921"/>
        <bgColor rgb="FF93CDDD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30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68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168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168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68" fontId="5" fillId="5" borderId="2" xfId="1" applyNumberFormat="1" applyFont="1" applyFill="1" applyBorder="1" applyAlignment="1" applyProtection="1">
      <alignment horizontal="center" vertical="center" wrapText="1"/>
      <protection locked="0"/>
    </xf>
    <xf numFmtId="164" fontId="5" fillId="6" borderId="2" xfId="1" applyFont="1" applyFill="1" applyBorder="1" applyAlignment="1">
      <alignment horizontal="center" vertical="center"/>
    </xf>
    <xf numFmtId="168" fontId="5" fillId="7" borderId="2" xfId="1" applyNumberFormat="1" applyFont="1" applyFill="1" applyBorder="1" applyAlignment="1" applyProtection="1">
      <alignment horizontal="center" vertical="center" wrapText="1"/>
      <protection locked="0"/>
    </xf>
    <xf numFmtId="168" fontId="5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 wrapText="1"/>
    </xf>
    <xf numFmtId="166" fontId="0" fillId="0" borderId="1" xfId="1" applyNumberFormat="1" applyFont="1" applyFill="1" applyBorder="1" applyAlignment="1">
      <alignment horizontal="center" vertical="center"/>
    </xf>
    <xf numFmtId="167" fontId="0" fillId="0" borderId="1" xfId="1" applyNumberFormat="1" applyFont="1" applyFill="1" applyBorder="1" applyAlignment="1">
      <alignment horizontal="center" vertical="center" wrapText="1"/>
    </xf>
    <xf numFmtId="168" fontId="5" fillId="5" borderId="8" xfId="1" applyNumberFormat="1" applyFont="1" applyFill="1" applyBorder="1" applyAlignment="1" applyProtection="1">
      <alignment horizontal="center" vertical="center" wrapText="1"/>
      <protection locked="0"/>
    </xf>
    <xf numFmtId="168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164" fontId="6" fillId="10" borderId="4" xfId="1" applyFont="1" applyFill="1" applyBorder="1" applyAlignment="1" applyProtection="1">
      <alignment horizontal="center" vertical="center"/>
      <protection locked="0"/>
    </xf>
    <xf numFmtId="49" fontId="6" fillId="10" borderId="4" xfId="1" applyNumberFormat="1" applyFont="1" applyFill="1" applyBorder="1" applyAlignment="1" applyProtection="1">
      <alignment horizontal="center" vertical="center"/>
      <protection locked="0"/>
    </xf>
    <xf numFmtId="169" fontId="6" fillId="11" borderId="4" xfId="1" applyNumberFormat="1" applyFont="1" applyFill="1" applyBorder="1" applyAlignment="1" applyProtection="1">
      <alignment horizontal="center" vertical="center" wrapText="1"/>
      <protection locked="0"/>
    </xf>
    <xf numFmtId="169" fontId="6" fillId="11" borderId="7" xfId="1" applyNumberFormat="1" applyFont="1" applyFill="1" applyBorder="1" applyAlignment="1" applyProtection="1">
      <alignment horizontal="center" vertical="center" wrapText="1"/>
      <protection locked="0"/>
    </xf>
    <xf numFmtId="164" fontId="1" fillId="10" borderId="4" xfId="1" applyFont="1" applyFill="1" applyBorder="1" applyAlignment="1" applyProtection="1">
      <alignment horizontal="center" vertical="center" wrapText="1"/>
      <protection locked="0"/>
    </xf>
    <xf numFmtId="164" fontId="1" fillId="10" borderId="1" xfId="1" applyFont="1" applyFill="1" applyBorder="1" applyAlignment="1" applyProtection="1">
      <alignment horizontal="center" vertical="center" wrapText="1"/>
      <protection locked="0"/>
    </xf>
    <xf numFmtId="164" fontId="6" fillId="10" borderId="1" xfId="1" applyFont="1" applyFill="1" applyBorder="1" applyAlignment="1" applyProtection="1">
      <alignment horizontal="center" vertical="center" wrapText="1"/>
      <protection locked="0"/>
    </xf>
    <xf numFmtId="164" fontId="6" fillId="10" borderId="1" xfId="1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164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4" fillId="12" borderId="9" xfId="1" applyFont="1" applyFill="1" applyBorder="1" applyAlignment="1" applyProtection="1">
      <alignment horizontal="center" vertical="center" wrapText="1"/>
      <protection locked="0"/>
    </xf>
    <xf numFmtId="164" fontId="4" fillId="1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zoomScale="50" zoomScaleNormal="50" workbookViewId="0">
      <selection sqref="A1:E1"/>
    </sheetView>
  </sheetViews>
  <sheetFormatPr defaultRowHeight="15"/>
  <cols>
    <col min="1" max="1" width="28.42578125" customWidth="1"/>
    <col min="2" max="2" width="27.28515625" customWidth="1"/>
    <col min="3" max="3" width="20.140625" customWidth="1"/>
    <col min="4" max="4" width="61.7109375" customWidth="1"/>
    <col min="5" max="5" width="33.42578125" customWidth="1"/>
    <col min="6" max="6" width="40.28515625" customWidth="1"/>
    <col min="7" max="7" width="55.140625" customWidth="1"/>
    <col min="8" max="9" width="73.7109375" customWidth="1"/>
    <col min="10" max="10" width="45.7109375" customWidth="1"/>
    <col min="11" max="11" width="31.7109375" customWidth="1"/>
    <col min="12" max="12" width="23.42578125" customWidth="1"/>
    <col min="13" max="13" width="19.5703125" customWidth="1"/>
    <col min="14" max="14" width="26.28515625" customWidth="1"/>
    <col min="15" max="15" width="20.5703125" customWidth="1"/>
    <col min="16" max="16" width="23.5703125" customWidth="1"/>
    <col min="17" max="18" width="17.85546875" customWidth="1"/>
    <col min="19" max="19" width="19.5703125" customWidth="1"/>
    <col min="20" max="20" width="18.7109375" customWidth="1"/>
    <col min="21" max="22" width="28.140625" customWidth="1"/>
    <col min="23" max="23" width="25.28515625" customWidth="1"/>
  </cols>
  <sheetData>
    <row r="1" spans="1:23" ht="111" customHeight="1">
      <c r="A1" s="28" t="s">
        <v>24</v>
      </c>
      <c r="B1" s="29"/>
      <c r="C1" s="29"/>
      <c r="D1" s="29"/>
      <c r="E1" s="29"/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8" t="s">
        <v>10</v>
      </c>
      <c r="L1" s="9" t="s">
        <v>11</v>
      </c>
      <c r="M1" s="14" t="s">
        <v>12</v>
      </c>
      <c r="N1" s="15" t="s">
        <v>13</v>
      </c>
      <c r="O1" s="23" t="s">
        <v>19</v>
      </c>
      <c r="P1" s="23" t="s">
        <v>20</v>
      </c>
      <c r="Q1" s="21" t="s">
        <v>22</v>
      </c>
    </row>
    <row r="2" spans="1:23" ht="43.5" customHeight="1">
      <c r="A2" s="16" t="s">
        <v>2</v>
      </c>
      <c r="B2" s="16" t="s">
        <v>3</v>
      </c>
      <c r="C2" s="17" t="s">
        <v>4</v>
      </c>
      <c r="D2" s="17" t="s">
        <v>1</v>
      </c>
      <c r="E2" s="20" t="s">
        <v>21</v>
      </c>
      <c r="F2" s="18" t="s">
        <v>18</v>
      </c>
      <c r="G2" s="18" t="s">
        <v>18</v>
      </c>
      <c r="H2" s="18" t="s">
        <v>18</v>
      </c>
      <c r="I2" s="18" t="s">
        <v>18</v>
      </c>
      <c r="J2" s="18" t="s">
        <v>18</v>
      </c>
      <c r="K2" s="18" t="s">
        <v>18</v>
      </c>
      <c r="L2" s="18" t="s">
        <v>18</v>
      </c>
      <c r="M2" s="18" t="s">
        <v>18</v>
      </c>
      <c r="N2" s="19" t="s">
        <v>18</v>
      </c>
      <c r="O2" s="23"/>
      <c r="P2" s="23"/>
      <c r="Q2" s="22"/>
    </row>
    <row r="3" spans="1:23" ht="21" customHeight="1">
      <c r="A3" s="25">
        <v>1</v>
      </c>
      <c r="B3" s="1" t="s">
        <v>0</v>
      </c>
      <c r="C3" s="26" t="s">
        <v>23</v>
      </c>
      <c r="D3" s="10" t="s">
        <v>14</v>
      </c>
      <c r="E3" s="13">
        <v>7440</v>
      </c>
      <c r="F3" s="2" t="s">
        <v>17</v>
      </c>
      <c r="G3" s="2" t="s">
        <v>17</v>
      </c>
      <c r="H3" s="2">
        <v>2</v>
      </c>
      <c r="I3" s="2" t="s">
        <v>17</v>
      </c>
      <c r="J3" s="2">
        <v>2</v>
      </c>
      <c r="K3" s="2">
        <v>3</v>
      </c>
      <c r="L3" s="2" t="s">
        <v>17</v>
      </c>
      <c r="M3" s="2" t="s">
        <v>17</v>
      </c>
      <c r="N3" s="2" t="s">
        <v>17</v>
      </c>
      <c r="O3" s="11">
        <v>7</v>
      </c>
      <c r="P3" s="11">
        <f>O3*3</f>
        <v>21</v>
      </c>
      <c r="Q3" s="12">
        <f>P3*E3</f>
        <v>156240</v>
      </c>
    </row>
    <row r="4" spans="1:23" ht="21" customHeight="1">
      <c r="A4" s="25"/>
      <c r="B4" s="1" t="s">
        <v>16</v>
      </c>
      <c r="C4" s="27"/>
      <c r="D4" s="10" t="s">
        <v>15</v>
      </c>
      <c r="E4" s="13">
        <v>1860</v>
      </c>
      <c r="F4" s="2">
        <v>5</v>
      </c>
      <c r="G4" s="2" t="s">
        <v>17</v>
      </c>
      <c r="H4" s="2">
        <v>7</v>
      </c>
      <c r="I4" s="2">
        <v>3</v>
      </c>
      <c r="J4" s="2">
        <v>5</v>
      </c>
      <c r="K4" s="2">
        <v>1</v>
      </c>
      <c r="L4" s="2">
        <v>6</v>
      </c>
      <c r="M4" s="2">
        <v>4</v>
      </c>
      <c r="N4" s="2">
        <v>5</v>
      </c>
      <c r="O4" s="11">
        <v>36</v>
      </c>
      <c r="P4" s="11">
        <f>O4*3</f>
        <v>108</v>
      </c>
      <c r="Q4" s="12">
        <f>P4*E4</f>
        <v>200880</v>
      </c>
    </row>
    <row r="8" spans="1:23">
      <c r="W8" s="24"/>
    </row>
    <row r="12" spans="1:23">
      <c r="W12" s="24"/>
    </row>
  </sheetData>
  <mergeCells count="3">
    <mergeCell ref="A3:A4"/>
    <mergeCell ref="C3:C4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Milazzo</dc:creator>
  <cp:lastModifiedBy>vv</cp:lastModifiedBy>
  <dcterms:created xsi:type="dcterms:W3CDTF">2021-11-11T09:38:16Z</dcterms:created>
  <dcterms:modified xsi:type="dcterms:W3CDTF">2021-11-18T11:56:24Z</dcterms:modified>
</cp:coreProperties>
</file>