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2"/>
  <c r="E3"/>
  <c r="E4"/>
  <c r="E5"/>
  <c r="E6"/>
  <c r="E7"/>
  <c r="E8"/>
  <c r="E9"/>
  <c r="E2"/>
</calcChain>
</file>

<file path=xl/sharedStrings.xml><?xml version="1.0" encoding="utf-8"?>
<sst xmlns="http://schemas.openxmlformats.org/spreadsheetml/2006/main" count="14" uniqueCount="14">
  <si>
    <t>Lotto</t>
  </si>
  <si>
    <t>CIG</t>
  </si>
  <si>
    <t>Cauzione provvisoria</t>
  </si>
  <si>
    <t>Contributo ANAC</t>
  </si>
  <si>
    <t>9355008CCF</t>
  </si>
  <si>
    <t>9355030EF6</t>
  </si>
  <si>
    <t>935505646E</t>
  </si>
  <si>
    <t>9355066CAC</t>
  </si>
  <si>
    <t>9355070FF8</t>
  </si>
  <si>
    <t>9355096570</t>
  </si>
  <si>
    <t>9355102A62</t>
  </si>
  <si>
    <t>93551100FF</t>
  </si>
  <si>
    <t>Base d'asta</t>
  </si>
  <si>
    <t>Valore massimo stimato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</si>
</sst>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43" fontId="0" fillId="0" borderId="8" xfId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7" formatCode="#,##0.00;\-#,##0.0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1:F9" headerRowDxfId="2" headerRowBorderDxfId="14" tableBorderDxfId="15" totalsRowBorderDxfId="13">
  <autoFilter ref="A1:F9"/>
  <tableColumns count="6">
    <tableColumn id="1" name="Lotto" totalsRowLabel="Totale" dataDxfId="12" totalsRowDxfId="3"/>
    <tableColumn id="2" name="CIG" dataDxfId="11" totalsRowDxfId="4"/>
    <tableColumn id="3" name="Base d'asta" dataDxfId="1" totalsRowDxfId="5" dataCellStyle="Migliaia"/>
    <tableColumn id="4" name="Valore massimo stimato" dataDxfId="0" totalsRowDxfId="6" dataCellStyle="Migliaia"/>
    <tableColumn id="5" name="Cauzione provvisoria" dataDxfId="10" totalsRowDxfId="7" dataCellStyle="Migliaia">
      <calculatedColumnFormula>C2*2%</calculatedColumnFormula>
    </tableColumn>
    <tableColumn id="6" name="Contributo ANAC" totalsRowFunction="sum" dataDxfId="9" totalsRowDxfId="8">
      <calculatedColumnFormula>IF(D2&lt;150000,"/ / / / /",IF(D2&lt;300000,20,IF(D2&lt;500000,35,IF(D2&lt;800000,70,IF(D2&lt;1000000,80,IF(D2&lt;5000000,140,IF(D2&lt;20000000,200,500)))))))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H8" sqref="H8"/>
    </sheetView>
  </sheetViews>
  <sheetFormatPr defaultRowHeight="15"/>
  <cols>
    <col min="2" max="3" width="17.7109375" customWidth="1"/>
    <col min="4" max="4" width="24.42578125" customWidth="1"/>
    <col min="5" max="5" width="22.85546875" customWidth="1"/>
    <col min="6" max="6" width="22.5703125" customWidth="1"/>
  </cols>
  <sheetData>
    <row r="1" spans="1:6" ht="30.75" customHeight="1">
      <c r="A1" s="7" t="s">
        <v>0</v>
      </c>
      <c r="B1" s="8" t="s">
        <v>1</v>
      </c>
      <c r="C1" s="8" t="s">
        <v>12</v>
      </c>
      <c r="D1" s="8" t="s">
        <v>13</v>
      </c>
      <c r="E1" s="8" t="s">
        <v>2</v>
      </c>
      <c r="F1" s="9" t="s">
        <v>3</v>
      </c>
    </row>
    <row r="2" spans="1:6">
      <c r="A2" s="1">
        <v>1</v>
      </c>
      <c r="B2" s="3" t="s">
        <v>4</v>
      </c>
      <c r="C2" s="10">
        <v>16034324.220000001</v>
      </c>
      <c r="D2" s="10">
        <v>19241189.059999999</v>
      </c>
      <c r="E2" s="10">
        <f>C2*2%</f>
        <v>320686.48440000002</v>
      </c>
      <c r="F2" s="4">
        <f>IF(D2&lt;150000,"/ / / / /",IF(D2&lt;300000,20,IF(D2&lt;500000,35,IF(D2&lt;800000,70,IF(D2&lt;1000000,80,IF(D2&lt;5000000,140,IF(D2&lt;20000000,200,500)))))))</f>
        <v>200</v>
      </c>
    </row>
    <row r="3" spans="1:6">
      <c r="A3" s="1">
        <v>2</v>
      </c>
      <c r="B3" s="3" t="s">
        <v>5</v>
      </c>
      <c r="C3" s="10">
        <v>17218448.390000001</v>
      </c>
      <c r="D3" s="10">
        <v>20662138.07</v>
      </c>
      <c r="E3" s="10">
        <f t="shared" ref="E3:E9" si="0">C3*2%</f>
        <v>344368.96780000004</v>
      </c>
      <c r="F3" s="4">
        <f t="shared" ref="F3:F9" si="1">IF(D3&lt;150000,"/ / / / /",IF(D3&lt;300000,20,IF(D3&lt;500000,35,IF(D3&lt;800000,70,IF(D3&lt;1000000,80,IF(D3&lt;5000000,140,IF(D3&lt;20000000,200,500)))))))</f>
        <v>500</v>
      </c>
    </row>
    <row r="4" spans="1:6">
      <c r="A4" s="1">
        <v>3</v>
      </c>
      <c r="B4" s="3" t="s">
        <v>6</v>
      </c>
      <c r="C4" s="10">
        <v>15014256.6</v>
      </c>
      <c r="D4" s="10">
        <v>18017107.920000002</v>
      </c>
      <c r="E4" s="10">
        <f t="shared" si="0"/>
        <v>300285.13199999998</v>
      </c>
      <c r="F4" s="4">
        <f t="shared" si="1"/>
        <v>200</v>
      </c>
    </row>
    <row r="5" spans="1:6">
      <c r="A5" s="1">
        <v>4</v>
      </c>
      <c r="B5" s="3" t="s">
        <v>7</v>
      </c>
      <c r="C5" s="10">
        <v>14859805.49</v>
      </c>
      <c r="D5" s="10">
        <v>17831766.59</v>
      </c>
      <c r="E5" s="10">
        <f t="shared" si="0"/>
        <v>297196.10980000003</v>
      </c>
      <c r="F5" s="4">
        <f t="shared" si="1"/>
        <v>200</v>
      </c>
    </row>
    <row r="6" spans="1:6">
      <c r="A6" s="1">
        <v>5</v>
      </c>
      <c r="B6" s="3" t="s">
        <v>8</v>
      </c>
      <c r="C6" s="10">
        <v>13268884.16</v>
      </c>
      <c r="D6" s="10">
        <v>15922660.99</v>
      </c>
      <c r="E6" s="10">
        <f t="shared" si="0"/>
        <v>265377.68320000003</v>
      </c>
      <c r="F6" s="4">
        <f t="shared" si="1"/>
        <v>200</v>
      </c>
    </row>
    <row r="7" spans="1:6">
      <c r="A7" s="1">
        <v>6</v>
      </c>
      <c r="B7" s="3" t="s">
        <v>9</v>
      </c>
      <c r="C7" s="10">
        <v>15340483.5</v>
      </c>
      <c r="D7" s="10">
        <v>18408580.199999999</v>
      </c>
      <c r="E7" s="10">
        <f t="shared" si="0"/>
        <v>306809.67</v>
      </c>
      <c r="F7" s="4">
        <f t="shared" si="1"/>
        <v>200</v>
      </c>
    </row>
    <row r="8" spans="1:6">
      <c r="A8" s="1">
        <v>7</v>
      </c>
      <c r="B8" s="3" t="s">
        <v>10</v>
      </c>
      <c r="C8" s="10">
        <v>13240218.15</v>
      </c>
      <c r="D8" s="10">
        <v>15888261.779999999</v>
      </c>
      <c r="E8" s="10">
        <f t="shared" si="0"/>
        <v>264804.36300000001</v>
      </c>
      <c r="F8" s="4">
        <f t="shared" si="1"/>
        <v>200</v>
      </c>
    </row>
    <row r="9" spans="1:6">
      <c r="A9" s="2">
        <v>8</v>
      </c>
      <c r="B9" s="5" t="s">
        <v>11</v>
      </c>
      <c r="C9" s="10">
        <v>11131289.630000001</v>
      </c>
      <c r="D9" s="10">
        <v>13357547.560000001</v>
      </c>
      <c r="E9" s="11">
        <f t="shared" si="0"/>
        <v>222625.79260000002</v>
      </c>
      <c r="F9" s="6">
        <f t="shared" si="1"/>
        <v>200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vv</cp:lastModifiedBy>
  <dcterms:created xsi:type="dcterms:W3CDTF">2022-08-03T08:52:59Z</dcterms:created>
  <dcterms:modified xsi:type="dcterms:W3CDTF">2022-08-03T09:45:15Z</dcterms:modified>
</cp:coreProperties>
</file>