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ch. elenco partecipanti" sheetId="1" state="visible" r:id="rId2"/>
    <sheet name="Elenco partecipanti e prodotti" sheetId="2" state="visible" r:id="rId3"/>
    <sheet name="Dati Paesi e Mercati" sheetId="3" state="visible" r:id="rId4"/>
    <sheet name="Azioni Paese Mercato" sheetId="4" state="visible" r:id="rId5"/>
    <sheet name="Piano Finanziario" sheetId="5" state="visible" r:id="rId6"/>
    <sheet name="Piano di finanziamento" sheetId="6" state="visible" r:id="rId7"/>
    <sheet name="Pivot" sheetId="7" state="visible" r:id="rId8"/>
  </sheets>
  <definedNames>
    <definedName function="false" hidden="false" localSheetId="3" name="_xlnm.Print_Area" vbProcedure="false">'Azioni Paese Mercato'!$A$1:$I$37</definedName>
    <definedName function="false" hidden="false" localSheetId="2" name="_xlnm.Print_Titles" vbProcedure="false">'Dati Paesi e Mercati'!$1:$3</definedName>
    <definedName function="false" hidden="false" localSheetId="0" name="_xlnm.Print_Area" vbProcedure="false">'Dich. elenco partecipanti'!$A$1:$F$20</definedName>
    <definedName function="false" hidden="false" localSheetId="1" name="_xlnm.Print_Area" vbProcedure="false">'Elenco partecipanti e prodotti'!$A$2:$H$25</definedName>
    <definedName function="false" hidden="false" localSheetId="1" name="_xlnm.Print_Titles" vbProcedure="false">'Elenco partecipanti e prodotti'!$1:$2</definedName>
    <definedName function="false" hidden="false" localSheetId="4" name="_xlnm.Print_Titles" vbProcedure="false">'Piano Finanziario'!$A:$B,'Piano Finanziario'!$1:$2</definedName>
    <definedName function="false" hidden="false" localSheetId="6" name="_xlnm.Print_Titles" vbProcedure="false">Pivot!$1:$1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<sst xmlns="http://schemas.openxmlformats.org/spreadsheetml/2006/main" count="394" uniqueCount="369">
  <si>
    <t xml:space="preserve">Dichiarazione elenco partecipanti</t>
  </si>
  <si>
    <t xml:space="preserve">Il/la sottoscritto/a</t>
  </si>
  <si>
    <t xml:space="preserve">__________________________</t>
  </si>
  <si>
    <t xml:space="preserve">nato/a a</t>
  </si>
  <si>
    <t xml:space="preserve">__________________</t>
  </si>
  <si>
    <t xml:space="preserve">il</t>
  </si>
  <si>
    <t xml:space="preserve">_________</t>
  </si>
  <si>
    <t xml:space="preserve">Codice Fiscale</t>
  </si>
  <si>
    <t xml:space="preserve">nella qualità di</t>
  </si>
  <si>
    <t xml:space="preserve">______________________________________</t>
  </si>
  <si>
    <t xml:space="preserve">del/della</t>
  </si>
  <si>
    <t xml:space="preserve">___________________</t>
  </si>
  <si>
    <t xml:space="preserve">CF</t>
  </si>
  <si>
    <t xml:space="preserve">Partita IVA</t>
  </si>
  <si>
    <t xml:space="preserve">______________</t>
  </si>
  <si>
    <t xml:space="preserve">consapevole delle sanzioni penali in caso di dichiarazioni false e della conseguente decadenza dai benefici eventualmente conseguiti (ai sensi degli artt. 75 e 76 D.P.R. 445/2000) sotto la propria responsabilità
DICHIARA</t>
  </si>
  <si>
    <t xml:space="preserve">che i dati relativi ai soggetti partecipanti (P.IVA o C.F., forma giuridica, fatturato, dimensioni aziendali) e ai prodotti coinvolti, allegati alla presente, sono veritieri.</t>
  </si>
  <si>
    <t xml:space="preserve"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</si>
  <si>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 xml:space="preserve">Luogo e data</t>
  </si>
  <si>
    <t xml:space="preserve">____________________</t>
  </si>
  <si>
    <t xml:space="preserve">________</t>
  </si>
  <si>
    <t xml:space="preserve">                 (firma per esteso)</t>
  </si>
  <si>
    <t xml:space="preserve">Alla presente deve essere allegata copia fotostatica di un documento di identità in corso di validità del soggetto sottoscrittore o altro documento di riconoscimento equipollente ai sensi dell’art. 35 comma 2 del D.P.R. 445/2000</t>
  </si>
  <si>
    <t xml:space="preserve">ELENCO DEI PARTECIPANTI E DEI PRODOTTI COINVOLTI NEL PROGETTO</t>
  </si>
  <si>
    <t xml:space="preserve">Nr.</t>
  </si>
  <si>
    <t xml:space="preserve">Ragione sociale</t>
  </si>
  <si>
    <t xml:space="preserve">Forma giuridica</t>
  </si>
  <si>
    <t xml:space="preserve">Dimensione</t>
  </si>
  <si>
    <t xml:space="preserve">Fatturato</t>
  </si>
  <si>
    <t xml:space="preserve">Prodotti coinvolti</t>
  </si>
  <si>
    <t xml:space="preserve">Regione</t>
  </si>
  <si>
    <t xml:space="preserve">nn</t>
  </si>
  <si>
    <t xml:space="preserve">DATI PAESI MERCATI E IMPORTI</t>
  </si>
  <si>
    <t xml:space="preserve">PROPONENTE</t>
  </si>
  <si>
    <t xml:space="preserve">SOGGETTI PARTECIPANTI</t>
  </si>
  <si>
    <t xml:space="preserve">MERCATI DI DESTINAZIONE DEL PROGETTO</t>
  </si>
  <si>
    <t xml:space="preserve">IMPORTI</t>
  </si>
  <si>
    <t xml:space="preserve">Ragione Sociale</t>
  </si>
  <si>
    <t xml:space="preserve">Paese terzo</t>
  </si>
  <si>
    <t xml:space="preserve">Specificare se trattasi di Nuovo Paese terzo</t>
  </si>
  <si>
    <t xml:space="preserve">Mercato del Paese terzo</t>
  </si>
  <si>
    <t xml:space="preserve">Specificare se trattasi di Nuovo Mercato del Paese terzo</t>
  </si>
  <si>
    <t xml:space="preserve">Importo complessivo del progetto</t>
  </si>
  <si>
    <t xml:space="preserve">Importo contributo richiesto</t>
  </si>
  <si>
    <t xml:space="preserve">TOTALI</t>
  </si>
  <si>
    <t xml:space="preserve">Indicare Paese o mercato target _______________</t>
  </si>
  <si>
    <t xml:space="preserve">AZIONI</t>
  </si>
  <si>
    <t xml:space="preserve">Attività</t>
  </si>
  <si>
    <t xml:space="preserve">Voce di spesa</t>
  </si>
  <si>
    <t xml:space="preserve">unità di misura</t>
  </si>
  <si>
    <t xml:space="preserve">nr unità</t>
  </si>
  <si>
    <t xml:space="preserve">Costo unitario</t>
  </si>
  <si>
    <t xml:space="preserve">Importo</t>
  </si>
  <si>
    <t xml:space="preserve">n. eventi e/o n. acquisti</t>
  </si>
  <si>
    <t xml:space="preserve">Costo Totale</t>
  </si>
  <si>
    <t xml:space="preserve">Indicare una delle azioni previste dall'art. 7 del DM 331843/2023</t>
  </si>
  <si>
    <t xml:space="preserve">Specificare l'attività programmata nell'ambito dell'azione di cui all'art. 7 del DM. 331843/2023</t>
  </si>
  <si>
    <t xml:space="preserve">TOTALE ATTIVITA'</t>
  </si>
  <si>
    <t xml:space="preserve">PIANO FINANZIARIO</t>
  </si>
  <si>
    <t xml:space="preserve">Paese/Area omogenea 1</t>
  </si>
  <si>
    <t xml:space="preserve">Paese/Area omogenea 2</t>
  </si>
  <si>
    <t xml:space="preserve">Paese/Area omogenea 3</t>
  </si>
  <si>
    <t xml:space="preserve">Paese/Area omogenea 4</t>
  </si>
  <si>
    <t xml:space="preserve">Paese/Area omogenea 5</t>
  </si>
  <si>
    <t xml:space="preserve">Azioni in materia di relazioni pubbliche, promozione e pubblicità, che mettano in rilievo gli elevati standard dei prodotti dell’Unione, in particolare in termini di qualità, di sicurezza alimentare o di ambiente</t>
  </si>
  <si>
    <t xml:space="preserve">TOTALE AZIONE A</t>
  </si>
  <si>
    <t xml:space="preserve">Partecipazione a manifestazioni, fiere ed esposizioni di importanza internazionale</t>
  </si>
  <si>
    <t xml:space="preserve">TOTALE AZIONE B</t>
  </si>
  <si>
    <t xml:space="preserve">Campagne di informazione, in particolare sui sistemi delle denominazioni di origine, delle indicazioni geografiche e alla produzione biologica vigenti nell’Unione</t>
  </si>
  <si>
    <t xml:space="preserve">TOTALE AZIONE C</t>
  </si>
  <si>
    <t xml:space="preserve">Studi di mercati nuovi o esistenti, necessari all'ampliamento e al consolidamento degli sbocchi di mercato</t>
  </si>
  <si>
    <t xml:space="preserve">TOTALE AZIONE D</t>
  </si>
  <si>
    <t xml:space="preserve">Studi per valutare i risultati delle azioni di informazione e promozione</t>
  </si>
  <si>
    <t xml:space="preserve">TOTALE AZIONE E</t>
  </si>
  <si>
    <t xml:space="preserve">TOTALE PAESE</t>
  </si>
  <si>
    <t xml:space="preserve">SPESE DIREZIONE TECNICA</t>
  </si>
  <si>
    <t xml:space="preserve">SPESE GENERALI</t>
  </si>
  <si>
    <t xml:space="preserve">TOTALE PROGETTO</t>
  </si>
  <si>
    <t xml:space="preserve">PIANO DI FINANZIAMENTO</t>
  </si>
  <si>
    <t xml:space="preserve">Totale progetto</t>
  </si>
  <si>
    <t xml:space="preserve">Contributo comunitario richiesto</t>
  </si>
  <si>
    <t xml:space="preserve">Contributo gravante su annualità 2023/2024</t>
  </si>
  <si>
    <t xml:space="preserve">Mezzi propri</t>
  </si>
  <si>
    <t xml:space="preserve">% Contributo richiesto</t>
  </si>
  <si>
    <t xml:space="preserve">PAESE TERZO</t>
  </si>
  <si>
    <t xml:space="preserve">MERCATO DEL PAESE TERZO</t>
  </si>
  <si>
    <t xml:space="preserve">AREA GEOGRAFICA OMOGENEA</t>
  </si>
  <si>
    <t xml:space="preserve">SPECIFICA</t>
  </si>
  <si>
    <t xml:space="preserve">UNITA' DI MISURA</t>
  </si>
  <si>
    <t xml:space="preserve">AFGHANISTAN</t>
  </si>
  <si>
    <t xml:space="preserve">Alabama</t>
  </si>
  <si>
    <t xml:space="preserve">Area Africa</t>
  </si>
  <si>
    <t xml:space="preserve">NO</t>
  </si>
  <si>
    <t xml:space="preserve">Mq</t>
  </si>
  <si>
    <t xml:space="preserve">ALBANIA</t>
  </si>
  <si>
    <t xml:space="preserve">Alaska</t>
  </si>
  <si>
    <t xml:space="preserve">Area America del Sud, Centro America e Caraibi</t>
  </si>
  <si>
    <t xml:space="preserve">SI</t>
  </si>
  <si>
    <t xml:space="preserve">Numero</t>
  </si>
  <si>
    <t xml:space="preserve">ALGERIA</t>
  </si>
  <si>
    <t xml:space="preserve">Alberta</t>
  </si>
  <si>
    <t xml:space="preserve">Area Asia Centrale e Medio Oriente</t>
  </si>
  <si>
    <t xml:space="preserve">Ore</t>
  </si>
  <si>
    <t xml:space="preserve">ANGOLA</t>
  </si>
  <si>
    <t xml:space="preserve">Anhui</t>
  </si>
  <si>
    <t xml:space="preserve">Area Europa extra UE orientale</t>
  </si>
  <si>
    <t xml:space="preserve">Volume</t>
  </si>
  <si>
    <t xml:space="preserve">ANGUILLA</t>
  </si>
  <si>
    <t xml:space="preserve">Arizona</t>
  </si>
  <si>
    <t xml:space="preserve">Area Penisola Arabica</t>
  </si>
  <si>
    <t xml:space="preserve">ANTIGUA E BARBUDA</t>
  </si>
  <si>
    <t xml:space="preserve">Arkansas</t>
  </si>
  <si>
    <t xml:space="preserve">Area Sud Est Asiatico e Arcipelaghi Oceano indiano</t>
  </si>
  <si>
    <t xml:space="preserve">ANTILLE OLANDESI</t>
  </si>
  <si>
    <t xml:space="preserve">California</t>
  </si>
  <si>
    <t xml:space="preserve">ARABIA SAUDITA</t>
  </si>
  <si>
    <t xml:space="preserve">Carolina del Nord</t>
  </si>
  <si>
    <t xml:space="preserve">ARGENTINA</t>
  </si>
  <si>
    <t xml:space="preserve">Carolina del Sud</t>
  </si>
  <si>
    <t xml:space="preserve">ARMENIA</t>
  </si>
  <si>
    <t xml:space="preserve">Colorado</t>
  </si>
  <si>
    <t xml:space="preserve">ARUBA</t>
  </si>
  <si>
    <t xml:space="preserve">Columbia Britannica</t>
  </si>
  <si>
    <t xml:space="preserve">AUSTRALIA</t>
  </si>
  <si>
    <t xml:space="preserve">Connecticut</t>
  </si>
  <si>
    <t xml:space="preserve">AZERBAIGIAN</t>
  </si>
  <si>
    <t xml:space="preserve">Dakota del Nord</t>
  </si>
  <si>
    <t xml:space="preserve">BAHAMAS</t>
  </si>
  <si>
    <t xml:space="preserve">Dakota del Sud</t>
  </si>
  <si>
    <t xml:space="preserve">BAHREIN</t>
  </si>
  <si>
    <t xml:space="preserve">Delaware Delaware</t>
  </si>
  <si>
    <t xml:space="preserve">BANGLADESH</t>
  </si>
  <si>
    <t xml:space="preserve">Distretto Federale Centrale</t>
  </si>
  <si>
    <t xml:space="preserve">BARBADOS</t>
  </si>
  <si>
    <t xml:space="preserve">Distretto Federale degli Urali</t>
  </si>
  <si>
    <t xml:space="preserve">BELIZE</t>
  </si>
  <si>
    <t xml:space="preserve">Distretto Federale del Caucaso Settentrionale</t>
  </si>
  <si>
    <t xml:space="preserve">BENIN </t>
  </si>
  <si>
    <t xml:space="preserve">Distretto Federale del Volga</t>
  </si>
  <si>
    <t xml:space="preserve">BERMUDA</t>
  </si>
  <si>
    <t xml:space="preserve">Distretto Federale della Crimea</t>
  </si>
  <si>
    <t xml:space="preserve">BHUTAN</t>
  </si>
  <si>
    <t xml:space="preserve">Distretto Federale Estremo-orientale</t>
  </si>
  <si>
    <t xml:space="preserve">BIELORUSSIA</t>
  </si>
  <si>
    <t xml:space="preserve">Distretto Federale Meridionale</t>
  </si>
  <si>
    <t xml:space="preserve">BOLIVIA</t>
  </si>
  <si>
    <t xml:space="preserve">Distretto Federale Nordoccidentale</t>
  </si>
  <si>
    <t xml:space="preserve">BOSNIA ERZEGOVINA</t>
  </si>
  <si>
    <t xml:space="preserve">Distretto Federale Siberiano</t>
  </si>
  <si>
    <t xml:space="preserve">BOTSWANA </t>
  </si>
  <si>
    <t xml:space="preserve">Florida</t>
  </si>
  <si>
    <t xml:space="preserve">BRASILE</t>
  </si>
  <si>
    <t xml:space="preserve">Fujian</t>
  </si>
  <si>
    <t xml:space="preserve">BRUNEI</t>
  </si>
  <si>
    <t xml:space="preserve">Gansu</t>
  </si>
  <si>
    <t xml:space="preserve">BURKINA FASO </t>
  </si>
  <si>
    <t xml:space="preserve">Georgia</t>
  </si>
  <si>
    <t xml:space="preserve">BURUNDI </t>
  </si>
  <si>
    <t xml:space="preserve">Guangdong</t>
  </si>
  <si>
    <t xml:space="preserve">CAMBOGIA</t>
  </si>
  <si>
    <t xml:space="preserve">Guizhou</t>
  </si>
  <si>
    <t xml:space="preserve">CAMERUN</t>
  </si>
  <si>
    <t xml:space="preserve">Hainan</t>
  </si>
  <si>
    <t xml:space="preserve">CANADA</t>
  </si>
  <si>
    <t xml:space="preserve">Hawaii</t>
  </si>
  <si>
    <t xml:space="preserve">CAPO VERDE</t>
  </si>
  <si>
    <t xml:space="preserve">Hebei</t>
  </si>
  <si>
    <t xml:space="preserve">CIAD</t>
  </si>
  <si>
    <t xml:space="preserve">Heilongjiang</t>
  </si>
  <si>
    <t xml:space="preserve">CILE</t>
  </si>
  <si>
    <t xml:space="preserve">Henan</t>
  </si>
  <si>
    <t xml:space="preserve">CINA</t>
  </si>
  <si>
    <t xml:space="preserve">Hong Kong SAR</t>
  </si>
  <si>
    <t xml:space="preserve">COLOMBIA</t>
  </si>
  <si>
    <t xml:space="preserve">Hubei</t>
  </si>
  <si>
    <t xml:space="preserve">COMORE</t>
  </si>
  <si>
    <t xml:space="preserve">Hunan</t>
  </si>
  <si>
    <t xml:space="preserve">COREA DEL NORD</t>
  </si>
  <si>
    <t xml:space="preserve">Idaho</t>
  </si>
  <si>
    <t xml:space="preserve">COREA DEL SUD</t>
  </si>
  <si>
    <t xml:space="preserve">Illinois</t>
  </si>
  <si>
    <t xml:space="preserve">COSTA D'AVORIO</t>
  </si>
  <si>
    <t xml:space="preserve">Indiana</t>
  </si>
  <si>
    <t xml:space="preserve">COSTA RICA</t>
  </si>
  <si>
    <t xml:space="preserve">Iowa</t>
  </si>
  <si>
    <t xml:space="preserve">CUBA</t>
  </si>
  <si>
    <t xml:space="preserve">Isola del Principe Edoardo</t>
  </si>
  <si>
    <t xml:space="preserve">CURAÇAO </t>
  </si>
  <si>
    <t xml:space="preserve">Jiangsu</t>
  </si>
  <si>
    <t xml:space="preserve">DOMINICA</t>
  </si>
  <si>
    <t xml:space="preserve">Jiangxi</t>
  </si>
  <si>
    <t xml:space="preserve">ECUADOR</t>
  </si>
  <si>
    <t xml:space="preserve">Jilin</t>
  </si>
  <si>
    <t xml:space="preserve">EGITTO</t>
  </si>
  <si>
    <t xml:space="preserve">Kansas</t>
  </si>
  <si>
    <t xml:space="preserve">EL SALVADOR</t>
  </si>
  <si>
    <t xml:space="preserve">Kentucky</t>
  </si>
  <si>
    <t xml:space="preserve">EMIRATI ARABI UNITI</t>
  </si>
  <si>
    <t xml:space="preserve">Liaoning</t>
  </si>
  <si>
    <t xml:space="preserve">ERITREA</t>
  </si>
  <si>
    <t xml:space="preserve">Louisiana</t>
  </si>
  <si>
    <t xml:space="preserve">ETIOPIA</t>
  </si>
  <si>
    <t xml:space="preserve">Maine</t>
  </si>
  <si>
    <t xml:space="preserve">EX REPUBBLICA IUGOSLAVA DI MACEDONIA</t>
  </si>
  <si>
    <t xml:space="preserve">Manitoba</t>
  </si>
  <si>
    <t xml:space="preserve">FEDERAZIONE RUSSA</t>
  </si>
  <si>
    <t xml:space="preserve">Maryland</t>
  </si>
  <si>
    <t xml:space="preserve">FILIPPINE</t>
  </si>
  <si>
    <t xml:space="preserve">Massachusetts</t>
  </si>
  <si>
    <t xml:space="preserve">GABON</t>
  </si>
  <si>
    <t xml:space="preserve">Michigan</t>
  </si>
  <si>
    <t xml:space="preserve">GAMBIA</t>
  </si>
  <si>
    <t xml:space="preserve">Minnesota</t>
  </si>
  <si>
    <t xml:space="preserve">GEORGIA</t>
  </si>
  <si>
    <t xml:space="preserve">Mississippi</t>
  </si>
  <si>
    <t xml:space="preserve">GHANA</t>
  </si>
  <si>
    <t xml:space="preserve">Missouri</t>
  </si>
  <si>
    <t xml:space="preserve">GIAMAICA</t>
  </si>
  <si>
    <t xml:space="preserve">Montana</t>
  </si>
  <si>
    <t xml:space="preserve">GIAPPONE</t>
  </si>
  <si>
    <t xml:space="preserve">Municipalità di Chongqing</t>
  </si>
  <si>
    <t xml:space="preserve">GIBUTI</t>
  </si>
  <si>
    <t xml:space="preserve">Municipalità di Pechino</t>
  </si>
  <si>
    <t xml:space="preserve">GIORDANIA</t>
  </si>
  <si>
    <t xml:space="preserve">Municipalità di Shanghai</t>
  </si>
  <si>
    <t xml:space="preserve">GRENADA</t>
  </si>
  <si>
    <t xml:space="preserve">Municipalità di Tientsin</t>
  </si>
  <si>
    <t xml:space="preserve">GUADALUPA</t>
  </si>
  <si>
    <t xml:space="preserve">Nebraska</t>
  </si>
  <si>
    <t xml:space="preserve">GUATEMALA</t>
  </si>
  <si>
    <t xml:space="preserve">Nevada</t>
  </si>
  <si>
    <t xml:space="preserve">GUINEA</t>
  </si>
  <si>
    <t xml:space="preserve">New Hampshire</t>
  </si>
  <si>
    <t xml:space="preserve">GUINEA EQUATORIALE</t>
  </si>
  <si>
    <t xml:space="preserve">New Jersey</t>
  </si>
  <si>
    <t xml:space="preserve">GUINEA-BISSAU</t>
  </si>
  <si>
    <t xml:space="preserve">New York</t>
  </si>
  <si>
    <t xml:space="preserve">GUYANA</t>
  </si>
  <si>
    <t xml:space="preserve">Nunavut</t>
  </si>
  <si>
    <t xml:space="preserve">HAITI</t>
  </si>
  <si>
    <t xml:space="preserve">Nuova Scozia</t>
  </si>
  <si>
    <t xml:space="preserve">HONDURAS</t>
  </si>
  <si>
    <t xml:space="preserve">Nuovo Brunswick</t>
  </si>
  <si>
    <t xml:space="preserve">INDONESIA</t>
  </si>
  <si>
    <t xml:space="preserve">Nuovo Messico</t>
  </si>
  <si>
    <t xml:space="preserve">IRAN</t>
  </si>
  <si>
    <t xml:space="preserve">Ohio</t>
  </si>
  <si>
    <t xml:space="preserve">IRAQ</t>
  </si>
  <si>
    <t xml:space="preserve">Oklahoma</t>
  </si>
  <si>
    <t xml:space="preserve">ISLANDA</t>
  </si>
  <si>
    <t xml:space="preserve">Ontario</t>
  </si>
  <si>
    <t xml:space="preserve">ISOLE BES</t>
  </si>
  <si>
    <t xml:space="preserve">Oregon</t>
  </si>
  <si>
    <t xml:space="preserve">ISOLE CAYMAN</t>
  </si>
  <si>
    <t xml:space="preserve">Pennsylvania</t>
  </si>
  <si>
    <t xml:space="preserve">ISOLE VERGINI AMERICANE</t>
  </si>
  <si>
    <t xml:space="preserve">Qinghai</t>
  </si>
  <si>
    <t xml:space="preserve">ISOLE VERGINI BRITANNICHE</t>
  </si>
  <si>
    <t xml:space="preserve">Quebec</t>
  </si>
  <si>
    <t xml:space="preserve">ISRAELE</t>
  </si>
  <si>
    <t xml:space="preserve">Rhode Island</t>
  </si>
  <si>
    <t xml:space="preserve">KAZAKISTAN</t>
  </si>
  <si>
    <t xml:space="preserve">Saskatchewan</t>
  </si>
  <si>
    <t xml:space="preserve">KENYA</t>
  </si>
  <si>
    <t xml:space="preserve">Shaanxi</t>
  </si>
  <si>
    <t xml:space="preserve">KIRGHIZISTAN</t>
  </si>
  <si>
    <t xml:space="preserve">Shandong</t>
  </si>
  <si>
    <t xml:space="preserve">KOSOVO</t>
  </si>
  <si>
    <t xml:space="preserve">Shanxi</t>
  </si>
  <si>
    <t xml:space="preserve">KUWAIT</t>
  </si>
  <si>
    <t xml:space="preserve">Sichuan</t>
  </si>
  <si>
    <t xml:space="preserve">LAOS</t>
  </si>
  <si>
    <t xml:space="preserve">Tennessee</t>
  </si>
  <si>
    <t xml:space="preserve">LESOTHO</t>
  </si>
  <si>
    <t xml:space="preserve">Terranova e Labrador</t>
  </si>
  <si>
    <t xml:space="preserve">LIBANO</t>
  </si>
  <si>
    <t xml:space="preserve">Territori del Nord-Ovest</t>
  </si>
  <si>
    <t xml:space="preserve">LIBERIA</t>
  </si>
  <si>
    <t xml:space="preserve">Texas</t>
  </si>
  <si>
    <t xml:space="preserve">LIBIA</t>
  </si>
  <si>
    <t xml:space="preserve">Utah</t>
  </si>
  <si>
    <t xml:space="preserve">MADAGASCAR</t>
  </si>
  <si>
    <t xml:space="preserve">Vermont</t>
  </si>
  <si>
    <t xml:space="preserve">MALAWI</t>
  </si>
  <si>
    <t xml:space="preserve">Virginia</t>
  </si>
  <si>
    <t xml:space="preserve">MALDIVE</t>
  </si>
  <si>
    <t xml:space="preserve">Virginia Occidentale</t>
  </si>
  <si>
    <t xml:space="preserve">MALESIA</t>
  </si>
  <si>
    <t xml:space="preserve">Washington</t>
  </si>
  <si>
    <t xml:space="preserve">MALI</t>
  </si>
  <si>
    <t xml:space="preserve">Wisconsin</t>
  </si>
  <si>
    <t xml:space="preserve">MAROCCO</t>
  </si>
  <si>
    <t xml:space="preserve">Wyoming</t>
  </si>
  <si>
    <t xml:space="preserve">MARTINICA</t>
  </si>
  <si>
    <t xml:space="preserve">Yukon</t>
  </si>
  <si>
    <t xml:space="preserve">MAURITANIA</t>
  </si>
  <si>
    <t xml:space="preserve">Yunnan</t>
  </si>
  <si>
    <t xml:space="preserve">MAURITIUS</t>
  </si>
  <si>
    <t xml:space="preserve">Zhejiang</t>
  </si>
  <si>
    <t xml:space="preserve">MESSICO</t>
  </si>
  <si>
    <t xml:space="preserve">MOLDAVIA</t>
  </si>
  <si>
    <t xml:space="preserve">MONGOLIA</t>
  </si>
  <si>
    <t xml:space="preserve">MONTENEGRO</t>
  </si>
  <si>
    <t xml:space="preserve">MONTSERRAT</t>
  </si>
  <si>
    <t xml:space="preserve">MOZAMBICO</t>
  </si>
  <si>
    <t xml:space="preserve">MYANMAR (EX BIRMANIA)</t>
  </si>
  <si>
    <t xml:space="preserve">NAMIBIA</t>
  </si>
  <si>
    <t xml:space="preserve">NEPAL</t>
  </si>
  <si>
    <t xml:space="preserve">NICARAGUA</t>
  </si>
  <si>
    <t xml:space="preserve">NIGER</t>
  </si>
  <si>
    <t xml:space="preserve">NIGERIA</t>
  </si>
  <si>
    <t xml:space="preserve">NORVEGIA</t>
  </si>
  <si>
    <t xml:space="preserve">NUOVA ZELANDA</t>
  </si>
  <si>
    <t xml:space="preserve">OMAN</t>
  </si>
  <si>
    <t xml:space="preserve">PAKISTAN</t>
  </si>
  <si>
    <t xml:space="preserve">PALESTINA</t>
  </si>
  <si>
    <t xml:space="preserve">PARAGUAY</t>
  </si>
  <si>
    <t xml:space="preserve">PERÙ</t>
  </si>
  <si>
    <t xml:space="preserve">PORTO RICO</t>
  </si>
  <si>
    <t xml:space="preserve">QATAR</t>
  </si>
  <si>
    <t xml:space="preserve">RD DEL CONGO</t>
  </si>
  <si>
    <t xml:space="preserve">REGNO UNITO</t>
  </si>
  <si>
    <t xml:space="preserve">REP. CENTRAFRICANA</t>
  </si>
  <si>
    <t xml:space="preserve">REP. DEL CONGO</t>
  </si>
  <si>
    <t xml:space="preserve">REPUBBLICA DI PANAMA</t>
  </si>
  <si>
    <t xml:space="preserve">REPUBBLICA DOMINICANA</t>
  </si>
  <si>
    <t xml:space="preserve">REPUBBLICA SUDAFRICANA</t>
  </si>
  <si>
    <t xml:space="preserve">RUANDA</t>
  </si>
  <si>
    <t xml:space="preserve">SAINT KITTS E NEVIS</t>
  </si>
  <si>
    <t xml:space="preserve">SAINT VINCENT E GRENADINE</t>
  </si>
  <si>
    <t xml:space="preserve">No area</t>
  </si>
  <si>
    <t xml:space="preserve">SAINT-BARTHÉLEMY</t>
  </si>
  <si>
    <t xml:space="preserve">SANTA LUCIA</t>
  </si>
  <si>
    <t xml:space="preserve">SÃO TOMÉ E PRÍNCIPE</t>
  </si>
  <si>
    <t xml:space="preserve">SENEGAL</t>
  </si>
  <si>
    <t xml:space="preserve">SERBIA</t>
  </si>
  <si>
    <t xml:space="preserve">SEYCHELLES</t>
  </si>
  <si>
    <t xml:space="preserve">SIERRA LEONE</t>
  </si>
  <si>
    <t xml:space="preserve">SINGAPORE</t>
  </si>
  <si>
    <t xml:space="preserve">SINT MAARTEN</t>
  </si>
  <si>
    <t xml:space="preserve">SIRIA</t>
  </si>
  <si>
    <t xml:space="preserve">SOMALIA</t>
  </si>
  <si>
    <t xml:space="preserve">SRI LANKA</t>
  </si>
  <si>
    <t xml:space="preserve">SUDAN</t>
  </si>
  <si>
    <t xml:space="preserve">SUDAN DEL SUD</t>
  </si>
  <si>
    <t xml:space="preserve">SURINAME</t>
  </si>
  <si>
    <t xml:space="preserve">SVIZZERA</t>
  </si>
  <si>
    <t xml:space="preserve">SWAZILAND</t>
  </si>
  <si>
    <t xml:space="preserve">TAGIKISTAN</t>
  </si>
  <si>
    <t xml:space="preserve">TAIWAN</t>
  </si>
  <si>
    <t xml:space="preserve">TANZANIA</t>
  </si>
  <si>
    <t xml:space="preserve">THAILANDIA (EX SIAM)</t>
  </si>
  <si>
    <t xml:space="preserve">TIMOR EST</t>
  </si>
  <si>
    <t xml:space="preserve">TOGO</t>
  </si>
  <si>
    <t xml:space="preserve">TRINIDAD E TOBAGO</t>
  </si>
  <si>
    <t xml:space="preserve">TUNISIA</t>
  </si>
  <si>
    <t xml:space="preserve">TURCHIA</t>
  </si>
  <si>
    <t xml:space="preserve">TURKMENISTAN</t>
  </si>
  <si>
    <t xml:space="preserve">TURKS E CAICOS</t>
  </si>
  <si>
    <t xml:space="preserve">UCRAINA</t>
  </si>
  <si>
    <t xml:space="preserve">UGANDA</t>
  </si>
  <si>
    <t xml:space="preserve">URUGUAY</t>
  </si>
  <si>
    <t xml:space="preserve">USA</t>
  </si>
  <si>
    <t xml:space="preserve">UZBEKISTAN</t>
  </si>
  <si>
    <t xml:space="preserve">VENEZUELA</t>
  </si>
  <si>
    <t xml:space="preserve">VIETNAM</t>
  </si>
  <si>
    <t xml:space="preserve">YEMEN</t>
  </si>
  <si>
    <t xml:space="preserve">ZAMBIA</t>
  </si>
  <si>
    <t xml:space="preserve">ZIMBABWE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</si>
</sst>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0]d\-mmm\-yy;@"/>
    <numFmt numFmtId="167" formatCode="General"/>
    <numFmt numFmtId="168" formatCode="_-* #,##0.00_-;\-* #,##0.00_-;_-* \-??_-;_-@_-"/>
    <numFmt numFmtId="169" formatCode="_-* #,##0_-;\-* #,##0_-;_-* \-??_-;_-@_-"/>
    <numFmt numFmtId="170" formatCode="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D966"/>
        <bgColor rgb="FFF8CBAD"/>
      </patternFill>
    </fill>
    <fill>
      <patternFill patternType="solid">
        <fgColor rgb="FFC18243"/>
        <bgColor rgb="FFFF8080"/>
      </patternFill>
    </fill>
    <fill>
      <patternFill patternType="solid">
        <fgColor rgb="FFC5E0B4"/>
        <bgColor rgb="FFA9D18E"/>
      </patternFill>
    </fill>
    <fill>
      <patternFill patternType="solid">
        <fgColor rgb="FFF4B183"/>
        <bgColor rgb="FFF8CBAD"/>
      </patternFill>
    </fill>
    <fill>
      <patternFill patternType="solid">
        <fgColor rgb="FFB4C7E7"/>
        <bgColor rgb="FFC5E0B4"/>
      </patternFill>
    </fill>
    <fill>
      <patternFill patternType="solid">
        <fgColor rgb="FF7030A0"/>
        <bgColor rgb="FF993366"/>
      </patternFill>
    </fill>
    <fill>
      <patternFill patternType="solid">
        <fgColor rgb="FFA9D18E"/>
        <bgColor rgb="FFC5E0B4"/>
      </patternFill>
    </fill>
    <fill>
      <patternFill patternType="solid">
        <fgColor rgb="FFF8CBAD"/>
        <bgColor rgb="FFF4B183"/>
      </patternFill>
    </fill>
    <fill>
      <patternFill patternType="solid">
        <fgColor rgb="FFE2F0D9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medium"/>
      <top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medium"/>
      <top style="thin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13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6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6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3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3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7" borderId="3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7" borderId="3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4" fillId="2" borderId="36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4" fillId="2" borderId="37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8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8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8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8" borderId="4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8" borderId="4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9" fontId="0" fillId="0" borderId="7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4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26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8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4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45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29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1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4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7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9" fontId="0" fillId="0" borderId="48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49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47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2" borderId="5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5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2" borderId="5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8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9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5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55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8" fillId="0" borderId="56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2" borderId="57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9" borderId="4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27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8" fillId="0" borderId="10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2" borderId="1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8" fillId="0" borderId="58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8" fillId="0" borderId="48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2" borderId="5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2" borderId="2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2" borderId="4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9" borderId="4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24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8" fillId="0" borderId="7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2" borderId="8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9" borderId="59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60" xfId="1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8" fillId="0" borderId="4" xfId="1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0" fillId="2" borderId="6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9" fillId="2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2" borderId="6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6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19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9" fillId="0" borderId="2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2" borderId="6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9" borderId="6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0" fillId="0" borderId="60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0" fillId="0" borderId="4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9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10" borderId="6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10" borderId="6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10" borderId="6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1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0" borderId="68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0" fillId="11" borderId="68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0" fontId="0" fillId="11" borderId="69" xfId="1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12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2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D966"/>
      <rgbColor rgb="FFA9D18E"/>
      <rgbColor rgb="FFF4B183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C1824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130680</xdr:colOff>
      <xdr:row>17</xdr:row>
      <xdr:rowOff>104760</xdr:rowOff>
    </xdr:from>
    <xdr:to>
      <xdr:col>3</xdr:col>
      <xdr:colOff>1492560</xdr:colOff>
      <xdr:row>24</xdr:row>
      <xdr:rowOff>101520</xdr:rowOff>
    </xdr:to>
    <xdr:sp>
      <xdr:nvSpPr>
        <xdr:cNvPr id="0" name="CasellaDiTesto 2"/>
        <xdr:cNvSpPr/>
      </xdr:nvSpPr>
      <xdr:spPr>
        <a:xfrm>
          <a:off x="130680" y="3352680"/>
          <a:ext cx="5934240" cy="1330200"/>
        </a:xfrm>
        <a:prstGeom prst="rect">
          <a:avLst/>
        </a:prstGeom>
        <a:solidFill>
          <a:srgbClr val="ffffff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ISTRUZIONI PER LA COMPILAZIONE</a:t>
          </a:r>
          <a:br/>
          <a:r>
            <a:rPr b="0" lang="it-IT" sz="1100" spc="-1" strike="noStrike">
              <a:solidFill>
                <a:srgbClr val="000000"/>
              </a:solidFill>
              <a:latin typeface="Calibri"/>
            </a:rPr>
            <a:t>Nella colonna Dimensione, specificare se trattasi di Grande, Media, Piccola o Micro impresa ai sensi del Reg UE 702/2014.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Nella colonna Fatturato, indicare l'importo del fatturato globale aziendale riportato nell'ultimo bilancio.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Nella colonna Prodotti coinvolti riportare i vini oggetto del Programma.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Nella colonna Regione, specificare la Regione interessata alla tipologia di prodotti coinvolti.</a:t>
          </a: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178560</xdr:colOff>
      <xdr:row>20</xdr:row>
      <xdr:rowOff>142920</xdr:rowOff>
    </xdr:from>
    <xdr:to>
      <xdr:col>3</xdr:col>
      <xdr:colOff>225720</xdr:colOff>
      <xdr:row>26</xdr:row>
      <xdr:rowOff>37800</xdr:rowOff>
    </xdr:to>
    <xdr:sp>
      <xdr:nvSpPr>
        <xdr:cNvPr id="1" name="CasellaDiTesto 2"/>
        <xdr:cNvSpPr/>
      </xdr:nvSpPr>
      <xdr:spPr>
        <a:xfrm>
          <a:off x="178560" y="4371840"/>
          <a:ext cx="5187240" cy="1037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ISTRUZIONI PER LA COMPILAZIONE</a:t>
          </a:r>
          <a:br/>
          <a:r>
            <a:rPr b="0" lang="it-IT" sz="1100" spc="-1" strike="noStrike">
              <a:solidFill>
                <a:srgbClr val="000000"/>
              </a:solidFill>
              <a:latin typeface="Calibri"/>
            </a:rPr>
            <a:t>Compilare solo i campi bianchi.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Nel caso servissero più righe, una volta inserite, assicurarsi della correttezza delle formule presenti nella riga TOTALI.</a:t>
          </a: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79200</xdr:colOff>
      <xdr:row>24</xdr:row>
      <xdr:rowOff>79200</xdr:rowOff>
    </xdr:from>
    <xdr:to>
      <xdr:col>1</xdr:col>
      <xdr:colOff>1894320</xdr:colOff>
      <xdr:row>38</xdr:row>
      <xdr:rowOff>84960</xdr:rowOff>
    </xdr:to>
    <xdr:sp>
      <xdr:nvSpPr>
        <xdr:cNvPr id="2" name="CasellaDiTesto 1"/>
        <xdr:cNvSpPr/>
      </xdr:nvSpPr>
      <xdr:spPr>
        <a:xfrm>
          <a:off x="79200" y="4851000"/>
          <a:ext cx="3709800" cy="267264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ISTRUZIONI PER LA COMPILAZIONE</a:t>
          </a:r>
          <a:br/>
          <a:r>
            <a:rPr b="0" lang="it-IT" sz="1100" spc="-1" strike="noStrike">
              <a:solidFill>
                <a:srgbClr val="000000"/>
              </a:solidFill>
              <a:latin typeface="Calibri"/>
            </a:rPr>
            <a:t>- Predisporre un foglio di lavoro .xls per ciascun Paese  e/o Mercato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Predisporre, a seguire, una tabella per ciascuna attività prevista per il Paese e/o Mercato indicato nel foglio di lavoro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Compilare solo i campi bianchi 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Specificare nella riga 1 il Paese o mercato target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Nel caso servissero più righe, una volta inserite, assicurarsi della correttezza delle formule presenti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nella colonna Importo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nella colonna Costo Totale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nella riga TOTALE Attività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32</xdr:row>
      <xdr:rowOff>0</xdr:rowOff>
    </xdr:from>
    <xdr:to>
      <xdr:col>1</xdr:col>
      <xdr:colOff>5724720</xdr:colOff>
      <xdr:row>37</xdr:row>
      <xdr:rowOff>81360</xdr:rowOff>
    </xdr:to>
    <xdr:sp>
      <xdr:nvSpPr>
        <xdr:cNvPr id="3" name="CasellaDiTesto 1"/>
        <xdr:cNvSpPr/>
      </xdr:nvSpPr>
      <xdr:spPr>
        <a:xfrm>
          <a:off x="0" y="7248240"/>
          <a:ext cx="7961760" cy="103392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ISTRUZIONI PER LA COMPILAZIONE</a:t>
          </a:r>
          <a:br/>
          <a:r>
            <a:rPr b="0" lang="it-IT" sz="1100" spc="-1" strike="noStrike">
              <a:solidFill>
                <a:srgbClr val="000000"/>
              </a:solidFill>
              <a:latin typeface="Calibri"/>
            </a:rPr>
            <a:t>- Inserire ulteriori righe per le attività programmate se necessario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- Quando in una colonna, sono rappresentati i dati di un'area omogenea, predisporre un  foglio analogo, per rappresentare i medesimi dati dei diversi Paesi presenti nell'area omogenea.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285840</xdr:colOff>
      <xdr:row>5</xdr:row>
      <xdr:rowOff>119160</xdr:rowOff>
    </xdr:from>
    <xdr:to>
      <xdr:col>2</xdr:col>
      <xdr:colOff>1420920</xdr:colOff>
      <xdr:row>13</xdr:row>
      <xdr:rowOff>23400</xdr:rowOff>
    </xdr:to>
    <xdr:sp>
      <xdr:nvSpPr>
        <xdr:cNvPr id="4" name="CasellaDiTesto 1"/>
        <xdr:cNvSpPr/>
      </xdr:nvSpPr>
      <xdr:spPr>
        <a:xfrm>
          <a:off x="285840" y="1500120"/>
          <a:ext cx="3554280" cy="142812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ISTRUZIONI PER LA COMPILAZIONE</a:t>
          </a:r>
          <a:br/>
          <a:r>
            <a:rPr b="0" lang="it-IT" sz="1100" spc="-1" strike="noStrike">
              <a:solidFill>
                <a:srgbClr val="000000"/>
              </a:solidFill>
              <a:latin typeface="Calibri"/>
            </a:rPr>
            <a:t>Compilare solo i campi bianchi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Verificare gli importi inseriti, controllando i valori calcolati nelle celle colorate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7"/>
    <col collapsed="false" customWidth="true" hidden="false" outlineLevel="0" max="2" min="2" style="1" width="27"/>
    <col collapsed="false" customWidth="true" hidden="false" outlineLevel="0" max="3" min="3" style="1" width="10.99"/>
    <col collapsed="false" customWidth="true" hidden="false" outlineLevel="0" max="4" min="4" style="1" width="19.29"/>
    <col collapsed="false" customWidth="true" hidden="false" outlineLevel="0" max="5" min="5" style="1" width="10.29"/>
    <col collapsed="false" customWidth="true" hidden="false" outlineLevel="0" max="6" min="6" style="1" width="16.71"/>
    <col collapsed="false" customWidth="false" hidden="false" outlineLevel="0" max="1024" min="7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</row>
    <row r="3" customFormat="false" ht="15" hidden="false" customHeight="false" outlineLevel="0" collapsed="false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customFormat="false" ht="15" hidden="false" customHeight="false" outlineLevel="0" collapsed="false">
      <c r="A4" s="1" t="s">
        <v>7</v>
      </c>
      <c r="B4" s="1" t="s">
        <v>2</v>
      </c>
      <c r="C4" s="1" t="s">
        <v>8</v>
      </c>
      <c r="D4" s="1" t="s">
        <v>9</v>
      </c>
    </row>
    <row r="5" customFormat="false" ht="15" hidden="false" customHeight="false" outlineLevel="0" collapsed="false">
      <c r="A5" s="1" t="s">
        <v>10</v>
      </c>
      <c r="B5" s="1" t="s">
        <v>11</v>
      </c>
      <c r="C5" s="1" t="s">
        <v>12</v>
      </c>
      <c r="D5" s="1" t="s">
        <v>4</v>
      </c>
      <c r="E5" s="1" t="s">
        <v>13</v>
      </c>
      <c r="F5" s="1" t="s">
        <v>14</v>
      </c>
    </row>
    <row r="7" customFormat="false" ht="9.75" hidden="false" customHeight="true" outlineLevel="0" collapsed="false"/>
    <row r="8" customFormat="false" ht="47.25" hidden="false" customHeight="true" outlineLevel="0" collapsed="false">
      <c r="A8" s="3" t="s">
        <v>15</v>
      </c>
      <c r="B8" s="3"/>
      <c r="C8" s="3"/>
      <c r="D8" s="3"/>
      <c r="E8" s="3"/>
      <c r="F8" s="3"/>
    </row>
    <row r="9" customFormat="false" ht="50.25" hidden="false" customHeight="true" outlineLevel="0" collapsed="false">
      <c r="A9" s="3" t="s">
        <v>16</v>
      </c>
      <c r="B9" s="3"/>
      <c r="C9" s="3"/>
      <c r="D9" s="3"/>
      <c r="E9" s="3"/>
      <c r="F9" s="3"/>
    </row>
    <row r="10" customFormat="false" ht="15" hidden="false" customHeight="false" outlineLevel="0" collapsed="false">
      <c r="B10" s="4"/>
      <c r="C10" s="5"/>
    </row>
    <row r="11" customFormat="false" ht="48.75" hidden="false" customHeight="true" outlineLevel="0" collapsed="false">
      <c r="A11" s="3" t="s">
        <v>17</v>
      </c>
      <c r="B11" s="3"/>
      <c r="C11" s="3"/>
      <c r="D11" s="3"/>
      <c r="E11" s="3"/>
      <c r="F11" s="3"/>
    </row>
    <row r="12" customFormat="false" ht="15" hidden="false" customHeight="false" outlineLevel="0" collapsed="false">
      <c r="B12" s="4"/>
    </row>
    <row r="15" customFormat="false" ht="15" hidden="false" customHeight="false" outlineLevel="0" collapsed="false">
      <c r="A15" s="1" t="s">
        <v>18</v>
      </c>
      <c r="B15" s="1" t="s">
        <v>2</v>
      </c>
    </row>
    <row r="17" customFormat="false" ht="15" hidden="false" customHeight="false" outlineLevel="0" collapsed="false">
      <c r="D17" s="1" t="s">
        <v>19</v>
      </c>
      <c r="E17" s="1" t="s">
        <v>20</v>
      </c>
    </row>
    <row r="18" customFormat="false" ht="15" hidden="false" customHeight="false" outlineLevel="0" collapsed="false">
      <c r="D18" s="1" t="s">
        <v>21</v>
      </c>
    </row>
    <row r="20" customFormat="false" ht="49.5" hidden="false" customHeight="true" outlineLevel="0" collapsed="false">
      <c r="A20" s="6" t="s">
        <v>22</v>
      </c>
      <c r="B20" s="6"/>
      <c r="C20" s="6"/>
      <c r="D20" s="6"/>
      <c r="E20" s="6"/>
      <c r="F20" s="6"/>
    </row>
  </sheetData>
  <mergeCells count="5">
    <mergeCell ref="A1:F1"/>
    <mergeCell ref="A8:F8"/>
    <mergeCell ref="A9:F9"/>
    <mergeCell ref="A11:F11"/>
    <mergeCell ref="A20:F20"/>
  </mergeCell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36.42"/>
    <col collapsed="false" customWidth="true" hidden="false" outlineLevel="0" max="3" min="3" style="0" width="19.71"/>
    <col collapsed="false" customWidth="true" hidden="false" outlineLevel="0" max="4" min="4" style="0" width="23.42"/>
    <col collapsed="false" customWidth="true" hidden="false" outlineLevel="0" max="6" min="5" style="0" width="14.43"/>
    <col collapsed="false" customWidth="true" hidden="false" outlineLevel="0" max="7" min="7" style="0" width="42.57"/>
    <col collapsed="false" customWidth="true" hidden="false" outlineLevel="0" max="8" min="8" style="0" width="21.29"/>
  </cols>
  <sheetData>
    <row r="1" customFormat="false" ht="15" hidden="false" customHeight="false" outlineLevel="0" collapsed="false">
      <c r="A1" s="7" t="s">
        <v>23</v>
      </c>
      <c r="B1" s="7"/>
      <c r="C1" s="7"/>
      <c r="D1" s="7"/>
      <c r="E1" s="7"/>
      <c r="F1" s="7"/>
      <c r="G1" s="7"/>
      <c r="H1" s="7"/>
    </row>
    <row r="2" customFormat="false" ht="15" hidden="false" customHeight="false" outlineLevel="0" collapsed="false">
      <c r="A2" s="8" t="s">
        <v>24</v>
      </c>
      <c r="B2" s="9" t="s">
        <v>25</v>
      </c>
      <c r="C2" s="9" t="s">
        <v>26</v>
      </c>
      <c r="D2" s="9" t="s">
        <v>7</v>
      </c>
      <c r="E2" s="9" t="s">
        <v>27</v>
      </c>
      <c r="F2" s="9" t="s">
        <v>28</v>
      </c>
      <c r="G2" s="9" t="s">
        <v>29</v>
      </c>
      <c r="H2" s="10" t="s">
        <v>30</v>
      </c>
    </row>
    <row r="3" s="14" customFormat="true" ht="15" hidden="false" customHeight="false" outlineLevel="0" collapsed="false">
      <c r="A3" s="11" t="n">
        <v>1</v>
      </c>
      <c r="B3" s="12"/>
      <c r="C3" s="12"/>
      <c r="D3" s="12"/>
      <c r="E3" s="12"/>
      <c r="F3" s="12"/>
      <c r="G3" s="12"/>
      <c r="H3" s="13"/>
    </row>
    <row r="4" s="14" customFormat="true" ht="15" hidden="false" customHeight="false" outlineLevel="0" collapsed="false">
      <c r="A4" s="15" t="n">
        <f aca="false">+A3+1</f>
        <v>2</v>
      </c>
      <c r="B4" s="16"/>
      <c r="C4" s="16"/>
      <c r="D4" s="16"/>
      <c r="E4" s="16"/>
      <c r="F4" s="16"/>
      <c r="G4" s="16"/>
      <c r="H4" s="17"/>
    </row>
    <row r="5" s="14" customFormat="true" ht="15" hidden="false" customHeight="false" outlineLevel="0" collapsed="false">
      <c r="A5" s="15" t="n">
        <f aca="false">+A4+1</f>
        <v>3</v>
      </c>
      <c r="B5" s="16"/>
      <c r="C5" s="16"/>
      <c r="D5" s="16"/>
      <c r="E5" s="16"/>
      <c r="F5" s="16"/>
      <c r="G5" s="16"/>
      <c r="H5" s="17"/>
    </row>
    <row r="6" s="14" customFormat="true" ht="15" hidden="false" customHeight="false" outlineLevel="0" collapsed="false">
      <c r="A6" s="15" t="n">
        <f aca="false">+A5+1</f>
        <v>4</v>
      </c>
      <c r="B6" s="16"/>
      <c r="C6" s="16"/>
      <c r="D6" s="16"/>
      <c r="E6" s="16"/>
      <c r="F6" s="16"/>
      <c r="G6" s="16"/>
      <c r="H6" s="17"/>
    </row>
    <row r="7" s="14" customFormat="true" ht="15" hidden="false" customHeight="false" outlineLevel="0" collapsed="false">
      <c r="A7" s="15" t="n">
        <f aca="false">+A6+1</f>
        <v>5</v>
      </c>
      <c r="B7" s="16"/>
      <c r="C7" s="16"/>
      <c r="D7" s="16"/>
      <c r="E7" s="16"/>
      <c r="F7" s="16"/>
      <c r="G7" s="16"/>
      <c r="H7" s="17"/>
    </row>
    <row r="8" s="14" customFormat="true" ht="15" hidden="false" customHeight="false" outlineLevel="0" collapsed="false">
      <c r="A8" s="15" t="n">
        <f aca="false">+A7+1</f>
        <v>6</v>
      </c>
      <c r="B8" s="16"/>
      <c r="C8" s="16"/>
      <c r="D8" s="16"/>
      <c r="E8" s="16"/>
      <c r="F8" s="16"/>
      <c r="G8" s="16"/>
      <c r="H8" s="17"/>
    </row>
    <row r="9" s="14" customFormat="true" ht="15" hidden="false" customHeight="false" outlineLevel="0" collapsed="false">
      <c r="A9" s="15" t="n">
        <f aca="false">+A8+1</f>
        <v>7</v>
      </c>
      <c r="B9" s="16"/>
      <c r="C9" s="16"/>
      <c r="D9" s="16"/>
      <c r="E9" s="16"/>
      <c r="F9" s="16"/>
      <c r="G9" s="16"/>
      <c r="H9" s="17"/>
    </row>
    <row r="10" s="14" customFormat="true" ht="15" hidden="false" customHeight="false" outlineLevel="0" collapsed="false">
      <c r="A10" s="15" t="n">
        <f aca="false">+A9+1</f>
        <v>8</v>
      </c>
      <c r="B10" s="16"/>
      <c r="C10" s="16"/>
      <c r="D10" s="16"/>
      <c r="E10" s="16"/>
      <c r="F10" s="16"/>
      <c r="G10" s="16"/>
      <c r="H10" s="17"/>
    </row>
    <row r="11" s="14" customFormat="true" ht="15" hidden="false" customHeight="false" outlineLevel="0" collapsed="false">
      <c r="A11" s="15" t="n">
        <f aca="false">+A10+1</f>
        <v>9</v>
      </c>
      <c r="B11" s="16"/>
      <c r="C11" s="16"/>
      <c r="D11" s="16"/>
      <c r="E11" s="16"/>
      <c r="F11" s="16"/>
      <c r="G11" s="16"/>
      <c r="H11" s="17"/>
    </row>
    <row r="12" s="14" customFormat="true" ht="15" hidden="false" customHeight="false" outlineLevel="0" collapsed="false">
      <c r="A12" s="15" t="n">
        <f aca="false">+A11+1</f>
        <v>10</v>
      </c>
      <c r="B12" s="16"/>
      <c r="C12" s="16"/>
      <c r="D12" s="16"/>
      <c r="E12" s="16"/>
      <c r="F12" s="16"/>
      <c r="G12" s="16"/>
      <c r="H12" s="17"/>
    </row>
    <row r="13" s="14" customFormat="true" ht="15" hidden="false" customHeight="false" outlineLevel="0" collapsed="false">
      <c r="A13" s="15" t="n">
        <f aca="false">+A12+1</f>
        <v>11</v>
      </c>
      <c r="B13" s="16"/>
      <c r="C13" s="16"/>
      <c r="D13" s="16"/>
      <c r="E13" s="16"/>
      <c r="F13" s="16"/>
      <c r="G13" s="16"/>
      <c r="H13" s="17"/>
    </row>
    <row r="14" s="14" customFormat="true" ht="15" hidden="false" customHeight="false" outlineLevel="0" collapsed="false">
      <c r="A14" s="15" t="n">
        <f aca="false">+A13+1</f>
        <v>12</v>
      </c>
      <c r="B14" s="16"/>
      <c r="C14" s="16"/>
      <c r="D14" s="16"/>
      <c r="E14" s="16"/>
      <c r="F14" s="16"/>
      <c r="G14" s="16"/>
      <c r="H14" s="17"/>
    </row>
    <row r="15" s="14" customFormat="true" ht="15" hidden="false" customHeight="false" outlineLevel="0" collapsed="false">
      <c r="A15" s="15" t="n">
        <f aca="false">+A14+1</f>
        <v>13</v>
      </c>
      <c r="B15" s="16"/>
      <c r="C15" s="16"/>
      <c r="D15" s="16"/>
      <c r="E15" s="16"/>
      <c r="F15" s="16"/>
      <c r="G15" s="16"/>
      <c r="H15" s="17"/>
    </row>
    <row r="16" s="14" customFormat="true" ht="15" hidden="false" customHeight="false" outlineLevel="0" collapsed="false">
      <c r="A16" s="15" t="n">
        <f aca="false">+A15+1</f>
        <v>14</v>
      </c>
      <c r="B16" s="16"/>
      <c r="C16" s="16"/>
      <c r="D16" s="16"/>
      <c r="E16" s="16"/>
      <c r="F16" s="16"/>
      <c r="G16" s="16"/>
      <c r="H16" s="17"/>
    </row>
    <row r="17" s="14" customFormat="true" ht="15.75" hidden="false" customHeight="false" outlineLevel="0" collapsed="false">
      <c r="A17" s="18" t="s">
        <v>31</v>
      </c>
      <c r="B17" s="19"/>
      <c r="C17" s="19"/>
      <c r="D17" s="19"/>
      <c r="E17" s="19"/>
      <c r="F17" s="19"/>
      <c r="G17" s="19"/>
      <c r="H17" s="20"/>
    </row>
  </sheetData>
  <mergeCells count="1">
    <mergeCell ref="A1:H1"/>
  </mergeCell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9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6" activeCellId="0" sqref="B1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29.14"/>
    <col collapsed="false" customWidth="true" hidden="false" outlineLevel="0" max="3" min="3" style="0" width="18.14"/>
    <col collapsed="false" customWidth="true" hidden="false" outlineLevel="0" max="4" min="4" style="0" width="18.85"/>
    <col collapsed="false" customWidth="true" hidden="false" outlineLevel="0" max="5" min="5" style="0" width="15.86"/>
    <col collapsed="false" customWidth="true" hidden="false" outlineLevel="0" max="6" min="6" style="0" width="23.01"/>
    <col collapsed="false" customWidth="true" hidden="false" outlineLevel="0" max="7" min="7" style="0" width="20.57"/>
    <col collapsed="false" customWidth="true" hidden="false" outlineLevel="0" max="9" min="8" style="0" width="21.29"/>
  </cols>
  <sheetData>
    <row r="1" customFormat="false" ht="15" hidden="false" customHeight="false" outlineLevel="0" collapsed="false">
      <c r="A1" s="7" t="s">
        <v>32</v>
      </c>
      <c r="B1" s="7"/>
      <c r="C1" s="7"/>
      <c r="D1" s="7"/>
      <c r="E1" s="7"/>
      <c r="F1" s="7"/>
      <c r="G1" s="7"/>
      <c r="H1" s="7"/>
      <c r="I1" s="7"/>
    </row>
    <row r="2" customFormat="false" ht="15" hidden="false" customHeight="false" outlineLevel="0" collapsed="false">
      <c r="A2" s="21" t="s">
        <v>33</v>
      </c>
      <c r="B2" s="22" t="s">
        <v>34</v>
      </c>
      <c r="C2" s="22"/>
      <c r="D2" s="23" t="s">
        <v>35</v>
      </c>
      <c r="E2" s="23"/>
      <c r="F2" s="23"/>
      <c r="G2" s="23"/>
      <c r="H2" s="24" t="s">
        <v>36</v>
      </c>
      <c r="I2" s="24"/>
    </row>
    <row r="3" s="31" customFormat="true" ht="47.25" hidden="false" customHeight="true" outlineLevel="0" collapsed="false">
      <c r="A3" s="25" t="s">
        <v>25</v>
      </c>
      <c r="B3" s="26" t="s">
        <v>37</v>
      </c>
      <c r="C3" s="27" t="s">
        <v>13</v>
      </c>
      <c r="D3" s="28" t="s">
        <v>38</v>
      </c>
      <c r="E3" s="28" t="s">
        <v>39</v>
      </c>
      <c r="F3" s="28" t="s">
        <v>40</v>
      </c>
      <c r="G3" s="28" t="s">
        <v>41</v>
      </c>
      <c r="H3" s="29" t="s">
        <v>42</v>
      </c>
      <c r="I3" s="30" t="s">
        <v>43</v>
      </c>
    </row>
    <row r="4" customFormat="false" ht="15" hidden="false" customHeight="false" outlineLevel="0" collapsed="false">
      <c r="A4" s="32"/>
      <c r="B4" s="33"/>
      <c r="C4" s="34"/>
      <c r="D4" s="35"/>
      <c r="E4" s="36"/>
      <c r="F4" s="36"/>
      <c r="G4" s="36"/>
      <c r="H4" s="37"/>
      <c r="I4" s="38"/>
    </row>
    <row r="5" customFormat="false" ht="15" hidden="false" customHeight="false" outlineLevel="0" collapsed="false">
      <c r="A5" s="32"/>
      <c r="B5" s="39"/>
      <c r="C5" s="40"/>
      <c r="D5" s="41"/>
      <c r="E5" s="42"/>
      <c r="F5" s="42"/>
      <c r="G5" s="42"/>
      <c r="H5" s="43"/>
      <c r="I5" s="44"/>
    </row>
    <row r="6" customFormat="false" ht="15" hidden="false" customHeight="false" outlineLevel="0" collapsed="false">
      <c r="A6" s="32"/>
      <c r="B6" s="39"/>
      <c r="C6" s="40"/>
      <c r="D6" s="41"/>
      <c r="E6" s="42"/>
      <c r="F6" s="42"/>
      <c r="G6" s="42"/>
      <c r="H6" s="43"/>
      <c r="I6" s="44"/>
    </row>
    <row r="7" customFormat="false" ht="15" hidden="false" customHeight="false" outlineLevel="0" collapsed="false">
      <c r="A7" s="32"/>
      <c r="B7" s="39"/>
      <c r="C7" s="40"/>
      <c r="D7" s="41"/>
      <c r="E7" s="42"/>
      <c r="F7" s="42"/>
      <c r="G7" s="42"/>
      <c r="H7" s="43"/>
      <c r="I7" s="44"/>
    </row>
    <row r="8" customFormat="false" ht="15" hidden="false" customHeight="false" outlineLevel="0" collapsed="false">
      <c r="A8" s="32"/>
      <c r="B8" s="39"/>
      <c r="C8" s="40"/>
      <c r="D8" s="41"/>
      <c r="E8" s="42"/>
      <c r="F8" s="42"/>
      <c r="G8" s="42"/>
      <c r="H8" s="43"/>
      <c r="I8" s="44"/>
    </row>
    <row r="9" customFormat="false" ht="15" hidden="false" customHeight="false" outlineLevel="0" collapsed="false">
      <c r="A9" s="32"/>
      <c r="B9" s="39"/>
      <c r="C9" s="40"/>
      <c r="D9" s="41"/>
      <c r="E9" s="42"/>
      <c r="F9" s="42"/>
      <c r="G9" s="42"/>
      <c r="H9" s="43"/>
      <c r="I9" s="44"/>
    </row>
    <row r="10" customFormat="false" ht="15" hidden="false" customHeight="false" outlineLevel="0" collapsed="false">
      <c r="A10" s="32"/>
      <c r="B10" s="39"/>
      <c r="C10" s="40"/>
      <c r="D10" s="41"/>
      <c r="E10" s="42"/>
      <c r="F10" s="42"/>
      <c r="G10" s="42"/>
      <c r="H10" s="43"/>
      <c r="I10" s="44"/>
    </row>
    <row r="11" customFormat="false" ht="15" hidden="false" customHeight="false" outlineLevel="0" collapsed="false">
      <c r="A11" s="32"/>
      <c r="B11" s="39"/>
      <c r="C11" s="40"/>
      <c r="D11" s="41"/>
      <c r="E11" s="42"/>
      <c r="F11" s="42"/>
      <c r="G11" s="42"/>
      <c r="H11" s="43"/>
      <c r="I11" s="44"/>
    </row>
    <row r="12" customFormat="false" ht="15" hidden="false" customHeight="false" outlineLevel="0" collapsed="false">
      <c r="A12" s="32"/>
      <c r="B12" s="39"/>
      <c r="C12" s="40"/>
      <c r="D12" s="41"/>
      <c r="E12" s="42"/>
      <c r="F12" s="42"/>
      <c r="G12" s="42"/>
      <c r="H12" s="43"/>
      <c r="I12" s="44"/>
    </row>
    <row r="13" customFormat="false" ht="15" hidden="false" customHeight="false" outlineLevel="0" collapsed="false">
      <c r="A13" s="32"/>
      <c r="B13" s="39"/>
      <c r="C13" s="40"/>
      <c r="D13" s="41"/>
      <c r="E13" s="42"/>
      <c r="F13" s="42"/>
      <c r="G13" s="42"/>
      <c r="H13" s="43"/>
      <c r="I13" s="44"/>
    </row>
    <row r="14" customFormat="false" ht="15" hidden="false" customHeight="false" outlineLevel="0" collapsed="false">
      <c r="A14" s="32"/>
      <c r="B14" s="39"/>
      <c r="C14" s="40"/>
      <c r="D14" s="41"/>
      <c r="E14" s="42"/>
      <c r="F14" s="42"/>
      <c r="G14" s="42"/>
      <c r="H14" s="43"/>
      <c r="I14" s="44"/>
    </row>
    <row r="15" customFormat="false" ht="15" hidden="false" customHeight="false" outlineLevel="0" collapsed="false">
      <c r="A15" s="32"/>
      <c r="B15" s="39"/>
      <c r="C15" s="40"/>
      <c r="D15" s="41"/>
      <c r="E15" s="42"/>
      <c r="F15" s="42"/>
      <c r="G15" s="42"/>
      <c r="H15" s="43"/>
      <c r="I15" s="44"/>
    </row>
    <row r="16" customFormat="false" ht="15" hidden="false" customHeight="false" outlineLevel="0" collapsed="false">
      <c r="A16" s="32"/>
      <c r="B16" s="39"/>
      <c r="C16" s="40"/>
      <c r="D16" s="41"/>
      <c r="E16" s="42"/>
      <c r="F16" s="42"/>
      <c r="G16" s="42"/>
      <c r="H16" s="43"/>
      <c r="I16" s="44"/>
    </row>
    <row r="17" customFormat="false" ht="15" hidden="false" customHeight="false" outlineLevel="0" collapsed="false">
      <c r="A17" s="32"/>
      <c r="B17" s="39"/>
      <c r="C17" s="40"/>
      <c r="D17" s="41"/>
      <c r="E17" s="42"/>
      <c r="F17" s="42"/>
      <c r="G17" s="42"/>
      <c r="H17" s="43"/>
      <c r="I17" s="44"/>
    </row>
    <row r="18" customFormat="false" ht="15" hidden="false" customHeight="false" outlineLevel="0" collapsed="false">
      <c r="A18" s="32"/>
      <c r="B18" s="45"/>
      <c r="C18" s="46"/>
      <c r="D18" s="47"/>
      <c r="E18" s="48"/>
      <c r="F18" s="48"/>
      <c r="G18" s="48"/>
      <c r="H18" s="49"/>
      <c r="I18" s="50"/>
    </row>
    <row r="19" s="56" customFormat="true" ht="15.75" hidden="false" customHeight="false" outlineLevel="0" collapsed="false">
      <c r="A19" s="51" t="s">
        <v>44</v>
      </c>
      <c r="B19" s="52"/>
      <c r="C19" s="52"/>
      <c r="D19" s="52"/>
      <c r="E19" s="52"/>
      <c r="F19" s="53"/>
      <c r="G19" s="52"/>
      <c r="H19" s="54" t="n">
        <f aca="false">SUM(H4:H18)</f>
        <v>0</v>
      </c>
      <c r="I19" s="55" t="n">
        <f aca="false">SUM(I4:I18)</f>
        <v>0</v>
      </c>
    </row>
  </sheetData>
  <mergeCells count="5">
    <mergeCell ref="A1:I1"/>
    <mergeCell ref="B2:C2"/>
    <mergeCell ref="D2:G2"/>
    <mergeCell ref="H2:I2"/>
    <mergeCell ref="A4:A18"/>
  </mergeCells>
  <dataValidations count="3">
    <dataValidation allowBlank="false" errorStyle="stop" operator="between" showDropDown="false" showErrorMessage="true" showInputMessage="true" sqref="E4:E18 G4:G18" type="list">
      <formula1>Pivot!$D$2:$D$3</formula1>
      <formula2>0</formula2>
    </dataValidation>
    <dataValidation allowBlank="false" errorStyle="stop" operator="between" showDropDown="false" showErrorMessage="true" showInputMessage="true" sqref="D4:D18" type="list">
      <formula1>Pivot!$A$2:$A$170</formula1>
      <formula2>0</formula2>
    </dataValidation>
    <dataValidation allowBlank="false" errorStyle="stop" operator="between" showDropDown="false" showErrorMessage="true" showInputMessage="true" sqref="F4:F18" type="list">
      <formula1>Pivot!$B$2:$B$100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5"/>
  <sheetViews>
    <sheetView showFormulas="false" showGridLines="fals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B16" activeCellId="0" sqref="B16"/>
    </sheetView>
  </sheetViews>
  <sheetFormatPr defaultColWidth="9.15625" defaultRowHeight="15" zeroHeight="false" outlineLevelRow="0" outlineLevelCol="0"/>
  <cols>
    <col collapsed="false" customWidth="true" hidden="false" outlineLevel="0" max="2" min="1" style="1" width="26.85"/>
    <col collapsed="false" customWidth="true" hidden="false" outlineLevel="0" max="3" min="3" style="1" width="46.42"/>
    <col collapsed="false" customWidth="true" hidden="false" outlineLevel="0" max="4" min="4" style="1" width="10.85"/>
    <col collapsed="false" customWidth="true" hidden="false" outlineLevel="0" max="5" min="5" style="1" width="8"/>
    <col collapsed="false" customWidth="true" hidden="false" outlineLevel="0" max="6" min="6" style="1" width="11.71"/>
    <col collapsed="false" customWidth="true" hidden="false" outlineLevel="0" max="7" min="7" style="1" width="10.99"/>
    <col collapsed="false" customWidth="true" hidden="false" outlineLevel="0" max="8" min="8" style="57" width="13.14"/>
    <col collapsed="false" customWidth="true" hidden="false" outlineLevel="0" max="9" min="9" style="1" width="13.29"/>
    <col collapsed="false" customWidth="false" hidden="false" outlineLevel="0" max="1024" min="10" style="1" width="9.14"/>
  </cols>
  <sheetData>
    <row r="1" customFormat="false" ht="15" hidden="false" customHeight="false" outlineLevel="0" collapsed="false">
      <c r="A1" s="58" t="s">
        <v>45</v>
      </c>
      <c r="B1" s="58"/>
      <c r="C1" s="58"/>
      <c r="D1" s="58"/>
      <c r="E1" s="58"/>
      <c r="F1" s="58"/>
      <c r="G1" s="58"/>
      <c r="H1" s="58"/>
      <c r="I1" s="58"/>
    </row>
    <row r="2" s="31" customFormat="true" ht="30" hidden="false" customHeight="false" outlineLevel="0" collapsed="false">
      <c r="A2" s="59" t="s">
        <v>46</v>
      </c>
      <c r="B2" s="60" t="s">
        <v>47</v>
      </c>
      <c r="C2" s="60" t="s">
        <v>48</v>
      </c>
      <c r="D2" s="61" t="s">
        <v>49</v>
      </c>
      <c r="E2" s="62" t="s">
        <v>50</v>
      </c>
      <c r="F2" s="62" t="s">
        <v>51</v>
      </c>
      <c r="G2" s="62" t="s">
        <v>52</v>
      </c>
      <c r="H2" s="62" t="s">
        <v>53</v>
      </c>
      <c r="I2" s="63" t="s">
        <v>54</v>
      </c>
    </row>
    <row r="3" customFormat="false" ht="15" hidden="false" customHeight="true" outlineLevel="0" collapsed="false">
      <c r="A3" s="64" t="s">
        <v>55</v>
      </c>
      <c r="B3" s="65" t="s">
        <v>56</v>
      </c>
      <c r="C3" s="66"/>
      <c r="D3" s="67"/>
      <c r="E3" s="68"/>
      <c r="F3" s="69"/>
      <c r="G3" s="70" t="n">
        <f aca="false">+E3*F3</f>
        <v>0</v>
      </c>
      <c r="H3" s="68"/>
      <c r="I3" s="71" t="n">
        <f aca="false">+G3*H3</f>
        <v>0</v>
      </c>
    </row>
    <row r="4" customFormat="false" ht="15" hidden="false" customHeight="false" outlineLevel="0" collapsed="false">
      <c r="A4" s="64"/>
      <c r="B4" s="65"/>
      <c r="C4" s="72"/>
      <c r="D4" s="73"/>
      <c r="E4" s="74"/>
      <c r="F4" s="75"/>
      <c r="G4" s="76" t="n">
        <f aca="false">+E4*F4</f>
        <v>0</v>
      </c>
      <c r="H4" s="74"/>
      <c r="I4" s="77" t="n">
        <f aca="false">+G4*H4</f>
        <v>0</v>
      </c>
    </row>
    <row r="5" customFormat="false" ht="15" hidden="false" customHeight="false" outlineLevel="0" collapsed="false">
      <c r="A5" s="64"/>
      <c r="B5" s="65"/>
      <c r="C5" s="72"/>
      <c r="D5" s="73"/>
      <c r="E5" s="74"/>
      <c r="F5" s="75"/>
      <c r="G5" s="76" t="n">
        <f aca="false">+E5*F5</f>
        <v>0</v>
      </c>
      <c r="H5" s="74"/>
      <c r="I5" s="77" t="n">
        <f aca="false">+G5*H5</f>
        <v>0</v>
      </c>
    </row>
    <row r="6" customFormat="false" ht="15" hidden="false" customHeight="false" outlineLevel="0" collapsed="false">
      <c r="A6" s="64"/>
      <c r="B6" s="65"/>
      <c r="C6" s="72"/>
      <c r="D6" s="73"/>
      <c r="E6" s="74"/>
      <c r="F6" s="75"/>
      <c r="G6" s="76" t="n">
        <f aca="false">+E6*F6</f>
        <v>0</v>
      </c>
      <c r="H6" s="74"/>
      <c r="I6" s="77" t="n">
        <f aca="false">+G6*H6</f>
        <v>0</v>
      </c>
    </row>
    <row r="7" customFormat="false" ht="15" hidden="false" customHeight="false" outlineLevel="0" collapsed="false">
      <c r="A7" s="64"/>
      <c r="B7" s="65"/>
      <c r="C7" s="72"/>
      <c r="D7" s="73"/>
      <c r="E7" s="74"/>
      <c r="F7" s="75"/>
      <c r="G7" s="76" t="n">
        <f aca="false">+E7*F7</f>
        <v>0</v>
      </c>
      <c r="H7" s="74"/>
      <c r="I7" s="77" t="n">
        <f aca="false">+G7*H7</f>
        <v>0</v>
      </c>
    </row>
    <row r="8" customFormat="false" ht="15" hidden="false" customHeight="false" outlineLevel="0" collapsed="false">
      <c r="A8" s="64"/>
      <c r="B8" s="65"/>
      <c r="C8" s="72"/>
      <c r="D8" s="73"/>
      <c r="E8" s="74"/>
      <c r="F8" s="75"/>
      <c r="G8" s="76" t="n">
        <f aca="false">+E8*F8</f>
        <v>0</v>
      </c>
      <c r="H8" s="74"/>
      <c r="I8" s="77" t="n">
        <f aca="false">+G8*H8</f>
        <v>0</v>
      </c>
    </row>
    <row r="9" customFormat="false" ht="15" hidden="false" customHeight="false" outlineLevel="0" collapsed="false">
      <c r="A9" s="64"/>
      <c r="B9" s="65"/>
      <c r="C9" s="72"/>
      <c r="D9" s="73"/>
      <c r="E9" s="74"/>
      <c r="F9" s="75"/>
      <c r="G9" s="76" t="n">
        <f aca="false">+E9*F9</f>
        <v>0</v>
      </c>
      <c r="H9" s="74"/>
      <c r="I9" s="77" t="n">
        <f aca="false">+G9*H9</f>
        <v>0</v>
      </c>
    </row>
    <row r="10" customFormat="false" ht="15" hidden="false" customHeight="false" outlineLevel="0" collapsed="false">
      <c r="A10" s="64"/>
      <c r="B10" s="65"/>
      <c r="C10" s="72"/>
      <c r="D10" s="73"/>
      <c r="E10" s="74"/>
      <c r="F10" s="75"/>
      <c r="G10" s="76" t="n">
        <f aca="false">+E10*F10</f>
        <v>0</v>
      </c>
      <c r="H10" s="74"/>
      <c r="I10" s="77" t="n">
        <f aca="false">+G10*H10</f>
        <v>0</v>
      </c>
    </row>
    <row r="11" customFormat="false" ht="15" hidden="false" customHeight="false" outlineLevel="0" collapsed="false">
      <c r="A11" s="64"/>
      <c r="B11" s="65"/>
      <c r="C11" s="72"/>
      <c r="D11" s="73"/>
      <c r="E11" s="74"/>
      <c r="F11" s="75"/>
      <c r="G11" s="76" t="n">
        <f aca="false">+E11*F11</f>
        <v>0</v>
      </c>
      <c r="H11" s="74"/>
      <c r="I11" s="77" t="n">
        <f aca="false">+G11*H11</f>
        <v>0</v>
      </c>
    </row>
    <row r="12" customFormat="false" ht="15" hidden="false" customHeight="false" outlineLevel="0" collapsed="false">
      <c r="A12" s="64"/>
      <c r="B12" s="65"/>
      <c r="C12" s="72"/>
      <c r="D12" s="73"/>
      <c r="E12" s="74"/>
      <c r="F12" s="75"/>
      <c r="G12" s="76" t="n">
        <f aca="false">+E12*F12</f>
        <v>0</v>
      </c>
      <c r="H12" s="74"/>
      <c r="I12" s="77" t="n">
        <f aca="false">+G12*H12</f>
        <v>0</v>
      </c>
    </row>
    <row r="13" customFormat="false" ht="15" hidden="false" customHeight="false" outlineLevel="0" collapsed="false">
      <c r="A13" s="64"/>
      <c r="B13" s="65"/>
      <c r="C13" s="72"/>
      <c r="D13" s="73"/>
      <c r="E13" s="74"/>
      <c r="F13" s="75"/>
      <c r="G13" s="76" t="n">
        <f aca="false">+E13*F13</f>
        <v>0</v>
      </c>
      <c r="H13" s="74"/>
      <c r="I13" s="77" t="n">
        <f aca="false">+G13*H13</f>
        <v>0</v>
      </c>
    </row>
    <row r="14" customFormat="false" ht="15" hidden="false" customHeight="false" outlineLevel="0" collapsed="false">
      <c r="A14" s="64"/>
      <c r="B14" s="65"/>
      <c r="C14" s="72"/>
      <c r="D14" s="73"/>
      <c r="E14" s="74"/>
      <c r="F14" s="75"/>
      <c r="G14" s="76" t="n">
        <f aca="false">+E14*F14</f>
        <v>0</v>
      </c>
      <c r="H14" s="74"/>
      <c r="I14" s="77" t="n">
        <f aca="false">+G14*H14</f>
        <v>0</v>
      </c>
    </row>
    <row r="15" customFormat="false" ht="15" hidden="false" customHeight="false" outlineLevel="0" collapsed="false">
      <c r="A15" s="64"/>
      <c r="B15" s="65"/>
      <c r="C15" s="72"/>
      <c r="D15" s="73"/>
      <c r="E15" s="74"/>
      <c r="F15" s="75"/>
      <c r="G15" s="76" t="n">
        <f aca="false">+E15*F15</f>
        <v>0</v>
      </c>
      <c r="H15" s="74"/>
      <c r="I15" s="77" t="n">
        <f aca="false">+G15*H15</f>
        <v>0</v>
      </c>
    </row>
    <row r="16" customFormat="false" ht="15" hidden="false" customHeight="false" outlineLevel="0" collapsed="false">
      <c r="A16" s="64"/>
      <c r="B16" s="65"/>
      <c r="C16" s="72"/>
      <c r="D16" s="73"/>
      <c r="E16" s="74"/>
      <c r="F16" s="75"/>
      <c r="G16" s="76" t="n">
        <f aca="false">+E16*F16</f>
        <v>0</v>
      </c>
      <c r="H16" s="74"/>
      <c r="I16" s="77" t="n">
        <f aca="false">+G16*H16</f>
        <v>0</v>
      </c>
    </row>
    <row r="17" customFormat="false" ht="15" hidden="false" customHeight="false" outlineLevel="0" collapsed="false">
      <c r="A17" s="64"/>
      <c r="B17" s="65"/>
      <c r="C17" s="72"/>
      <c r="D17" s="73"/>
      <c r="E17" s="74"/>
      <c r="F17" s="75"/>
      <c r="G17" s="76" t="n">
        <f aca="false">+E17*F17</f>
        <v>0</v>
      </c>
      <c r="H17" s="74"/>
      <c r="I17" s="77" t="n">
        <f aca="false">+G17*H17</f>
        <v>0</v>
      </c>
    </row>
    <row r="18" customFormat="false" ht="15" hidden="false" customHeight="false" outlineLevel="0" collapsed="false">
      <c r="A18" s="64"/>
      <c r="B18" s="65"/>
      <c r="C18" s="72"/>
      <c r="D18" s="73"/>
      <c r="E18" s="74"/>
      <c r="F18" s="75"/>
      <c r="G18" s="76" t="n">
        <f aca="false">+E18*F18</f>
        <v>0</v>
      </c>
      <c r="H18" s="74"/>
      <c r="I18" s="77" t="n">
        <f aca="false">+G18*H18</f>
        <v>0</v>
      </c>
    </row>
    <row r="19" customFormat="false" ht="15" hidden="false" customHeight="false" outlineLevel="0" collapsed="false">
      <c r="A19" s="64"/>
      <c r="B19" s="65"/>
      <c r="C19" s="72"/>
      <c r="D19" s="73"/>
      <c r="E19" s="74"/>
      <c r="F19" s="75"/>
      <c r="G19" s="76" t="n">
        <f aca="false">+E19*F19</f>
        <v>0</v>
      </c>
      <c r="H19" s="74"/>
      <c r="I19" s="77" t="n">
        <f aca="false">+G19*H19</f>
        <v>0</v>
      </c>
    </row>
    <row r="20" customFormat="false" ht="15" hidden="false" customHeight="false" outlineLevel="0" collapsed="false">
      <c r="A20" s="64"/>
      <c r="B20" s="65"/>
      <c r="C20" s="72"/>
      <c r="D20" s="73"/>
      <c r="E20" s="74"/>
      <c r="F20" s="75"/>
      <c r="G20" s="76" t="n">
        <f aca="false">+E20*F20</f>
        <v>0</v>
      </c>
      <c r="H20" s="74"/>
      <c r="I20" s="77" t="n">
        <f aca="false">+G20*H20</f>
        <v>0</v>
      </c>
    </row>
    <row r="21" customFormat="false" ht="15" hidden="false" customHeight="false" outlineLevel="0" collapsed="false">
      <c r="A21" s="64"/>
      <c r="B21" s="65"/>
      <c r="C21" s="72"/>
      <c r="D21" s="73"/>
      <c r="E21" s="74"/>
      <c r="F21" s="75"/>
      <c r="G21" s="76" t="n">
        <f aca="false">+E21*F21</f>
        <v>0</v>
      </c>
      <c r="H21" s="74"/>
      <c r="I21" s="77" t="n">
        <f aca="false">+G21*H21</f>
        <v>0</v>
      </c>
    </row>
    <row r="22" customFormat="false" ht="15" hidden="false" customHeight="false" outlineLevel="0" collapsed="false">
      <c r="A22" s="64"/>
      <c r="B22" s="65"/>
      <c r="C22" s="72"/>
      <c r="D22" s="73"/>
      <c r="E22" s="74"/>
      <c r="F22" s="75"/>
      <c r="G22" s="76" t="n">
        <f aca="false">+E22*F22</f>
        <v>0</v>
      </c>
      <c r="H22" s="74"/>
      <c r="I22" s="77" t="n">
        <f aca="false">+G22*H22</f>
        <v>0</v>
      </c>
    </row>
    <row r="23" customFormat="false" ht="15" hidden="false" customHeight="false" outlineLevel="0" collapsed="false">
      <c r="A23" s="64"/>
      <c r="B23" s="65"/>
      <c r="C23" s="78"/>
      <c r="D23" s="79"/>
      <c r="E23" s="80"/>
      <c r="F23" s="81"/>
      <c r="G23" s="82" t="n">
        <f aca="false">+E23*F23</f>
        <v>0</v>
      </c>
      <c r="H23" s="80"/>
      <c r="I23" s="83" t="n">
        <f aca="false">+G23*H23</f>
        <v>0</v>
      </c>
    </row>
    <row r="24" customFormat="false" ht="15.75" hidden="false" customHeight="false" outlineLevel="0" collapsed="false">
      <c r="A24" s="84" t="s">
        <v>57</v>
      </c>
      <c r="B24" s="84"/>
      <c r="C24" s="84"/>
      <c r="D24" s="84"/>
      <c r="E24" s="84"/>
      <c r="F24" s="84"/>
      <c r="G24" s="84"/>
      <c r="H24" s="84"/>
      <c r="I24" s="85" t="n">
        <f aca="false">SUM(I3:I23)</f>
        <v>0</v>
      </c>
    </row>
    <row r="25" customFormat="false" ht="15" hidden="false" customHeight="false" outlineLevel="0" collapsed="false">
      <c r="E25" s="86"/>
      <c r="F25" s="86"/>
      <c r="G25" s="86"/>
      <c r="H25" s="87"/>
      <c r="I25" s="86"/>
    </row>
  </sheetData>
  <mergeCells count="4">
    <mergeCell ref="A1:I1"/>
    <mergeCell ref="A3:A23"/>
    <mergeCell ref="B3:B23"/>
    <mergeCell ref="A24:H24"/>
  </mergeCell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2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16" activeCellId="0" sqref="B16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31.7"/>
    <col collapsed="false" customWidth="true" hidden="false" outlineLevel="0" max="2" min="2" style="1" width="81.14"/>
    <col collapsed="false" customWidth="true" hidden="false" outlineLevel="0" max="7" min="3" style="1" width="18"/>
    <col collapsed="false" customWidth="true" hidden="false" outlineLevel="0" max="8" min="8" style="1" width="19.14"/>
    <col collapsed="false" customWidth="false" hidden="false" outlineLevel="0" max="1024" min="9" style="1" width="9.14"/>
  </cols>
  <sheetData>
    <row r="1" customFormat="false" ht="15" hidden="false" customHeight="false" outlineLevel="0" collapsed="false">
      <c r="A1" s="88" t="s">
        <v>58</v>
      </c>
      <c r="B1" s="88"/>
      <c r="C1" s="88"/>
      <c r="D1" s="88"/>
      <c r="E1" s="88"/>
      <c r="F1" s="88"/>
      <c r="G1" s="88"/>
      <c r="H1" s="88"/>
    </row>
    <row r="2" s="31" customFormat="true" ht="30" hidden="false" customHeight="false" outlineLevel="0" collapsed="false">
      <c r="A2" s="59" t="s">
        <v>46</v>
      </c>
      <c r="B2" s="60" t="s">
        <v>47</v>
      </c>
      <c r="C2" s="89" t="s">
        <v>59</v>
      </c>
      <c r="D2" s="89" t="s">
        <v>60</v>
      </c>
      <c r="E2" s="89" t="s">
        <v>61</v>
      </c>
      <c r="F2" s="89" t="s">
        <v>62</v>
      </c>
      <c r="G2" s="89" t="s">
        <v>63</v>
      </c>
      <c r="H2" s="63" t="s">
        <v>54</v>
      </c>
    </row>
    <row r="3" customFormat="false" ht="15" hidden="false" customHeight="true" outlineLevel="0" collapsed="false">
      <c r="A3" s="90" t="s">
        <v>64</v>
      </c>
      <c r="B3" s="91"/>
      <c r="C3" s="92"/>
      <c r="D3" s="93"/>
      <c r="E3" s="93"/>
      <c r="F3" s="93"/>
      <c r="G3" s="93"/>
      <c r="H3" s="94" t="n">
        <f aca="false">SUM(C3:G3)</f>
        <v>0</v>
      </c>
    </row>
    <row r="4" customFormat="false" ht="15" hidden="false" customHeight="false" outlineLevel="0" collapsed="false">
      <c r="A4" s="90"/>
      <c r="B4" s="95"/>
      <c r="C4" s="96"/>
      <c r="D4" s="97"/>
      <c r="E4" s="97"/>
      <c r="F4" s="97"/>
      <c r="G4" s="97"/>
      <c r="H4" s="98" t="n">
        <f aca="false">SUM(C4:G4)</f>
        <v>0</v>
      </c>
    </row>
    <row r="5" customFormat="false" ht="15" hidden="false" customHeight="false" outlineLevel="0" collapsed="false">
      <c r="A5" s="90"/>
      <c r="B5" s="95"/>
      <c r="C5" s="96"/>
      <c r="D5" s="97"/>
      <c r="E5" s="97"/>
      <c r="F5" s="97"/>
      <c r="G5" s="97"/>
      <c r="H5" s="98" t="n">
        <f aca="false">SUM(C5:G5)</f>
        <v>0</v>
      </c>
    </row>
    <row r="6" customFormat="false" ht="15" hidden="false" customHeight="false" outlineLevel="0" collapsed="false">
      <c r="A6" s="90"/>
      <c r="B6" s="95"/>
      <c r="C6" s="96"/>
      <c r="D6" s="97"/>
      <c r="E6" s="97"/>
      <c r="F6" s="97"/>
      <c r="G6" s="97"/>
      <c r="H6" s="98" t="n">
        <f aca="false">SUM(C6:G6)</f>
        <v>0</v>
      </c>
    </row>
    <row r="7" customFormat="false" ht="15" hidden="false" customHeight="false" outlineLevel="0" collapsed="false">
      <c r="A7" s="90"/>
      <c r="B7" s="95"/>
      <c r="C7" s="96"/>
      <c r="D7" s="97"/>
      <c r="E7" s="97"/>
      <c r="F7" s="97"/>
      <c r="G7" s="97"/>
      <c r="H7" s="98" t="n">
        <f aca="false">SUM(C7:G7)</f>
        <v>0</v>
      </c>
    </row>
    <row r="8" customFormat="false" ht="15" hidden="false" customHeight="false" outlineLevel="0" collapsed="false">
      <c r="A8" s="90"/>
      <c r="B8" s="95"/>
      <c r="C8" s="96"/>
      <c r="D8" s="97"/>
      <c r="E8" s="97"/>
      <c r="F8" s="97"/>
      <c r="G8" s="97"/>
      <c r="H8" s="98" t="n">
        <f aca="false">SUM(C8:G8)</f>
        <v>0</v>
      </c>
    </row>
    <row r="9" customFormat="false" ht="15" hidden="false" customHeight="false" outlineLevel="0" collapsed="false">
      <c r="A9" s="90"/>
      <c r="B9" s="95"/>
      <c r="C9" s="99"/>
      <c r="D9" s="100"/>
      <c r="E9" s="100"/>
      <c r="F9" s="100"/>
      <c r="G9" s="100"/>
      <c r="H9" s="101"/>
    </row>
    <row r="10" customFormat="false" ht="15" hidden="false" customHeight="true" outlineLevel="0" collapsed="false">
      <c r="A10" s="102" t="s">
        <v>65</v>
      </c>
      <c r="B10" s="102"/>
      <c r="C10" s="103" t="n">
        <f aca="false">SUM(C3:C9)</f>
        <v>0</v>
      </c>
      <c r="D10" s="103" t="n">
        <f aca="false">SUM(D3:D9)</f>
        <v>0</v>
      </c>
      <c r="E10" s="103" t="n">
        <f aca="false">SUM(E3:E9)</f>
        <v>0</v>
      </c>
      <c r="F10" s="103" t="n">
        <f aca="false">SUM(F3:F9)</f>
        <v>0</v>
      </c>
      <c r="G10" s="103" t="n">
        <f aca="false">SUM(G3:G9)</f>
        <v>0</v>
      </c>
      <c r="H10" s="104" t="n">
        <f aca="false">SUM(H3:H9)</f>
        <v>0</v>
      </c>
    </row>
    <row r="11" customFormat="false" ht="15" hidden="false" customHeight="true" outlineLevel="0" collapsed="false">
      <c r="A11" s="90" t="s">
        <v>66</v>
      </c>
      <c r="B11" s="91"/>
      <c r="C11" s="92"/>
      <c r="D11" s="93"/>
      <c r="E11" s="93"/>
      <c r="F11" s="93"/>
      <c r="G11" s="93"/>
      <c r="H11" s="94" t="n">
        <f aca="false">SUM(C11:G11)</f>
        <v>0</v>
      </c>
    </row>
    <row r="12" customFormat="false" ht="15" hidden="false" customHeight="false" outlineLevel="0" collapsed="false">
      <c r="A12" s="90"/>
      <c r="B12" s="95"/>
      <c r="C12" s="96"/>
      <c r="D12" s="97"/>
      <c r="E12" s="97"/>
      <c r="F12" s="97"/>
      <c r="G12" s="97"/>
      <c r="H12" s="98" t="n">
        <f aca="false">SUM(C12:G12)</f>
        <v>0</v>
      </c>
    </row>
    <row r="13" customFormat="false" ht="15" hidden="false" customHeight="false" outlineLevel="0" collapsed="false">
      <c r="A13" s="90"/>
      <c r="B13" s="95"/>
      <c r="C13" s="96"/>
      <c r="D13" s="97"/>
      <c r="E13" s="97"/>
      <c r="F13" s="97"/>
      <c r="G13" s="97"/>
      <c r="H13" s="98"/>
    </row>
    <row r="14" customFormat="false" ht="15" hidden="false" customHeight="false" outlineLevel="0" collapsed="false">
      <c r="A14" s="90"/>
      <c r="B14" s="95"/>
      <c r="C14" s="96"/>
      <c r="D14" s="97"/>
      <c r="E14" s="97"/>
      <c r="F14" s="97"/>
      <c r="G14" s="97"/>
      <c r="H14" s="98"/>
    </row>
    <row r="15" customFormat="false" ht="15" hidden="false" customHeight="false" outlineLevel="0" collapsed="false">
      <c r="A15" s="90"/>
      <c r="B15" s="95"/>
      <c r="C15" s="96"/>
      <c r="D15" s="97"/>
      <c r="E15" s="97"/>
      <c r="F15" s="97"/>
      <c r="G15" s="97"/>
      <c r="H15" s="98" t="n">
        <f aca="false">SUM(C15:G15)</f>
        <v>0</v>
      </c>
    </row>
    <row r="16" customFormat="false" ht="15" hidden="false" customHeight="true" outlineLevel="0" collapsed="false">
      <c r="A16" s="102" t="s">
        <v>67</v>
      </c>
      <c r="B16" s="102"/>
      <c r="C16" s="103" t="n">
        <f aca="false">SUM(C11:C15)</f>
        <v>0</v>
      </c>
      <c r="D16" s="103" t="n">
        <f aca="false">SUM(D11:D15)</f>
        <v>0</v>
      </c>
      <c r="E16" s="103" t="n">
        <f aca="false">SUM(E11:E15)</f>
        <v>0</v>
      </c>
      <c r="F16" s="103" t="n">
        <f aca="false">SUM(F11:F15)</f>
        <v>0</v>
      </c>
      <c r="G16" s="103" t="n">
        <f aca="false">SUM(G11:G15)</f>
        <v>0</v>
      </c>
      <c r="H16" s="104" t="n">
        <f aca="false">SUM(H11:H15)</f>
        <v>0</v>
      </c>
    </row>
    <row r="17" customFormat="false" ht="15" hidden="false" customHeight="true" outlineLevel="0" collapsed="false">
      <c r="A17" s="90" t="s">
        <v>68</v>
      </c>
      <c r="B17" s="91"/>
      <c r="C17" s="92"/>
      <c r="D17" s="93"/>
      <c r="E17" s="93"/>
      <c r="F17" s="93"/>
      <c r="G17" s="93"/>
      <c r="H17" s="94" t="n">
        <f aca="false">SUM(C17:G17)</f>
        <v>0</v>
      </c>
    </row>
    <row r="18" customFormat="false" ht="15" hidden="false" customHeight="true" outlineLevel="0" collapsed="false">
      <c r="A18" s="90"/>
      <c r="B18" s="105"/>
      <c r="C18" s="106"/>
      <c r="D18" s="107"/>
      <c r="E18" s="107"/>
      <c r="F18" s="107"/>
      <c r="G18" s="107"/>
      <c r="H18" s="108"/>
    </row>
    <row r="19" customFormat="false" ht="15" hidden="false" customHeight="true" outlineLevel="0" collapsed="false">
      <c r="A19" s="90"/>
      <c r="B19" s="105"/>
      <c r="C19" s="106"/>
      <c r="D19" s="107"/>
      <c r="E19" s="107"/>
      <c r="F19" s="107"/>
      <c r="G19" s="107"/>
      <c r="H19" s="108"/>
    </row>
    <row r="20" customFormat="false" ht="15" hidden="false" customHeight="true" outlineLevel="0" collapsed="false">
      <c r="A20" s="90"/>
      <c r="B20" s="95"/>
      <c r="C20" s="106"/>
      <c r="D20" s="107"/>
      <c r="E20" s="107"/>
      <c r="F20" s="107"/>
      <c r="G20" s="107"/>
      <c r="H20" s="108"/>
    </row>
    <row r="21" customFormat="false" ht="15" hidden="false" customHeight="true" outlineLevel="0" collapsed="false">
      <c r="A21" s="90"/>
      <c r="B21" s="105"/>
      <c r="C21" s="106"/>
      <c r="D21" s="107"/>
      <c r="E21" s="107"/>
      <c r="F21" s="107"/>
      <c r="G21" s="107"/>
      <c r="H21" s="108"/>
    </row>
    <row r="22" customFormat="false" ht="15" hidden="false" customHeight="true" outlineLevel="0" collapsed="false">
      <c r="A22" s="90"/>
      <c r="B22" s="95"/>
      <c r="C22" s="106"/>
      <c r="D22" s="107"/>
      <c r="E22" s="107"/>
      <c r="F22" s="107"/>
      <c r="G22" s="107"/>
      <c r="H22" s="108"/>
    </row>
    <row r="23" customFormat="false" ht="15" hidden="false" customHeight="true" outlineLevel="0" collapsed="false">
      <c r="A23" s="102" t="s">
        <v>69</v>
      </c>
      <c r="B23" s="102"/>
      <c r="C23" s="103" t="n">
        <f aca="false">SUM(C17:C22)</f>
        <v>0</v>
      </c>
      <c r="D23" s="103" t="n">
        <f aca="false">SUM(D17:D22)</f>
        <v>0</v>
      </c>
      <c r="E23" s="103" t="n">
        <f aca="false">SUM(E17:E22)</f>
        <v>0</v>
      </c>
      <c r="F23" s="103" t="n">
        <f aca="false">SUM(F17:F22)</f>
        <v>0</v>
      </c>
      <c r="G23" s="103" t="n">
        <f aca="false">SUM(G17:G22)</f>
        <v>0</v>
      </c>
      <c r="H23" s="104" t="n">
        <f aca="false">SUM(H17:H22)</f>
        <v>0</v>
      </c>
    </row>
    <row r="24" customFormat="false" ht="60" hidden="false" customHeight="false" outlineLevel="0" collapsed="false">
      <c r="A24" s="90" t="s">
        <v>70</v>
      </c>
      <c r="B24" s="109"/>
      <c r="C24" s="110"/>
      <c r="D24" s="111"/>
      <c r="E24" s="111"/>
      <c r="F24" s="111"/>
      <c r="G24" s="111"/>
      <c r="H24" s="112" t="n">
        <f aca="false">SUM(C24:G24)</f>
        <v>0</v>
      </c>
    </row>
    <row r="25" customFormat="false" ht="15" hidden="false" customHeight="true" outlineLevel="0" collapsed="false">
      <c r="A25" s="102" t="s">
        <v>71</v>
      </c>
      <c r="B25" s="102"/>
      <c r="C25" s="103" t="n">
        <f aca="false">SUM(C24)</f>
        <v>0</v>
      </c>
      <c r="D25" s="103" t="n">
        <f aca="false">SUM(D24)</f>
        <v>0</v>
      </c>
      <c r="E25" s="103" t="n">
        <f aca="false">SUM(E24)</f>
        <v>0</v>
      </c>
      <c r="F25" s="103" t="n">
        <f aca="false">SUM(F24)</f>
        <v>0</v>
      </c>
      <c r="G25" s="103" t="n">
        <f aca="false">SUM(G24)</f>
        <v>0</v>
      </c>
      <c r="H25" s="104" t="n">
        <f aca="false">+H24</f>
        <v>0</v>
      </c>
    </row>
    <row r="26" customFormat="false" ht="45" hidden="false" customHeight="false" outlineLevel="0" collapsed="false">
      <c r="A26" s="90" t="s">
        <v>72</v>
      </c>
      <c r="B26" s="113"/>
      <c r="C26" s="110"/>
      <c r="D26" s="111"/>
      <c r="E26" s="111"/>
      <c r="F26" s="111"/>
      <c r="G26" s="111"/>
      <c r="H26" s="104"/>
    </row>
    <row r="27" customFormat="false" ht="15" hidden="false" customHeight="true" outlineLevel="0" collapsed="false">
      <c r="A27" s="102" t="s">
        <v>73</v>
      </c>
      <c r="B27" s="102"/>
      <c r="C27" s="103" t="n">
        <f aca="false">C26</f>
        <v>0</v>
      </c>
      <c r="D27" s="103" t="n">
        <f aca="false">D26</f>
        <v>0</v>
      </c>
      <c r="E27" s="103" t="n">
        <f aca="false">E26</f>
        <v>0</v>
      </c>
      <c r="F27" s="103" t="n">
        <f aca="false">F26</f>
        <v>0</v>
      </c>
      <c r="G27" s="103" t="n">
        <f aca="false">G26</f>
        <v>0</v>
      </c>
      <c r="H27" s="104"/>
    </row>
    <row r="28" customFormat="false" ht="15" hidden="false" customHeight="true" outlineLevel="0" collapsed="false">
      <c r="A28" s="102" t="s">
        <v>74</v>
      </c>
      <c r="B28" s="102"/>
      <c r="C28" s="114" t="n">
        <f aca="false">+C10+C16+C23+C25</f>
        <v>0</v>
      </c>
      <c r="D28" s="114" t="n">
        <f aca="false">+D10+D16+D23+D25</f>
        <v>0</v>
      </c>
      <c r="E28" s="114" t="n">
        <f aca="false">+E10+E16+E23+E25</f>
        <v>0</v>
      </c>
      <c r="F28" s="114" t="n">
        <f aca="false">+F10+F16+F23+F25</f>
        <v>0</v>
      </c>
      <c r="G28" s="114" t="n">
        <f aca="false">+G10+G16+G23+G25+G26</f>
        <v>0</v>
      </c>
      <c r="H28" s="115" t="n">
        <f aca="false">H10+H16+H23+H25+H27</f>
        <v>0</v>
      </c>
    </row>
    <row r="29" customFormat="false" ht="15" hidden="false" customHeight="true" outlineLevel="0" collapsed="false">
      <c r="A29" s="116" t="s">
        <v>75</v>
      </c>
      <c r="B29" s="116"/>
      <c r="C29" s="117"/>
      <c r="D29" s="118"/>
      <c r="E29" s="118"/>
      <c r="F29" s="118"/>
      <c r="G29" s="118"/>
      <c r="H29" s="119" t="n">
        <f aca="false">SUM(C29:G29)</f>
        <v>0</v>
      </c>
    </row>
    <row r="30" customFormat="false" ht="15" hidden="false" customHeight="false" outlineLevel="0" collapsed="false">
      <c r="A30" s="120" t="s">
        <v>76</v>
      </c>
      <c r="B30" s="120"/>
      <c r="C30" s="121"/>
      <c r="D30" s="122"/>
      <c r="E30" s="122"/>
      <c r="F30" s="122"/>
      <c r="G30" s="122"/>
      <c r="H30" s="119" t="n">
        <f aca="false">SUM(C30:G30)</f>
        <v>0</v>
      </c>
    </row>
    <row r="31" customFormat="false" ht="15.75" hidden="false" customHeight="true" outlineLevel="0" collapsed="false">
      <c r="A31" s="123" t="s">
        <v>77</v>
      </c>
      <c r="B31" s="123"/>
      <c r="C31" s="54" t="n">
        <f aca="false">+C28+C29+C30</f>
        <v>0</v>
      </c>
      <c r="D31" s="54" t="n">
        <f aca="false">+D28+D29+D30</f>
        <v>0</v>
      </c>
      <c r="E31" s="54" t="n">
        <f aca="false">+E28+E29+E30</f>
        <v>0</v>
      </c>
      <c r="F31" s="54" t="n">
        <f aca="false">+F28+F29+F30</f>
        <v>0</v>
      </c>
      <c r="G31" s="54" t="n">
        <f aca="false">+G28+G29+G30</f>
        <v>0</v>
      </c>
      <c r="H31" s="55" t="n">
        <f aca="false">+H28+H29+H30</f>
        <v>0</v>
      </c>
    </row>
    <row r="32" customFormat="false" ht="15" hidden="false" customHeight="false" outlineLevel="0" collapsed="false">
      <c r="H32" s="86"/>
    </row>
  </sheetData>
  <mergeCells count="13">
    <mergeCell ref="A1:H1"/>
    <mergeCell ref="A3:A9"/>
    <mergeCell ref="A10:B10"/>
    <mergeCell ref="A11:A15"/>
    <mergeCell ref="A16:B16"/>
    <mergeCell ref="A17:A22"/>
    <mergeCell ref="A23:B23"/>
    <mergeCell ref="A25:B25"/>
    <mergeCell ref="A27:B27"/>
    <mergeCell ref="A28:B28"/>
    <mergeCell ref="A29:B29"/>
    <mergeCell ref="A30:B30"/>
    <mergeCell ref="A31:B31"/>
  </mergeCell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8"/>
    <col collapsed="false" customWidth="true" hidden="false" outlineLevel="0" max="3" min="3" style="1" width="20.14"/>
    <col collapsed="false" customWidth="true" hidden="false" outlineLevel="0" max="4" min="4" style="1" width="14.15"/>
    <col collapsed="false" customWidth="true" hidden="false" outlineLevel="0" max="5" min="5" style="1" width="16.71"/>
    <col collapsed="false" customWidth="false" hidden="false" outlineLevel="0" max="1024" min="6" style="1" width="9.14"/>
  </cols>
  <sheetData>
    <row r="1" customFormat="false" ht="15" hidden="false" customHeight="false" outlineLevel="0" collapsed="false">
      <c r="A1" s="124" t="s">
        <v>78</v>
      </c>
      <c r="B1" s="124"/>
      <c r="C1" s="124"/>
      <c r="D1" s="124"/>
      <c r="E1" s="124"/>
    </row>
    <row r="2" customFormat="false" ht="15" hidden="false" customHeight="false" outlineLevel="0" collapsed="false">
      <c r="A2" s="125" t="s">
        <v>36</v>
      </c>
      <c r="B2" s="125"/>
      <c r="C2" s="125"/>
      <c r="D2" s="125"/>
      <c r="E2" s="125"/>
    </row>
    <row r="3" s="31" customFormat="true" ht="48" hidden="false" customHeight="true" outlineLevel="0" collapsed="false">
      <c r="A3" s="126" t="s">
        <v>79</v>
      </c>
      <c r="B3" s="127" t="s">
        <v>80</v>
      </c>
      <c r="C3" s="128" t="s">
        <v>81</v>
      </c>
      <c r="D3" s="127" t="s">
        <v>82</v>
      </c>
      <c r="E3" s="129" t="s">
        <v>83</v>
      </c>
    </row>
    <row r="4" customFormat="false" ht="15.75" hidden="false" customHeight="false" outlineLevel="0" collapsed="false">
      <c r="A4" s="130"/>
      <c r="B4" s="131"/>
      <c r="C4" s="131"/>
      <c r="D4" s="132" t="n">
        <f aca="false">+A4-B4</f>
        <v>0</v>
      </c>
      <c r="E4" s="133" t="e">
        <f aca="false">+B4/A4</f>
        <v>#DIV/0!</v>
      </c>
    </row>
  </sheetData>
  <mergeCells count="2">
    <mergeCell ref="A1:E1"/>
    <mergeCell ref="A2:E2"/>
  </mergeCell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70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80" workbookViewId="0">
      <pane xSplit="0" ySplit="1" topLeftCell="A30" activePane="bottomLeft" state="frozen"/>
      <selection pane="topLeft" activeCell="A1" activeCellId="0" sqref="A1"/>
      <selection pane="bottomLeft" activeCell="B16" activeCellId="0" sqref="B1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4.99"/>
    <col collapsed="false" customWidth="true" hidden="false" outlineLevel="0" max="3" min="3" style="0" width="51"/>
    <col collapsed="false" customWidth="true" hidden="false" outlineLevel="0" max="4" min="4" style="0" width="10.71"/>
    <col collapsed="false" customWidth="true" hidden="false" outlineLevel="0" max="5" min="5" style="0" width="19"/>
  </cols>
  <sheetData>
    <row r="1" customFormat="false" ht="16.5" hidden="false" customHeight="false" outlineLevel="0" collapsed="false">
      <c r="A1" s="134" t="s">
        <v>84</v>
      </c>
      <c r="B1" s="134" t="s">
        <v>85</v>
      </c>
      <c r="C1" s="134" t="s">
        <v>86</v>
      </c>
      <c r="D1" s="135" t="s">
        <v>87</v>
      </c>
      <c r="E1" s="135" t="s">
        <v>88</v>
      </c>
    </row>
    <row r="2" customFormat="false" ht="15" hidden="false" customHeight="false" outlineLevel="0" collapsed="false">
      <c r="A2" s="136" t="s">
        <v>89</v>
      </c>
      <c r="B2" s="137" t="s">
        <v>90</v>
      </c>
      <c r="C2" s="137" t="s">
        <v>91</v>
      </c>
      <c r="D2" s="138" t="s">
        <v>92</v>
      </c>
      <c r="E2" s="137" t="s">
        <v>93</v>
      </c>
    </row>
    <row r="3" customFormat="false" ht="15" hidden="false" customHeight="false" outlineLevel="0" collapsed="false">
      <c r="A3" s="139" t="s">
        <v>94</v>
      </c>
      <c r="B3" s="137" t="s">
        <v>95</v>
      </c>
      <c r="C3" s="137" t="s">
        <v>96</v>
      </c>
      <c r="D3" s="138" t="s">
        <v>97</v>
      </c>
      <c r="E3" s="137" t="s">
        <v>98</v>
      </c>
    </row>
    <row r="4" customFormat="false" ht="15" hidden="false" customHeight="false" outlineLevel="0" collapsed="false">
      <c r="A4" s="140" t="s">
        <v>99</v>
      </c>
      <c r="B4" s="137" t="s">
        <v>100</v>
      </c>
      <c r="C4" s="137" t="s">
        <v>101</v>
      </c>
      <c r="E4" s="137" t="s">
        <v>102</v>
      </c>
    </row>
    <row r="5" customFormat="false" ht="15" hidden="false" customHeight="false" outlineLevel="0" collapsed="false">
      <c r="A5" s="140" t="s">
        <v>103</v>
      </c>
      <c r="B5" s="137" t="s">
        <v>104</v>
      </c>
      <c r="C5" s="137" t="s">
        <v>105</v>
      </c>
      <c r="E5" s="137" t="s">
        <v>106</v>
      </c>
    </row>
    <row r="6" customFormat="false" ht="15" hidden="false" customHeight="false" outlineLevel="0" collapsed="false">
      <c r="A6" s="140" t="s">
        <v>107</v>
      </c>
      <c r="B6" s="137" t="s">
        <v>108</v>
      </c>
      <c r="C6" s="137" t="s">
        <v>109</v>
      </c>
    </row>
    <row r="7" customFormat="false" ht="15" hidden="false" customHeight="false" outlineLevel="0" collapsed="false">
      <c r="A7" s="140" t="s">
        <v>110</v>
      </c>
      <c r="B7" s="137" t="s">
        <v>111</v>
      </c>
      <c r="C7" s="137" t="s">
        <v>112</v>
      </c>
    </row>
    <row r="8" customFormat="false" ht="15" hidden="false" customHeight="false" outlineLevel="0" collapsed="false">
      <c r="A8" s="140" t="s">
        <v>113</v>
      </c>
      <c r="B8" s="137" t="s">
        <v>114</v>
      </c>
    </row>
    <row r="9" customFormat="false" ht="15" hidden="false" customHeight="false" outlineLevel="0" collapsed="false">
      <c r="A9" s="139" t="s">
        <v>115</v>
      </c>
      <c r="B9" s="137" t="s">
        <v>116</v>
      </c>
    </row>
    <row r="10" customFormat="false" ht="15" hidden="false" customHeight="false" outlineLevel="0" collapsed="false">
      <c r="A10" s="140" t="s">
        <v>117</v>
      </c>
      <c r="B10" s="137" t="s">
        <v>118</v>
      </c>
    </row>
    <row r="11" customFormat="false" ht="15" hidden="false" customHeight="false" outlineLevel="0" collapsed="false">
      <c r="A11" s="139" t="s">
        <v>119</v>
      </c>
      <c r="B11" s="137" t="s">
        <v>120</v>
      </c>
    </row>
    <row r="12" customFormat="false" ht="15" hidden="false" customHeight="false" outlineLevel="0" collapsed="false">
      <c r="A12" s="140" t="s">
        <v>121</v>
      </c>
      <c r="B12" s="137" t="s">
        <v>122</v>
      </c>
    </row>
    <row r="13" customFormat="false" ht="15" hidden="false" customHeight="false" outlineLevel="0" collapsed="false">
      <c r="A13" s="140" t="s">
        <v>123</v>
      </c>
      <c r="B13" s="137" t="s">
        <v>124</v>
      </c>
    </row>
    <row r="14" customFormat="false" ht="15" hidden="false" customHeight="false" outlineLevel="0" collapsed="false">
      <c r="A14" s="139" t="s">
        <v>125</v>
      </c>
      <c r="B14" s="137" t="s">
        <v>126</v>
      </c>
    </row>
    <row r="15" customFormat="false" ht="15" hidden="false" customHeight="false" outlineLevel="0" collapsed="false">
      <c r="A15" s="140" t="s">
        <v>127</v>
      </c>
      <c r="B15" s="137" t="s">
        <v>128</v>
      </c>
    </row>
    <row r="16" customFormat="false" ht="15" hidden="false" customHeight="false" outlineLevel="0" collapsed="false">
      <c r="A16" s="139" t="s">
        <v>129</v>
      </c>
      <c r="B16" s="137" t="s">
        <v>130</v>
      </c>
    </row>
    <row r="17" customFormat="false" ht="15" hidden="false" customHeight="false" outlineLevel="0" collapsed="false">
      <c r="A17" s="139" t="s">
        <v>131</v>
      </c>
      <c r="B17" s="137" t="s">
        <v>132</v>
      </c>
    </row>
    <row r="18" customFormat="false" ht="15" hidden="false" customHeight="false" outlineLevel="0" collapsed="false">
      <c r="A18" s="140" t="s">
        <v>133</v>
      </c>
      <c r="B18" s="137" t="s">
        <v>134</v>
      </c>
    </row>
    <row r="19" customFormat="false" ht="15" hidden="false" customHeight="false" outlineLevel="0" collapsed="false">
      <c r="A19" s="140" t="s">
        <v>135</v>
      </c>
      <c r="B19" s="137" t="s">
        <v>136</v>
      </c>
    </row>
    <row r="20" customFormat="false" ht="15" hidden="false" customHeight="false" outlineLevel="0" collapsed="false">
      <c r="A20" s="140" t="s">
        <v>137</v>
      </c>
      <c r="B20" s="137" t="s">
        <v>138</v>
      </c>
    </row>
    <row r="21" customFormat="false" ht="15" hidden="false" customHeight="false" outlineLevel="0" collapsed="false">
      <c r="A21" s="140" t="s">
        <v>139</v>
      </c>
      <c r="B21" s="137" t="s">
        <v>140</v>
      </c>
    </row>
    <row r="22" customFormat="false" ht="15" hidden="false" customHeight="false" outlineLevel="0" collapsed="false">
      <c r="A22" s="140" t="s">
        <v>141</v>
      </c>
      <c r="B22" s="137" t="s">
        <v>142</v>
      </c>
    </row>
    <row r="23" customFormat="false" ht="15" hidden="false" customHeight="false" outlineLevel="0" collapsed="false">
      <c r="A23" s="139" t="s">
        <v>143</v>
      </c>
      <c r="B23" s="137" t="s">
        <v>144</v>
      </c>
    </row>
    <row r="24" customFormat="false" ht="15" hidden="false" customHeight="false" outlineLevel="0" collapsed="false">
      <c r="A24" s="139" t="s">
        <v>145</v>
      </c>
      <c r="B24" s="137" t="s">
        <v>146</v>
      </c>
    </row>
    <row r="25" customFormat="false" ht="15" hidden="false" customHeight="false" outlineLevel="0" collapsed="false">
      <c r="A25" s="139" t="s">
        <v>147</v>
      </c>
      <c r="B25" s="137" t="s">
        <v>148</v>
      </c>
    </row>
    <row r="26" customFormat="false" ht="15" hidden="false" customHeight="false" outlineLevel="0" collapsed="false">
      <c r="A26" s="140" t="s">
        <v>149</v>
      </c>
      <c r="B26" s="137" t="s">
        <v>150</v>
      </c>
    </row>
    <row r="27" customFormat="false" ht="15" hidden="false" customHeight="false" outlineLevel="0" collapsed="false">
      <c r="A27" s="140" t="s">
        <v>151</v>
      </c>
      <c r="B27" s="137" t="s">
        <v>152</v>
      </c>
    </row>
    <row r="28" customFormat="false" ht="15" hidden="false" customHeight="false" outlineLevel="0" collapsed="false">
      <c r="A28" s="139" t="s">
        <v>153</v>
      </c>
      <c r="B28" s="137" t="s">
        <v>154</v>
      </c>
    </row>
    <row r="29" customFormat="false" ht="15" hidden="false" customHeight="false" outlineLevel="0" collapsed="false">
      <c r="A29" s="140" t="s">
        <v>155</v>
      </c>
      <c r="B29" s="137" t="s">
        <v>156</v>
      </c>
    </row>
    <row r="30" customFormat="false" ht="15" hidden="false" customHeight="false" outlineLevel="0" collapsed="false">
      <c r="A30" s="140" t="s">
        <v>157</v>
      </c>
      <c r="B30" s="137" t="s">
        <v>158</v>
      </c>
    </row>
    <row r="31" customFormat="false" ht="15" hidden="false" customHeight="false" outlineLevel="0" collapsed="false">
      <c r="A31" s="139" t="s">
        <v>159</v>
      </c>
      <c r="B31" s="137" t="s">
        <v>160</v>
      </c>
    </row>
    <row r="32" customFormat="false" ht="15" hidden="false" customHeight="false" outlineLevel="0" collapsed="false">
      <c r="A32" s="139" t="s">
        <v>161</v>
      </c>
      <c r="B32" s="137" t="s">
        <v>162</v>
      </c>
    </row>
    <row r="33" customFormat="false" ht="15" hidden="false" customHeight="false" outlineLevel="0" collapsed="false">
      <c r="A33" s="140" t="s">
        <v>163</v>
      </c>
      <c r="B33" s="137" t="s">
        <v>164</v>
      </c>
    </row>
    <row r="34" customFormat="false" ht="15" hidden="false" customHeight="false" outlineLevel="0" collapsed="false">
      <c r="A34" s="139" t="s">
        <v>165</v>
      </c>
      <c r="B34" s="137" t="s">
        <v>166</v>
      </c>
    </row>
    <row r="35" customFormat="false" ht="15" hidden="false" customHeight="false" outlineLevel="0" collapsed="false">
      <c r="A35" s="139" t="s">
        <v>167</v>
      </c>
      <c r="B35" s="137" t="s">
        <v>168</v>
      </c>
    </row>
    <row r="36" customFormat="false" ht="15" hidden="false" customHeight="false" outlineLevel="0" collapsed="false">
      <c r="A36" s="139" t="s">
        <v>169</v>
      </c>
      <c r="B36" s="137" t="s">
        <v>170</v>
      </c>
    </row>
    <row r="37" customFormat="false" ht="15" hidden="false" customHeight="false" outlineLevel="0" collapsed="false">
      <c r="A37" s="140" t="s">
        <v>171</v>
      </c>
      <c r="B37" s="137" t="s">
        <v>172</v>
      </c>
    </row>
    <row r="38" customFormat="false" ht="15" hidden="false" customHeight="false" outlineLevel="0" collapsed="false">
      <c r="A38" s="139" t="s">
        <v>173</v>
      </c>
      <c r="B38" s="137" t="s">
        <v>174</v>
      </c>
    </row>
    <row r="39" customFormat="false" ht="15" hidden="false" customHeight="false" outlineLevel="0" collapsed="false">
      <c r="A39" s="139" t="s">
        <v>175</v>
      </c>
      <c r="B39" s="137" t="s">
        <v>176</v>
      </c>
    </row>
    <row r="40" customFormat="false" ht="15" hidden="false" customHeight="false" outlineLevel="0" collapsed="false">
      <c r="A40" s="139" t="s">
        <v>177</v>
      </c>
      <c r="B40" s="137" t="s">
        <v>178</v>
      </c>
    </row>
    <row r="41" customFormat="false" ht="15" hidden="false" customHeight="false" outlineLevel="0" collapsed="false">
      <c r="A41" s="139" t="s">
        <v>179</v>
      </c>
      <c r="B41" s="137" t="s">
        <v>180</v>
      </c>
    </row>
    <row r="42" customFormat="false" ht="15" hidden="false" customHeight="false" outlineLevel="0" collapsed="false">
      <c r="A42" s="139" t="s">
        <v>181</v>
      </c>
      <c r="B42" s="137" t="s">
        <v>182</v>
      </c>
    </row>
    <row r="43" customFormat="false" ht="15" hidden="false" customHeight="false" outlineLevel="0" collapsed="false">
      <c r="A43" s="140" t="s">
        <v>183</v>
      </c>
      <c r="B43" s="137" t="s">
        <v>184</v>
      </c>
    </row>
    <row r="44" customFormat="false" ht="15" hidden="false" customHeight="false" outlineLevel="0" collapsed="false">
      <c r="A44" s="140" t="s">
        <v>185</v>
      </c>
      <c r="B44" s="137" t="s">
        <v>186</v>
      </c>
    </row>
    <row r="45" customFormat="false" ht="15" hidden="false" customHeight="false" outlineLevel="0" collapsed="false">
      <c r="A45" s="140" t="s">
        <v>187</v>
      </c>
      <c r="B45" s="137" t="s">
        <v>188</v>
      </c>
    </row>
    <row r="46" customFormat="false" ht="15" hidden="false" customHeight="false" outlineLevel="0" collapsed="false">
      <c r="A46" s="140" t="s">
        <v>189</v>
      </c>
      <c r="B46" s="137" t="s">
        <v>190</v>
      </c>
    </row>
    <row r="47" customFormat="false" ht="15" hidden="false" customHeight="false" outlineLevel="0" collapsed="false">
      <c r="A47" s="139" t="s">
        <v>191</v>
      </c>
      <c r="B47" s="137" t="s">
        <v>192</v>
      </c>
    </row>
    <row r="48" customFormat="false" ht="15" hidden="false" customHeight="false" outlineLevel="0" collapsed="false">
      <c r="A48" s="139" t="s">
        <v>193</v>
      </c>
      <c r="B48" s="137" t="s">
        <v>194</v>
      </c>
    </row>
    <row r="49" customFormat="false" ht="15" hidden="false" customHeight="false" outlineLevel="0" collapsed="false">
      <c r="A49" s="140" t="s">
        <v>195</v>
      </c>
      <c r="B49" s="137" t="s">
        <v>196</v>
      </c>
    </row>
    <row r="50" customFormat="false" ht="15" hidden="false" customHeight="false" outlineLevel="0" collapsed="false">
      <c r="A50" s="139" t="s">
        <v>197</v>
      </c>
      <c r="B50" s="137" t="s">
        <v>198</v>
      </c>
    </row>
    <row r="51" customFormat="false" ht="15" hidden="false" customHeight="false" outlineLevel="0" collapsed="false">
      <c r="A51" s="139" t="s">
        <v>199</v>
      </c>
      <c r="B51" s="137" t="s">
        <v>200</v>
      </c>
    </row>
    <row r="52" customFormat="false" ht="15" hidden="false" customHeight="false" outlineLevel="0" collapsed="false">
      <c r="A52" s="139" t="s">
        <v>201</v>
      </c>
      <c r="B52" s="137" t="s">
        <v>202</v>
      </c>
    </row>
    <row r="53" customFormat="false" ht="15" hidden="false" customHeight="false" outlineLevel="0" collapsed="false">
      <c r="A53" s="139" t="s">
        <v>203</v>
      </c>
      <c r="B53" s="137" t="s">
        <v>204</v>
      </c>
    </row>
    <row r="54" customFormat="false" ht="15" hidden="false" customHeight="false" outlineLevel="0" collapsed="false">
      <c r="A54" s="140" t="s">
        <v>205</v>
      </c>
      <c r="B54" s="137" t="s">
        <v>206</v>
      </c>
    </row>
    <row r="55" customFormat="false" ht="15" hidden="false" customHeight="false" outlineLevel="0" collapsed="false">
      <c r="A55" s="139" t="s">
        <v>207</v>
      </c>
      <c r="B55" s="137" t="s">
        <v>208</v>
      </c>
    </row>
    <row r="56" customFormat="false" ht="15" hidden="false" customHeight="false" outlineLevel="0" collapsed="false">
      <c r="A56" s="139" t="s">
        <v>209</v>
      </c>
      <c r="B56" s="137" t="s">
        <v>210</v>
      </c>
    </row>
    <row r="57" customFormat="false" ht="15" hidden="false" customHeight="false" outlineLevel="0" collapsed="false">
      <c r="A57" s="139" t="s">
        <v>211</v>
      </c>
      <c r="B57" s="137" t="s">
        <v>212</v>
      </c>
    </row>
    <row r="58" customFormat="false" ht="15" hidden="false" customHeight="false" outlineLevel="0" collapsed="false">
      <c r="A58" s="139" t="s">
        <v>213</v>
      </c>
      <c r="B58" s="137" t="s">
        <v>214</v>
      </c>
    </row>
    <row r="59" customFormat="false" ht="15" hidden="false" customHeight="false" outlineLevel="0" collapsed="false">
      <c r="A59" s="139" t="s">
        <v>215</v>
      </c>
      <c r="B59" s="137" t="s">
        <v>216</v>
      </c>
    </row>
    <row r="60" customFormat="false" ht="15" hidden="false" customHeight="false" outlineLevel="0" collapsed="false">
      <c r="A60" s="140" t="s">
        <v>217</v>
      </c>
      <c r="B60" s="137" t="s">
        <v>218</v>
      </c>
    </row>
    <row r="61" customFormat="false" ht="15" hidden="false" customHeight="false" outlineLevel="0" collapsed="false">
      <c r="A61" s="140" t="s">
        <v>219</v>
      </c>
      <c r="B61" s="137" t="s">
        <v>220</v>
      </c>
    </row>
    <row r="62" customFormat="false" ht="15" hidden="false" customHeight="false" outlineLevel="0" collapsed="false">
      <c r="A62" s="139" t="s">
        <v>221</v>
      </c>
      <c r="B62" s="141" t="s">
        <v>222</v>
      </c>
    </row>
    <row r="63" customFormat="false" ht="15" hidden="false" customHeight="false" outlineLevel="0" collapsed="false">
      <c r="A63" s="139" t="s">
        <v>223</v>
      </c>
      <c r="B63" s="137" t="s">
        <v>224</v>
      </c>
    </row>
    <row r="64" customFormat="false" ht="15" hidden="false" customHeight="false" outlineLevel="0" collapsed="false">
      <c r="A64" s="140" t="s">
        <v>225</v>
      </c>
      <c r="B64" s="137" t="s">
        <v>226</v>
      </c>
    </row>
    <row r="65" customFormat="false" ht="15" hidden="false" customHeight="false" outlineLevel="0" collapsed="false">
      <c r="A65" s="140" t="s">
        <v>227</v>
      </c>
      <c r="B65" s="137" t="s">
        <v>228</v>
      </c>
    </row>
    <row r="66" customFormat="false" ht="15" hidden="false" customHeight="false" outlineLevel="0" collapsed="false">
      <c r="A66" s="140" t="s">
        <v>229</v>
      </c>
      <c r="B66" s="137" t="s">
        <v>230</v>
      </c>
    </row>
    <row r="67" customFormat="false" ht="15" hidden="false" customHeight="false" outlineLevel="0" collapsed="false">
      <c r="A67" s="139" t="s">
        <v>231</v>
      </c>
      <c r="B67" s="137" t="s">
        <v>232</v>
      </c>
    </row>
    <row r="68" customFormat="false" ht="15" hidden="false" customHeight="false" outlineLevel="0" collapsed="false">
      <c r="A68" s="139" t="s">
        <v>233</v>
      </c>
      <c r="B68" s="137" t="s">
        <v>234</v>
      </c>
    </row>
    <row r="69" customFormat="false" ht="15" hidden="false" customHeight="false" outlineLevel="0" collapsed="false">
      <c r="A69" s="139" t="s">
        <v>235</v>
      </c>
      <c r="B69" s="137" t="s">
        <v>236</v>
      </c>
    </row>
    <row r="70" customFormat="false" ht="15" hidden="false" customHeight="false" outlineLevel="0" collapsed="false">
      <c r="A70" s="139" t="s">
        <v>237</v>
      </c>
      <c r="B70" s="137" t="s">
        <v>238</v>
      </c>
    </row>
    <row r="71" customFormat="false" ht="15" hidden="false" customHeight="false" outlineLevel="0" collapsed="false">
      <c r="A71" s="140" t="s">
        <v>239</v>
      </c>
      <c r="B71" s="137" t="s">
        <v>240</v>
      </c>
    </row>
    <row r="72" customFormat="false" ht="15" hidden="false" customHeight="false" outlineLevel="0" collapsed="false">
      <c r="A72" s="140" t="s">
        <v>241</v>
      </c>
      <c r="B72" s="137" t="s">
        <v>242</v>
      </c>
    </row>
    <row r="73" customFormat="false" ht="15" hidden="false" customHeight="false" outlineLevel="0" collapsed="false">
      <c r="A73" s="139" t="s">
        <v>243</v>
      </c>
      <c r="B73" s="137" t="s">
        <v>244</v>
      </c>
    </row>
    <row r="74" customFormat="false" ht="15" hidden="false" customHeight="false" outlineLevel="0" collapsed="false">
      <c r="A74" s="139" t="s">
        <v>245</v>
      </c>
      <c r="B74" s="137" t="s">
        <v>246</v>
      </c>
    </row>
    <row r="75" customFormat="false" ht="15" hidden="false" customHeight="false" outlineLevel="0" collapsed="false">
      <c r="A75" s="139" t="s">
        <v>247</v>
      </c>
      <c r="B75" s="137" t="s">
        <v>248</v>
      </c>
    </row>
    <row r="76" customFormat="false" ht="15" hidden="false" customHeight="false" outlineLevel="0" collapsed="false">
      <c r="A76" s="140" t="s">
        <v>249</v>
      </c>
      <c r="B76" s="137" t="s">
        <v>250</v>
      </c>
    </row>
    <row r="77" customFormat="false" ht="15" hidden="false" customHeight="false" outlineLevel="0" collapsed="false">
      <c r="A77" s="140" t="s">
        <v>251</v>
      </c>
      <c r="B77" s="137" t="s">
        <v>252</v>
      </c>
    </row>
    <row r="78" customFormat="false" ht="15" hidden="false" customHeight="false" outlineLevel="0" collapsed="false">
      <c r="A78" s="140" t="s">
        <v>253</v>
      </c>
      <c r="B78" s="137" t="s">
        <v>254</v>
      </c>
    </row>
    <row r="79" customFormat="false" ht="15" hidden="false" customHeight="false" outlineLevel="0" collapsed="false">
      <c r="A79" s="140" t="s">
        <v>255</v>
      </c>
      <c r="B79" s="137" t="s">
        <v>256</v>
      </c>
    </row>
    <row r="80" customFormat="false" ht="15" hidden="false" customHeight="false" outlineLevel="0" collapsed="false">
      <c r="A80" s="140" t="s">
        <v>257</v>
      </c>
      <c r="B80" s="137" t="s">
        <v>258</v>
      </c>
    </row>
    <row r="81" customFormat="false" ht="15" hidden="false" customHeight="false" outlineLevel="0" collapsed="false">
      <c r="A81" s="139" t="s">
        <v>259</v>
      </c>
      <c r="B81" s="137" t="s">
        <v>260</v>
      </c>
    </row>
    <row r="82" customFormat="false" ht="15" hidden="false" customHeight="false" outlineLevel="0" collapsed="false">
      <c r="A82" s="140" t="s">
        <v>261</v>
      </c>
      <c r="B82" s="137" t="s">
        <v>262</v>
      </c>
    </row>
    <row r="83" customFormat="false" ht="15" hidden="false" customHeight="false" outlineLevel="0" collapsed="false">
      <c r="A83" s="139" t="s">
        <v>263</v>
      </c>
      <c r="B83" s="137" t="s">
        <v>264</v>
      </c>
    </row>
    <row r="84" customFormat="false" ht="15" hidden="false" customHeight="false" outlineLevel="0" collapsed="false">
      <c r="A84" s="139" t="s">
        <v>265</v>
      </c>
      <c r="B84" s="137" t="s">
        <v>266</v>
      </c>
    </row>
    <row r="85" customFormat="false" ht="15" hidden="false" customHeight="false" outlineLevel="0" collapsed="false">
      <c r="A85" s="139" t="s">
        <v>267</v>
      </c>
      <c r="B85" s="137" t="s">
        <v>268</v>
      </c>
    </row>
    <row r="86" customFormat="false" ht="15" hidden="false" customHeight="false" outlineLevel="0" collapsed="false">
      <c r="A86" s="139" t="s">
        <v>269</v>
      </c>
      <c r="B86" s="137" t="s">
        <v>270</v>
      </c>
    </row>
    <row r="87" customFormat="false" ht="15" hidden="false" customHeight="false" outlineLevel="0" collapsed="false">
      <c r="A87" s="139" t="s">
        <v>271</v>
      </c>
      <c r="B87" s="137" t="s">
        <v>272</v>
      </c>
    </row>
    <row r="88" customFormat="false" ht="15" hidden="false" customHeight="false" outlineLevel="0" collapsed="false">
      <c r="A88" s="139" t="s">
        <v>273</v>
      </c>
      <c r="B88" s="137" t="s">
        <v>274</v>
      </c>
    </row>
    <row r="89" customFormat="false" ht="15" hidden="false" customHeight="false" outlineLevel="0" collapsed="false">
      <c r="A89" s="139" t="s">
        <v>275</v>
      </c>
      <c r="B89" s="137" t="s">
        <v>276</v>
      </c>
    </row>
    <row r="90" customFormat="false" ht="15" hidden="false" customHeight="false" outlineLevel="0" collapsed="false">
      <c r="A90" s="139" t="s">
        <v>277</v>
      </c>
      <c r="B90" s="137" t="s">
        <v>278</v>
      </c>
    </row>
    <row r="91" customFormat="false" ht="15" hidden="false" customHeight="false" outlineLevel="0" collapsed="false">
      <c r="A91" s="139" t="s">
        <v>279</v>
      </c>
      <c r="B91" s="137" t="s">
        <v>280</v>
      </c>
    </row>
    <row r="92" customFormat="false" ht="15" hidden="false" customHeight="false" outlineLevel="0" collapsed="false">
      <c r="A92" s="139" t="s">
        <v>281</v>
      </c>
      <c r="B92" s="137" t="s">
        <v>282</v>
      </c>
    </row>
    <row r="93" customFormat="false" ht="15" hidden="false" customHeight="false" outlineLevel="0" collapsed="false">
      <c r="A93" s="139" t="s">
        <v>283</v>
      </c>
      <c r="B93" s="137" t="s">
        <v>284</v>
      </c>
    </row>
    <row r="94" customFormat="false" ht="15" hidden="false" customHeight="false" outlineLevel="0" collapsed="false">
      <c r="A94" s="139" t="s">
        <v>285</v>
      </c>
      <c r="B94" s="137" t="s">
        <v>286</v>
      </c>
    </row>
    <row r="95" customFormat="false" ht="15" hidden="false" customHeight="false" outlineLevel="0" collapsed="false">
      <c r="A95" s="139" t="s">
        <v>287</v>
      </c>
      <c r="B95" s="137" t="s">
        <v>288</v>
      </c>
    </row>
    <row r="96" customFormat="false" ht="15" hidden="false" customHeight="false" outlineLevel="0" collapsed="false">
      <c r="A96" s="139" t="s">
        <v>289</v>
      </c>
      <c r="B96" s="137" t="s">
        <v>290</v>
      </c>
    </row>
    <row r="97" customFormat="false" ht="15" hidden="false" customHeight="false" outlineLevel="0" collapsed="false">
      <c r="A97" s="139" t="s">
        <v>291</v>
      </c>
      <c r="B97" s="137" t="s">
        <v>292</v>
      </c>
    </row>
    <row r="98" customFormat="false" ht="15" hidden="false" customHeight="false" outlineLevel="0" collapsed="false">
      <c r="A98" s="140" t="s">
        <v>293</v>
      </c>
      <c r="B98" s="137" t="s">
        <v>294</v>
      </c>
    </row>
    <row r="99" customFormat="false" ht="15" hidden="false" customHeight="false" outlineLevel="0" collapsed="false">
      <c r="A99" s="139" t="s">
        <v>295</v>
      </c>
      <c r="B99" s="137" t="s">
        <v>296</v>
      </c>
    </row>
    <row r="100" customFormat="false" ht="15" hidden="false" customHeight="false" outlineLevel="0" collapsed="false">
      <c r="A100" s="139" t="s">
        <v>297</v>
      </c>
      <c r="B100" s="137" t="s">
        <v>298</v>
      </c>
    </row>
    <row r="101" customFormat="false" ht="15" hidden="false" customHeight="false" outlineLevel="0" collapsed="false">
      <c r="A101" s="140" t="s">
        <v>299</v>
      </c>
    </row>
    <row r="102" customFormat="false" ht="15" hidden="false" customHeight="false" outlineLevel="0" collapsed="false">
      <c r="A102" s="139" t="s">
        <v>300</v>
      </c>
    </row>
    <row r="103" customFormat="false" ht="15" hidden="false" customHeight="false" outlineLevel="0" collapsed="false">
      <c r="A103" s="140" t="s">
        <v>301</v>
      </c>
    </row>
    <row r="104" customFormat="false" ht="15" hidden="false" customHeight="false" outlineLevel="0" collapsed="false">
      <c r="A104" s="139" t="s">
        <v>302</v>
      </c>
    </row>
    <row r="105" customFormat="false" ht="15" hidden="false" customHeight="false" outlineLevel="0" collapsed="false">
      <c r="A105" s="140" t="s">
        <v>303</v>
      </c>
    </row>
    <row r="106" customFormat="false" ht="15" hidden="false" customHeight="false" outlineLevel="0" collapsed="false">
      <c r="A106" s="139" t="s">
        <v>304</v>
      </c>
    </row>
    <row r="107" customFormat="false" ht="15" hidden="false" customHeight="false" outlineLevel="0" collapsed="false">
      <c r="A107" s="139" t="s">
        <v>305</v>
      </c>
    </row>
    <row r="108" customFormat="false" ht="15" hidden="false" customHeight="false" outlineLevel="0" collapsed="false">
      <c r="A108" s="139" t="s">
        <v>306</v>
      </c>
    </row>
    <row r="109" customFormat="false" ht="15" hidden="false" customHeight="false" outlineLevel="0" collapsed="false">
      <c r="A109" s="139" t="s">
        <v>307</v>
      </c>
    </row>
    <row r="110" customFormat="false" ht="15" hidden="false" customHeight="false" outlineLevel="0" collapsed="false">
      <c r="A110" s="140" t="s">
        <v>308</v>
      </c>
    </row>
    <row r="111" customFormat="false" ht="15" hidden="false" customHeight="false" outlineLevel="0" collapsed="false">
      <c r="A111" s="139" t="s">
        <v>309</v>
      </c>
    </row>
    <row r="112" customFormat="false" ht="15" hidden="false" customHeight="false" outlineLevel="0" collapsed="false">
      <c r="A112" s="139" t="s">
        <v>310</v>
      </c>
    </row>
    <row r="113" customFormat="false" ht="15" hidden="false" customHeight="false" outlineLevel="0" collapsed="false">
      <c r="A113" s="140" t="s">
        <v>311</v>
      </c>
    </row>
    <row r="114" customFormat="false" ht="15" hidden="false" customHeight="false" outlineLevel="0" collapsed="false">
      <c r="A114" s="140" t="s">
        <v>312</v>
      </c>
    </row>
    <row r="115" customFormat="false" ht="15" hidden="false" customHeight="false" outlineLevel="0" collapsed="false">
      <c r="A115" s="139" t="s">
        <v>313</v>
      </c>
    </row>
    <row r="116" customFormat="false" ht="15" hidden="false" customHeight="false" outlineLevel="0" collapsed="false">
      <c r="A116" s="140" t="s">
        <v>314</v>
      </c>
    </row>
    <row r="117" customFormat="false" ht="15" hidden="false" customHeight="false" outlineLevel="0" collapsed="false">
      <c r="A117" s="139" t="s">
        <v>315</v>
      </c>
    </row>
    <row r="118" customFormat="false" ht="15" hidden="false" customHeight="false" outlineLevel="0" collapsed="false">
      <c r="A118" s="139" t="s">
        <v>316</v>
      </c>
      <c r="C118" s="142"/>
    </row>
    <row r="119" customFormat="false" ht="15" hidden="false" customHeight="false" outlineLevel="0" collapsed="false">
      <c r="A119" s="139" t="s">
        <v>317</v>
      </c>
    </row>
    <row r="120" customFormat="false" ht="15" hidden="false" customHeight="false" outlineLevel="0" collapsed="false">
      <c r="A120" s="140" t="s">
        <v>318</v>
      </c>
    </row>
    <row r="121" customFormat="false" ht="15" hidden="false" customHeight="false" outlineLevel="0" collapsed="false">
      <c r="A121" s="139" t="s">
        <v>319</v>
      </c>
    </row>
    <row r="122" customFormat="false" ht="15" hidden="false" customHeight="false" outlineLevel="0" collapsed="false">
      <c r="A122" s="139" t="s">
        <v>320</v>
      </c>
    </row>
    <row r="123" customFormat="false" ht="15" hidden="false" customHeight="false" outlineLevel="0" collapsed="false">
      <c r="A123" s="139" t="s">
        <v>321</v>
      </c>
    </row>
    <row r="124" customFormat="false" ht="15" hidden="false" customHeight="false" outlineLevel="0" collapsed="false">
      <c r="A124" s="139" t="s">
        <v>322</v>
      </c>
    </row>
    <row r="125" customFormat="false" ht="15" hidden="false" customHeight="false" outlineLevel="0" collapsed="false">
      <c r="A125" s="139" t="s">
        <v>323</v>
      </c>
    </row>
    <row r="126" customFormat="false" ht="15" hidden="false" customHeight="false" outlineLevel="0" collapsed="false">
      <c r="A126" s="140" t="s">
        <v>324</v>
      </c>
    </row>
    <row r="127" customFormat="false" ht="15" hidden="false" customHeight="false" outlineLevel="0" collapsed="false">
      <c r="A127" s="140" t="s">
        <v>325</v>
      </c>
    </row>
    <row r="128" customFormat="false" ht="15" hidden="false" customHeight="false" outlineLevel="0" collapsed="false">
      <c r="A128" s="140" t="s">
        <v>326</v>
      </c>
    </row>
    <row r="129" customFormat="false" ht="15" hidden="false" customHeight="false" outlineLevel="0" collapsed="false">
      <c r="A129" s="139" t="s">
        <v>327</v>
      </c>
    </row>
    <row r="130" customFormat="false" ht="15" hidden="false" customHeight="false" outlineLevel="0" collapsed="false">
      <c r="A130" s="140" t="s">
        <v>328</v>
      </c>
    </row>
    <row r="131" customFormat="false" ht="15" hidden="false" customHeight="false" outlineLevel="0" collapsed="false">
      <c r="A131" s="140" t="s">
        <v>329</v>
      </c>
      <c r="C131" s="143" t="s">
        <v>330</v>
      </c>
    </row>
    <row r="132" customFormat="false" ht="15" hidden="false" customHeight="false" outlineLevel="0" collapsed="false">
      <c r="A132" s="140" t="s">
        <v>331</v>
      </c>
      <c r="C132" s="143" t="s">
        <v>330</v>
      </c>
    </row>
    <row r="133" customFormat="false" ht="15" hidden="false" customHeight="false" outlineLevel="0" collapsed="false">
      <c r="A133" s="140" t="s">
        <v>332</v>
      </c>
      <c r="C133" s="143" t="s">
        <v>330</v>
      </c>
    </row>
    <row r="134" customFormat="false" ht="15" hidden="false" customHeight="false" outlineLevel="0" collapsed="false">
      <c r="A134" s="139" t="s">
        <v>333</v>
      </c>
      <c r="C134" s="143" t="s">
        <v>330</v>
      </c>
    </row>
    <row r="135" customFormat="false" ht="15" hidden="false" customHeight="false" outlineLevel="0" collapsed="false">
      <c r="A135" s="139" t="s">
        <v>334</v>
      </c>
      <c r="C135" s="143" t="s">
        <v>330</v>
      </c>
    </row>
    <row r="136" customFormat="false" ht="15" hidden="false" customHeight="false" outlineLevel="0" collapsed="false">
      <c r="A136" s="139" t="s">
        <v>335</v>
      </c>
      <c r="C136" s="143" t="s">
        <v>330</v>
      </c>
    </row>
    <row r="137" customFormat="false" ht="15" hidden="false" customHeight="false" outlineLevel="0" collapsed="false">
      <c r="A137" s="139" t="s">
        <v>336</v>
      </c>
      <c r="C137" s="143" t="s">
        <v>330</v>
      </c>
    </row>
    <row r="138" customFormat="false" ht="15" hidden="false" customHeight="false" outlineLevel="0" collapsed="false">
      <c r="A138" s="139" t="s">
        <v>337</v>
      </c>
      <c r="C138" s="143" t="s">
        <v>330</v>
      </c>
    </row>
    <row r="139" customFormat="false" ht="15" hidden="false" customHeight="false" outlineLevel="0" collapsed="false">
      <c r="A139" s="139" t="s">
        <v>338</v>
      </c>
      <c r="C139" s="143" t="s">
        <v>330</v>
      </c>
    </row>
    <row r="140" customFormat="false" ht="15" hidden="false" customHeight="false" outlineLevel="0" collapsed="false">
      <c r="A140" s="140" t="s">
        <v>339</v>
      </c>
      <c r="C140" s="143" t="s">
        <v>330</v>
      </c>
    </row>
    <row r="141" customFormat="false" ht="15" hidden="false" customHeight="false" outlineLevel="0" collapsed="false">
      <c r="A141" s="139" t="s">
        <v>340</v>
      </c>
      <c r="C141" s="143" t="s">
        <v>330</v>
      </c>
    </row>
    <row r="142" customFormat="false" ht="15" hidden="false" customHeight="false" outlineLevel="0" collapsed="false">
      <c r="A142" s="139" t="s">
        <v>341</v>
      </c>
      <c r="C142" s="143" t="s">
        <v>330</v>
      </c>
    </row>
    <row r="143" customFormat="false" ht="15" hidden="false" customHeight="false" outlineLevel="0" collapsed="false">
      <c r="A143" s="139" t="s">
        <v>342</v>
      </c>
      <c r="C143" s="143" t="s">
        <v>330</v>
      </c>
    </row>
    <row r="144" customFormat="false" ht="15" hidden="false" customHeight="false" outlineLevel="0" collapsed="false">
      <c r="A144" s="139" t="s">
        <v>343</v>
      </c>
      <c r="C144" s="143" t="s">
        <v>330</v>
      </c>
    </row>
    <row r="145" customFormat="false" ht="15" hidden="false" customHeight="false" outlineLevel="0" collapsed="false">
      <c r="A145" s="139" t="s">
        <v>344</v>
      </c>
      <c r="C145" s="143" t="s">
        <v>330</v>
      </c>
    </row>
    <row r="146" customFormat="false" ht="15" hidden="false" customHeight="false" outlineLevel="0" collapsed="false">
      <c r="A146" s="139" t="s">
        <v>345</v>
      </c>
    </row>
    <row r="147" customFormat="false" ht="15" hidden="false" customHeight="false" outlineLevel="0" collapsed="false">
      <c r="A147" s="140" t="s">
        <v>346</v>
      </c>
    </row>
    <row r="148" customFormat="false" ht="15" hidden="false" customHeight="false" outlineLevel="0" collapsed="false">
      <c r="A148" s="139" t="s">
        <v>347</v>
      </c>
    </row>
    <row r="149" customFormat="false" ht="15" hidden="false" customHeight="false" outlineLevel="0" collapsed="false">
      <c r="A149" s="139" t="s">
        <v>348</v>
      </c>
    </row>
    <row r="150" customFormat="false" ht="15" hidden="false" customHeight="false" outlineLevel="0" collapsed="false">
      <c r="A150" s="140" t="s">
        <v>349</v>
      </c>
    </row>
    <row r="151" customFormat="false" ht="15" hidden="false" customHeight="false" outlineLevel="0" collapsed="false">
      <c r="A151" s="139" t="s">
        <v>350</v>
      </c>
    </row>
    <row r="152" customFormat="false" ht="15" hidden="false" customHeight="false" outlineLevel="0" collapsed="false">
      <c r="A152" s="139" t="s">
        <v>351</v>
      </c>
    </row>
    <row r="153" customFormat="false" ht="15" hidden="false" customHeight="false" outlineLevel="0" collapsed="false">
      <c r="A153" s="139" t="s">
        <v>352</v>
      </c>
    </row>
    <row r="154" customFormat="false" ht="15" hidden="false" customHeight="false" outlineLevel="0" collapsed="false">
      <c r="A154" s="139" t="s">
        <v>353</v>
      </c>
    </row>
    <row r="155" customFormat="false" ht="15" hidden="false" customHeight="false" outlineLevel="0" collapsed="false">
      <c r="A155" s="140" t="s">
        <v>354</v>
      </c>
    </row>
    <row r="156" customFormat="false" ht="15" hidden="false" customHeight="false" outlineLevel="0" collapsed="false">
      <c r="A156" s="139" t="s">
        <v>355</v>
      </c>
    </row>
    <row r="157" customFormat="false" ht="15" hidden="false" customHeight="false" outlineLevel="0" collapsed="false">
      <c r="A157" s="140" t="s">
        <v>356</v>
      </c>
    </row>
    <row r="158" customFormat="false" ht="15" hidden="false" customHeight="false" outlineLevel="0" collapsed="false">
      <c r="A158" s="139" t="s">
        <v>357</v>
      </c>
    </row>
    <row r="159" customFormat="false" ht="15" hidden="false" customHeight="false" outlineLevel="0" collapsed="false">
      <c r="A159" s="140" t="s">
        <v>358</v>
      </c>
    </row>
    <row r="160" customFormat="false" ht="15" hidden="false" customHeight="false" outlineLevel="0" collapsed="false">
      <c r="A160" s="140" t="s">
        <v>359</v>
      </c>
    </row>
    <row r="161" customFormat="false" ht="15" hidden="false" customHeight="false" outlineLevel="0" collapsed="false">
      <c r="A161" s="139" t="s">
        <v>360</v>
      </c>
    </row>
    <row r="162" customFormat="false" ht="15" hidden="false" customHeight="false" outlineLevel="0" collapsed="false">
      <c r="A162" s="139" t="s">
        <v>361</v>
      </c>
    </row>
    <row r="163" customFormat="false" ht="15" hidden="false" customHeight="false" outlineLevel="0" collapsed="false">
      <c r="A163" s="140" t="s">
        <v>362</v>
      </c>
    </row>
    <row r="164" customFormat="false" ht="15" hidden="false" customHeight="false" outlineLevel="0" collapsed="false">
      <c r="A164" s="140" t="s">
        <v>362</v>
      </c>
    </row>
    <row r="165" customFormat="false" ht="15" hidden="false" customHeight="false" outlineLevel="0" collapsed="false">
      <c r="A165" s="140" t="s">
        <v>363</v>
      </c>
    </row>
    <row r="166" customFormat="false" ht="15" hidden="false" customHeight="false" outlineLevel="0" collapsed="false">
      <c r="A166" s="139" t="s">
        <v>364</v>
      </c>
    </row>
    <row r="167" customFormat="false" ht="15" hidden="false" customHeight="false" outlineLevel="0" collapsed="false">
      <c r="A167" s="139" t="s">
        <v>365</v>
      </c>
    </row>
    <row r="168" customFormat="false" ht="15" hidden="false" customHeight="false" outlineLevel="0" collapsed="false">
      <c r="A168" s="139" t="s">
        <v>366</v>
      </c>
    </row>
    <row r="169" customFormat="false" ht="15" hidden="false" customHeight="false" outlineLevel="0" collapsed="false">
      <c r="A169" s="139" t="s">
        <v>367</v>
      </c>
    </row>
    <row r="170" customFormat="false" ht="15" hidden="false" customHeight="false" outlineLevel="0" collapsed="false">
      <c r="A170" s="139" t="s">
        <v>368</v>
      </c>
    </row>
  </sheetData>
  <sheetProtection algorithmName="SHA-512" hashValue="nGIgb0d5I+0mG0cYAKilq1B2Z1efHFFxHc2pQKxk7VOz/7RC+utFbXpylODogNmCDH3X/rdCvAeH6/GYN92PVA==" saltValue="jO1R4/R8TaPtUjX9dP4X5w==" spinCount="100000" sheet="true" objects="true" scenarios="true"/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&amp;LALLEGATO 8 - Dati tecnici economici e finanziari del progetto&amp;R&amp;A</oddHeader>
    <oddFooter>&amp;CPagina &amp;P di &amp;N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e999cf-f43b-4ce4-af40-0ca19c8af6f8" xsi:nil="true"/>
    <lcf76f155ced4ddcb4097134ff3c332f xmlns="615da4dc-366b-4a51-9049-b01faab8e2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AE1BB8EB307479973C1F69591A6A4" ma:contentTypeVersion="14" ma:contentTypeDescription="Creare un nuovo documento." ma:contentTypeScope="" ma:versionID="7e133aec5b0ea781579d5f20a56ec3ae">
  <xsd:schema xmlns:xsd="http://www.w3.org/2001/XMLSchema" xmlns:xs="http://www.w3.org/2001/XMLSchema" xmlns:p="http://schemas.microsoft.com/office/2006/metadata/properties" xmlns:ns2="17e999cf-f43b-4ce4-af40-0ca19c8af6f8" xmlns:ns3="615da4dc-366b-4a51-9049-b01faab8e286" targetNamespace="http://schemas.microsoft.com/office/2006/metadata/properties" ma:root="true" ma:fieldsID="3413483f931a836d9adb59190502b92a" ns2:_="" ns3:_="">
    <xsd:import namespace="17e999cf-f43b-4ce4-af40-0ca19c8af6f8"/>
    <xsd:import namespace="615da4dc-366b-4a51-9049-b01faab8e2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999cf-f43b-4ce4-af40-0ca19c8af6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5e5c31e-ff87-4f28-9f8b-bd1dd56cbbf7}" ma:internalName="TaxCatchAll" ma:showField="CatchAllData" ma:web="17e999cf-f43b-4ce4-af40-0ca19c8af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da4dc-366b-4a51-9049-b01faab8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3f41881c-c768-43a4-8aab-ed89f25e7a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0F4B5-0877-4620-A9A1-64E5487F2616}">
  <ds:schemaRefs>
    <ds:schemaRef ds:uri="http://schemas.microsoft.com/office/2006/metadata/properties"/>
    <ds:schemaRef ds:uri="http://schemas.microsoft.com/office/infopath/2007/PartnerControls"/>
    <ds:schemaRef ds:uri="5fe3f491-f3e5-4ebc-845b-5cea4966e7f7"/>
    <ds:schemaRef ds:uri="af7ccd0a-48e7-4c98-a976-fc583a69ea8e"/>
  </ds:schemaRefs>
</ds:datastoreItem>
</file>

<file path=customXml/itemProps2.xml><?xml version="1.0" encoding="utf-8"?>
<ds:datastoreItem xmlns:ds="http://schemas.openxmlformats.org/officeDocument/2006/customXml" ds:itemID="{612D19DC-CF09-4260-901E-78F683E4D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DE2CB-44B5-4C74-9C59-C5F909CE02B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2019-04-23T15:11:41Z</dcterms:created>
  <dc:creator/>
  <dc:description/>
  <dc:language>it-IT</dc:language>
  <cp:lastModifiedBy/>
  <cp:lastPrinted>2023-07-20T09:47:25Z</cp:lastPrinted>
  <dcterms:modified xsi:type="dcterms:W3CDTF">2023-07-20T09:47:30Z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0x010100628C6E7693195F47BA08C179CCCB5E22</vt:lpwstr>
  </property>
  <property fmtid="{D5CDD505-2E9C-101B-9397-08002B2CF9AE}" pid="3" name="MediaServiceImageTags">
    <vt:lpwstr/>
  </property>
  <property fmtid="{D5CDD505-2E9C-101B-9397-08002B2CF9AE}" pid="4" name="Order">
    <vt:r8>8069800</vt:r8>
  </property>
</Properties>
</file>