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6 emoderivati ed esclusivi\Prospetti ed allegati\"/>
    </mc:Choice>
  </mc:AlternateContent>
  <bookViews>
    <workbookView xWindow="0" yWindow="0" windowWidth="28800" windowHeight="12300"/>
  </bookViews>
  <sheets>
    <sheet name="Foglio1" sheetId="1" r:id="rId1"/>
    <sheet name="Foglio2" sheetId="2" r:id="rId2"/>
  </sheets>
  <definedNames>
    <definedName name="_xlnm._FilterDatabase" localSheetId="0" hidden="1">Foglio1!$A$2:$X$112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" l="1"/>
</calcChain>
</file>

<file path=xl/sharedStrings.xml><?xml version="1.0" encoding="utf-8"?>
<sst xmlns="http://schemas.openxmlformats.org/spreadsheetml/2006/main" count="1299" uniqueCount="648">
  <si>
    <t>LOTTI</t>
  </si>
  <si>
    <t>PRINCIPIO ATTIVO</t>
  </si>
  <si>
    <t>Forma farmaceutica</t>
  </si>
  <si>
    <t>Dosaggio</t>
  </si>
  <si>
    <t>Via di somministazione</t>
  </si>
  <si>
    <t>Unità di misura</t>
  </si>
  <si>
    <t>Codice ATC</t>
  </si>
  <si>
    <t>Codice AIC</t>
  </si>
  <si>
    <t>Unità per confezione</t>
  </si>
  <si>
    <t>Classe di rimborsabilità</t>
  </si>
  <si>
    <t>NOTE</t>
  </si>
  <si>
    <t>H</t>
  </si>
  <si>
    <t>C</t>
  </si>
  <si>
    <t>A</t>
  </si>
  <si>
    <t xml:space="preserve">Ditta </t>
  </si>
  <si>
    <t>Base asta unitaria IVA esclusa</t>
  </si>
  <si>
    <t>SUB-LOTTO</t>
  </si>
  <si>
    <t>B</t>
  </si>
  <si>
    <t>D</t>
  </si>
  <si>
    <t>CIG</t>
  </si>
  <si>
    <t>NOME COMMERCIALE</t>
  </si>
  <si>
    <t>Prezzo exfactory</t>
  </si>
  <si>
    <t xml:space="preserve">TOTALE BASE D'ASTA COMPLESSIVA </t>
  </si>
  <si>
    <t>TOTALE BASE D'ASTA COMPLESSIVA PER LOTTO</t>
  </si>
  <si>
    <t xml:space="preserve">TOTALE FABBISOGNI </t>
  </si>
  <si>
    <t>Soluzione iniettabile</t>
  </si>
  <si>
    <t>100 MG</t>
  </si>
  <si>
    <t>043725023</t>
  </si>
  <si>
    <t>PFIZER SRL</t>
  </si>
  <si>
    <t>ADRENALINA TARTRATO</t>
  </si>
  <si>
    <t>BIPERIDENE</t>
  </si>
  <si>
    <t>DISULFIRAM</t>
  </si>
  <si>
    <t>ATROPINA SOLFATO</t>
  </si>
  <si>
    <t>ACIDO IBANDRONICO</t>
  </si>
  <si>
    <t>IBUPROFENE</t>
  </si>
  <si>
    <t>AZTREONAM</t>
  </si>
  <si>
    <t>COLISTIMETATO SODICO</t>
  </si>
  <si>
    <t>BETAINA</t>
  </si>
  <si>
    <t>FENILEFRINA CLORIDRATO</t>
  </si>
  <si>
    <t>FLUORESCEINA SODICA</t>
  </si>
  <si>
    <t>CLOTRIMAZOLO</t>
  </si>
  <si>
    <t>EPARINA SODICA</t>
  </si>
  <si>
    <t>OLIO DI SOIA LECITINA D'UOVO</t>
  </si>
  <si>
    <t>VINFLUMINA</t>
  </si>
  <si>
    <t>LABETALOLO CLORIDRATO</t>
  </si>
  <si>
    <t>CALCIO LEVOFOLINATO</t>
  </si>
  <si>
    <t>GONADORELINA</t>
  </si>
  <si>
    <t>MITOTANO</t>
  </si>
  <si>
    <t>MIFAMURTIDE</t>
  </si>
  <si>
    <t>MIDAZOLAM CLORIDRATO</t>
  </si>
  <si>
    <t>DESMOPRESSINA</t>
  </si>
  <si>
    <t>MINOCICLINA</t>
  </si>
  <si>
    <t>RIFABUTINA</t>
  </si>
  <si>
    <t>PROCARBAZINA</t>
  </si>
  <si>
    <t>ACIDO OBETICOLICO</t>
  </si>
  <si>
    <t>DESAMETASONE</t>
  </si>
  <si>
    <t>SODIO FENILBUTIRRATO</t>
  </si>
  <si>
    <t>GLUCOSIO (DESTROSIO) MONOIDRATO/SODIO CLORURO/CALCIO CLORURO</t>
  </si>
  <si>
    <t>MERCAPTOPURINA</t>
  </si>
  <si>
    <t>ROCIVERINA</t>
  </si>
  <si>
    <t>METILFENIDATO CLORIDRATO</t>
  </si>
  <si>
    <t>ZOLFO ESAFLUORURO</t>
  </si>
  <si>
    <t>TIAMAZOLO</t>
  </si>
  <si>
    <t>LEVOTIROXINA SODICA</t>
  </si>
  <si>
    <t>BECLOMETASONE DIPRIOPONATO</t>
  </si>
  <si>
    <t>LAPATINIB DITOSILATO MONOIDRATO</t>
  </si>
  <si>
    <t>TOCOFERSOLANO</t>
  </si>
  <si>
    <t>TROPICAMIDE/FENILEFRINA CLORIDRATO</t>
  </si>
  <si>
    <t>ALBENDAZOLO</t>
  </si>
  <si>
    <t>FIBRINOGENO UMANO LIOFILIZZATO</t>
  </si>
  <si>
    <t>EFMOROCTOCOG ALFA</t>
  </si>
  <si>
    <t>OCTOCOG ALFA (FATTORE VIII DI COAGULAZIONE, RICOMBINANTE)</t>
  </si>
  <si>
    <t>MOROCTOCOG ALFA (FATTORE VIII DI COAGULAZIONE, RICOMBINANTE)</t>
  </si>
  <si>
    <t>COMPLESSO PROTROMBINICO ANTIEMOFILICO UMANO ATTIVATO</t>
  </si>
  <si>
    <t>EFTRENONACOG ALFA</t>
  </si>
  <si>
    <t>NONACOG ALFA (FATTORE IX DI COAGULAZIONE, RICOMBINANTE)</t>
  </si>
  <si>
    <t xml:space="preserve">FATTORE VII DI COAGULAZIONE DEL SANGUE UMANO </t>
  </si>
  <si>
    <t>FATTORE VIII UMANO DI COAGULAZIONE/FATTORE DI VON WILLEBRAND</t>
  </si>
  <si>
    <t>EPTACOG ALFA ATTIVATO (FATTORE VII DI COAGULAZIONE DA DNA RICOMBINANTE)</t>
  </si>
  <si>
    <t>PROTEINE PLASMATICHE UMANE</t>
  </si>
  <si>
    <t>PROTEINA DEL PLASMA UMANO ANTIANGIOEDEMA</t>
  </si>
  <si>
    <t>IMMUNOGLOBULINA UMANA NORMALE-20%</t>
  </si>
  <si>
    <t>SIMOOCTOCOG ALFA (FATTORE VIII DI COAGULAZIONE, RICOMBINANTE)</t>
  </si>
  <si>
    <t>LONOCTOCOG ALFA (FATTORE VIII DELLA COAGULAZIONE A CATENA SINGOLA/ RICOMBINANTE)</t>
  </si>
  <si>
    <t>RURIOCTOCOG ALFA PEGOL</t>
  </si>
  <si>
    <t>DAMOCTOCOG ALFA PEGOL</t>
  </si>
  <si>
    <t>FATTORE DI VON WILLEBRAND</t>
  </si>
  <si>
    <t>ALBUTREPENONACOG ALFA</t>
  </si>
  <si>
    <t>FIBRINOGENO UMANO</t>
  </si>
  <si>
    <t>NONACOG BETA PEGOL</t>
  </si>
  <si>
    <t>EMICIZUMAB</t>
  </si>
  <si>
    <t>IMMUNOGLOBULINA UMANA AD ALTO TITOLO IGM</t>
  </si>
  <si>
    <t>IMMUNOGLOBULINA UMANA CITOMEGALOVIRUS USO ENDOVENOSO</t>
  </si>
  <si>
    <t>IMMUNOGLOBULINA UMANA ANTIEPATITE B</t>
  </si>
  <si>
    <t>IMMUNOGLOBULINA UMANA NORMALE</t>
  </si>
  <si>
    <t>EVINACUMAB</t>
  </si>
  <si>
    <t>DELAFLOXACINA</t>
  </si>
  <si>
    <t>FARICIMAB</t>
  </si>
  <si>
    <t>TREPROSTINIL</t>
  </si>
  <si>
    <t>PENTAGLOBIN*EV 1FL 50MG/ML50ML</t>
  </si>
  <si>
    <t>PENTAGLOBIN*EV 1FL 50MG/ML100M</t>
  </si>
  <si>
    <t>CYTOMEGATECT</t>
  </si>
  <si>
    <t>KOVALTRY*1 flacone polv EV 1.000 Unita' Internazionali + 1 flacone solv 2,5 ml</t>
  </si>
  <si>
    <t>IMMUNOHBS*IM 1F 180UI 1ML</t>
  </si>
  <si>
    <t>HYQVIA*1 flaconcino SC 300 ml + 1 flaconcino 15 ml</t>
  </si>
  <si>
    <t>Evkeeza</t>
  </si>
  <si>
    <t>QUOFENIX</t>
  </si>
  <si>
    <t>Vabysmo</t>
  </si>
  <si>
    <t>TREPULMIX</t>
  </si>
  <si>
    <t>ADRENALINA AGUETTANT</t>
  </si>
  <si>
    <t>AKINETON 5 FIALE</t>
  </si>
  <si>
    <t>AKINETON 50 CPR</t>
  </si>
  <si>
    <t>AKINETON 60 CPR</t>
  </si>
  <si>
    <t>ANTABUSE DISPERGETTES 24 cpr ef</t>
  </si>
  <si>
    <t>ATROPINA  FARMIGEA* 5FL 0,5ML 1%</t>
  </si>
  <si>
    <t>ATROPINA SOLFATO AGUETTANT</t>
  </si>
  <si>
    <t>BONDRONAT</t>
  </si>
  <si>
    <t>BRUFEN 800 MG 20 CPR RP</t>
  </si>
  <si>
    <t>CAYSTON 84 FL</t>
  </si>
  <si>
    <t>COLOBREATHE</t>
  </si>
  <si>
    <t>CYSTADANE</t>
  </si>
  <si>
    <t>FENILEFRINA AGUTTENT 50 MCG/ML -  10 SIRINGHE DA 10 L</t>
  </si>
  <si>
    <t>FLUORESCEINA SODICA MONICO 1G 5 ML 10 FIALE</t>
  </si>
  <si>
    <t>GYNO-CANESTEN</t>
  </si>
  <si>
    <t>HEPARIN</t>
  </si>
  <si>
    <t>INTRALIPID 10 G/100 ML 10 SACCHE 500 ML</t>
  </si>
  <si>
    <t>JAVLOR*25mg/ml - flacone da 10 ml</t>
  </si>
  <si>
    <t>JAVLOR*25mg/ml - flacone da 2 ml</t>
  </si>
  <si>
    <t>LABETALOLO</t>
  </si>
  <si>
    <t>LEDERFOLIN</t>
  </si>
  <si>
    <t>LUTRELEF 0,8 MG/10 ML</t>
  </si>
  <si>
    <t>LYSODREN 500 MG 100 CP</t>
  </si>
  <si>
    <t>MEPACT 4 MG 1 FL</t>
  </si>
  <si>
    <t>MIDAZOLAM</t>
  </si>
  <si>
    <t>MINIRIN/DDAVP 10 F</t>
  </si>
  <si>
    <t>MINOCIN 100 MG 8 CPS</t>
  </si>
  <si>
    <t>MYCOBUTIN 150 MG 30 CPS</t>
  </si>
  <si>
    <t>NATULAN 50 MG 50 CPS</t>
  </si>
  <si>
    <t>OCALIVA 5 MG</t>
  </si>
  <si>
    <t>OCALIVA 10 MG</t>
  </si>
  <si>
    <t>OZURDEX 700 MCG</t>
  </si>
  <si>
    <t>PEDEA*5MG/ML IV 2ML 4F</t>
  </si>
  <si>
    <t>PHEBURANE 483 MG/G 174 G</t>
  </si>
  <si>
    <t>PHYSIONEAL 40 GL 5 SA 2 LT 1,36%</t>
  </si>
  <si>
    <t>PURINETHOL 50 MG 25 CP</t>
  </si>
  <si>
    <t>RILATEN 20 MG 2 ML 6 FL</t>
  </si>
  <si>
    <t>RITALIN 10 MG 30 CP</t>
  </si>
  <si>
    <t>SONOVUE 8 MCL/ML + 1 SIR 5 ML</t>
  </si>
  <si>
    <t>TAPAZOLE 5 MG 100 CP</t>
  </si>
  <si>
    <t>TIROSINT 100 MCG/ML 1 FL DA 20 ML</t>
  </si>
  <si>
    <t>TOPSTER 3 MG 10 SUPPOSTE</t>
  </si>
  <si>
    <t>TYVERB 250 MG 70 CPR</t>
  </si>
  <si>
    <t>VEDROP 50 MG/ML 20 ML</t>
  </si>
  <si>
    <t>VISUMIDRIATIC FENILEFRINA 10 ML</t>
  </si>
  <si>
    <t xml:space="preserve">ZENTEL 400 MG 3 CPR </t>
  </si>
  <si>
    <t>RIASTAP  - 1 flacone da 1 G</t>
  </si>
  <si>
    <t>ELOCTA 1000UI siringa preriempita da 3 ml</t>
  </si>
  <si>
    <t>ELOCTA 3000UI siringa preriempita da 3 ml</t>
  </si>
  <si>
    <t>ELOCTA*IV 1FL 500UI+SIR PRERI</t>
  </si>
  <si>
    <t>ELOCTA 1500UI siringa preriempita da 3ml</t>
  </si>
  <si>
    <t xml:space="preserve">ELOCTA 2000UI siringa preriempita da 3 ml </t>
  </si>
  <si>
    <t>Recombinate 1000 UI</t>
  </si>
  <si>
    <t>REFACTO AF 3000 U.I. FUSENGO</t>
  </si>
  <si>
    <t>REFACTO AF*IV 1SIR PRER 2000UI</t>
  </si>
  <si>
    <t>FEIBA 1000 UF con dispositivo BAXJECT II HF</t>
  </si>
  <si>
    <t>ALPROLIX 2000 UI</t>
  </si>
  <si>
    <t>ALPROLIX 500 UI</t>
  </si>
  <si>
    <t>ALPROLIX 3000 UI</t>
  </si>
  <si>
    <t>BENEFIX 2000 UI</t>
  </si>
  <si>
    <t>BENEFIX RT 3000 IU</t>
  </si>
  <si>
    <t>Provertinum 600 UI</t>
  </si>
  <si>
    <t>HAEMATE P 1 flacone 1000 U.I. + 2400 UI pasteurizzato in siringa preriempita 15 ML</t>
  </si>
  <si>
    <t>NOVOSEVEN 1 MG</t>
  </si>
  <si>
    <t>NOVOSEVEN 5 MG</t>
  </si>
  <si>
    <t>UMAN SERUM 5% Soluzione per infusione 250ML</t>
  </si>
  <si>
    <t>BERINERT*1 flaconcino polv EV 1.500 UI in 3 ml di solvente</t>
  </si>
  <si>
    <t>HIZENTRA*1 flaconcino SC 50 ml 200 mg/ml</t>
  </si>
  <si>
    <t>ADVATE*1 flaconcino EV 1.000 Unita' Internazionali + 1 flaconcino solv 2 ml </t>
  </si>
  <si>
    <t>NUWIQ*1 flaconcino EV 500 Unita' Internazionali + 1 siringa solv 2,5 ml</t>
  </si>
  <si>
    <t>NUWIQ*1 flaconcino EV 1.000 Unita' Internazionali + 1 siringa solv 2,5 ml</t>
  </si>
  <si>
    <t>NUWIQ*1 flaconcino EV 2.000 Unita' Internazionali + 1 siringa solv 2,5 ml</t>
  </si>
  <si>
    <t>NUWIQ*1 flaconcino EV 3.000 Unita' Internazionali + 1 siringa solv 2,5 ml </t>
  </si>
  <si>
    <t>AFSTYLA*1 flaconcino polv 2.000 Unita' Internazionali + 1 flaconcino 5 ml</t>
  </si>
  <si>
    <t>AFSTYLA*1 flaconcino polv 3.000 Unita' Internazionali + 1 flaconcino 5 ml</t>
  </si>
  <si>
    <t xml:space="preserve">AFSTYLA 1 Flacone 1000 U.I. da  2,5 ML </t>
  </si>
  <si>
    <t xml:space="preserve">AFSTYLA 1 Flacone 1500 U.I. </t>
  </si>
  <si>
    <t>ADYNOVI*EV 1 flaconcino polv 1.000 Unita' Internazionali + 1 flaconcino 2 ml</t>
  </si>
  <si>
    <t>ADYNOVI*EV 1 flaconcino polv 2.000 Unita' Internazionali + 1 flaconcino 5 ml</t>
  </si>
  <si>
    <t>ADYNOVI*EV 1 flaconcino polv 500 Unita' Internazionali + 1 flaconcino 2 ml</t>
  </si>
  <si>
    <t>JIVI*1 flaconcino EV polv 2.000 Unita' Internazionali + 1 siringa solv 2,5 ml</t>
  </si>
  <si>
    <t>JIVI*1 flaconcino EV polv 3.000 Unita' Internazionali + 1 siringa solv 2,5 ml</t>
  </si>
  <si>
    <t>WILFACTIN*1 flacone 1.000 UI + 1 FL 10 ml</t>
  </si>
  <si>
    <t>IDELVION*1 flacone EV 500 UI + 1 FL  2,5 ml</t>
  </si>
  <si>
    <t>IDELVION*1 flacone EV 1.000 UI + 1 FL 2,5 ml </t>
  </si>
  <si>
    <t>IDELVION*EV FL 2000UI+FL 5ML</t>
  </si>
  <si>
    <t>FIBRICLOTTE*FL POLV 1,5G 100ML</t>
  </si>
  <si>
    <t>REFIXIA*IV 1FL 1000UI+SIR4ML+S</t>
  </si>
  <si>
    <t>REFIXIA*IV 1FL 2000UI+SIR4ML+S</t>
  </si>
  <si>
    <t>HEMLIBRA*SC 30MG/ML 1ML</t>
  </si>
  <si>
    <t>HEMLIBRA*SC 150MG/ML 0,4ML</t>
  </si>
  <si>
    <t>HEMLIBRA*SC 150MG/ML 0,7ML</t>
  </si>
  <si>
    <t>HEMLIBRA*SC 150MG/ML 1ML</t>
  </si>
  <si>
    <t>PENTAGLOBIN*EV FL 50MG/ML 10ML</t>
  </si>
  <si>
    <t>E</t>
  </si>
  <si>
    <t>A03A39FD1C</t>
  </si>
  <si>
    <t>A03A3B70EE</t>
  </si>
  <si>
    <t>A03A3BA367</t>
  </si>
  <si>
    <t>A03A3BC50D</t>
  </si>
  <si>
    <t>A03A3C3AD2</t>
  </si>
  <si>
    <t>A03A3CB16F</t>
  </si>
  <si>
    <t>A03A3CC242</t>
  </si>
  <si>
    <t>A03A3CF4BB</t>
  </si>
  <si>
    <t>A03A3D6A80</t>
  </si>
  <si>
    <t>A03A3D7B53</t>
  </si>
  <si>
    <t>A03A3D8C26</t>
  </si>
  <si>
    <t>A03A3D9CF9</t>
  </si>
  <si>
    <t>A03A3DADCC</t>
  </si>
  <si>
    <t>A03A3DBE9F</t>
  </si>
  <si>
    <t>A03A3DCF72</t>
  </si>
  <si>
    <t>A03A3DD04A</t>
  </si>
  <si>
    <t>A03A3DE11D</t>
  </si>
  <si>
    <t>A03A3DF1F0</t>
  </si>
  <si>
    <t>A03A3E02C3</t>
  </si>
  <si>
    <t>A03A3E2469</t>
  </si>
  <si>
    <t>A03A3E460F</t>
  </si>
  <si>
    <t>A03A3E56E2</t>
  </si>
  <si>
    <t>A03A3E67B5</t>
  </si>
  <si>
    <t>A03A3E7888</t>
  </si>
  <si>
    <t>A03A3E895B</t>
  </si>
  <si>
    <t>A03A3E9A2E</t>
  </si>
  <si>
    <t>A03A3EAB01</t>
  </si>
  <si>
    <t>A03A3ECCA7</t>
  </si>
  <si>
    <t>A03A3EDD7A</t>
  </si>
  <si>
    <t>A03A3EEE4D</t>
  </si>
  <si>
    <t>A03A3EFF20</t>
  </si>
  <si>
    <t>A03A3F10CB</t>
  </si>
  <si>
    <t>A03A3F219E</t>
  </si>
  <si>
    <t>A03A3F4344</t>
  </si>
  <si>
    <t>A03A3F5417</t>
  </si>
  <si>
    <t>A03A3F64EA</t>
  </si>
  <si>
    <t>A03A3F9763</t>
  </si>
  <si>
    <t>A03A3FA836</t>
  </si>
  <si>
    <t>A03A3FC9DC</t>
  </si>
  <si>
    <t>A03A3FEB82</t>
  </si>
  <si>
    <t>A03A3FFC55</t>
  </si>
  <si>
    <t>A03A400D28</t>
  </si>
  <si>
    <t>A03A401DFB</t>
  </si>
  <si>
    <t>A03A402ECE</t>
  </si>
  <si>
    <t>A03A403FA1</t>
  </si>
  <si>
    <t>A03A404079</t>
  </si>
  <si>
    <t>A03A40621F</t>
  </si>
  <si>
    <t>A03A4072F2</t>
  </si>
  <si>
    <t>A03A40A56B</t>
  </si>
  <si>
    <t>A03A40B63E</t>
  </si>
  <si>
    <t>A03A40C711</t>
  </si>
  <si>
    <t>A03A40D7E4</t>
  </si>
  <si>
    <t>A03A40E8B7</t>
  </si>
  <si>
    <t>A03A40F98A</t>
  </si>
  <si>
    <t>A03A411B30</t>
  </si>
  <si>
    <t>A03A413CD6</t>
  </si>
  <si>
    <t>A03A415E7C</t>
  </si>
  <si>
    <t>A03A416F4F</t>
  </si>
  <si>
    <t>A03A417027</t>
  </si>
  <si>
    <t>A03A4191CD</t>
  </si>
  <si>
    <t>A03A41A2A0</t>
  </si>
  <si>
    <t>A03A41B373</t>
  </si>
  <si>
    <t>A03A41C446</t>
  </si>
  <si>
    <t>A03A41D519</t>
  </si>
  <si>
    <t>A03A420792</t>
  </si>
  <si>
    <t>A03A421865</t>
  </si>
  <si>
    <t>A03A422938</t>
  </si>
  <si>
    <t>A03A423A0B</t>
  </si>
  <si>
    <t>A03A424ADE</t>
  </si>
  <si>
    <t>A03A425BB1</t>
  </si>
  <si>
    <t>A03A426C84</t>
  </si>
  <si>
    <t>A03A427D57</t>
  </si>
  <si>
    <t>A03A429EFD</t>
  </si>
  <si>
    <t>SOLUZIONE</t>
  </si>
  <si>
    <t xml:space="preserve">1 MG/10 ML </t>
  </si>
  <si>
    <t>FIALA</t>
  </si>
  <si>
    <t>5MG/ML</t>
  </si>
  <si>
    <t>COMPRESSA</t>
  </si>
  <si>
    <t>4 MG RP</t>
  </si>
  <si>
    <t>2MG</t>
  </si>
  <si>
    <t>400 MG</t>
  </si>
  <si>
    <t>COLLIRIO MONODOSE</t>
  </si>
  <si>
    <t xml:space="preserve">1%  0,5 ML </t>
  </si>
  <si>
    <t xml:space="preserve">0.5 MG/5 ML </t>
  </si>
  <si>
    <t>50 MG</t>
  </si>
  <si>
    <t>800 MG RP</t>
  </si>
  <si>
    <t>POLVERE</t>
  </si>
  <si>
    <t>1 G</t>
  </si>
  <si>
    <t>POLVERE INALATORIA</t>
  </si>
  <si>
    <t>1.662.500 U.I.</t>
  </si>
  <si>
    <t>POLVERE ORALE</t>
  </si>
  <si>
    <t>180 G</t>
  </si>
  <si>
    <t>50 MCG</t>
  </si>
  <si>
    <t>1 g 5 ml</t>
  </si>
  <si>
    <t>CREMA</t>
  </si>
  <si>
    <t>2% 30 G</t>
  </si>
  <si>
    <t>COLLIRIO</t>
  </si>
  <si>
    <t>500.000 U.I./100 ML 5 ML</t>
  </si>
  <si>
    <t>10 G/ 100 ML</t>
  </si>
  <si>
    <t>10 ML 25 MG/ML</t>
  </si>
  <si>
    <t>2 ML (25 MG/ML)</t>
  </si>
  <si>
    <t xml:space="preserve">5 MG /ML 20 ML </t>
  </si>
  <si>
    <t>7,5 MG</t>
  </si>
  <si>
    <t>FIALE</t>
  </si>
  <si>
    <t>10 ML (0,08 MG/ML)</t>
  </si>
  <si>
    <t>500 mg</t>
  </si>
  <si>
    <t>4 MG</t>
  </si>
  <si>
    <t>FLACONE/SACCA</t>
  </si>
  <si>
    <t>1MG/ML50ML</t>
  </si>
  <si>
    <t>1MG/ML100 ML</t>
  </si>
  <si>
    <t>20 MCG</t>
  </si>
  <si>
    <t>CAPSULA</t>
  </si>
  <si>
    <t>CAPSULA RIGIDA</t>
  </si>
  <si>
    <t>150 MG</t>
  </si>
  <si>
    <t>50MG</t>
  </si>
  <si>
    <t>COMPRESSA RIVESTITA</t>
  </si>
  <si>
    <t xml:space="preserve">  5 MG </t>
  </si>
  <si>
    <t xml:space="preserve">10 MG </t>
  </si>
  <si>
    <t>IMPIANTI INTRAVITREALI</t>
  </si>
  <si>
    <t>700 MCG+AP</t>
  </si>
  <si>
    <t>SOLUZIONE INIETTABILE</t>
  </si>
  <si>
    <t xml:space="preserve">5 MG/ 2 ML </t>
  </si>
  <si>
    <t>GRANULATO</t>
  </si>
  <si>
    <t>483 MG/G 174 G</t>
  </si>
  <si>
    <t>SOLUZIONE PER DIALISI PERITONEALE</t>
  </si>
  <si>
    <t>40 GL 5 SA 2L, 1.36%</t>
  </si>
  <si>
    <t xml:space="preserve">50 MG </t>
  </si>
  <si>
    <t xml:space="preserve">10 MG 1ML </t>
  </si>
  <si>
    <t>POLVERE+SOLVENTE SOLUZIONE INIETTABILE</t>
  </si>
  <si>
    <t>8 MCG/ ML + 1 SIR 5 ML</t>
  </si>
  <si>
    <t xml:space="preserve">5 MG </t>
  </si>
  <si>
    <t>GOCCE ORALI SOLUZIONE</t>
  </si>
  <si>
    <t>100 MCG/ML 20ML</t>
  </si>
  <si>
    <t>SUPPOSTA</t>
  </si>
  <si>
    <t>10 SUPPOSTE</t>
  </si>
  <si>
    <t xml:space="preserve">250 MG </t>
  </si>
  <si>
    <t>SOLUZIONE ORALE</t>
  </si>
  <si>
    <t>50MG/ML 20ML</t>
  </si>
  <si>
    <t>10 ML (5 + 100 MG/ML)</t>
  </si>
  <si>
    <t xml:space="preserve">400 MG </t>
  </si>
  <si>
    <t>POLVERE PER SOLUZIONE</t>
  </si>
  <si>
    <t>1.000 U.I.</t>
  </si>
  <si>
    <t>3.000 U.I.</t>
  </si>
  <si>
    <t>500 UI</t>
  </si>
  <si>
    <t>1.500 U.I.</t>
  </si>
  <si>
    <t>2.000 U.I.</t>
  </si>
  <si>
    <t>2000 UI</t>
  </si>
  <si>
    <t>500 U.I.</t>
  </si>
  <si>
    <t>600 U.I.</t>
  </si>
  <si>
    <t>1 MG</t>
  </si>
  <si>
    <t>5 MG</t>
  </si>
  <si>
    <t>SOLUZIONE PER INFUSIONE</t>
  </si>
  <si>
    <t>250 ML (50 MG/ML)</t>
  </si>
  <si>
    <t>1500 UI</t>
  </si>
  <si>
    <t>50 ML (200MG/ML)</t>
  </si>
  <si>
    <t>1.000 UI</t>
  </si>
  <si>
    <t>1000 UI</t>
  </si>
  <si>
    <t>3000 UI</t>
  </si>
  <si>
    <t>30000 UI</t>
  </si>
  <si>
    <t>1.500 UI</t>
  </si>
  <si>
    <t>2 ML (500 UI/ML)</t>
  </si>
  <si>
    <t>5 ML (400 UI/ML)</t>
  </si>
  <si>
    <t>2 ML (250 UI/ML)</t>
  </si>
  <si>
    <t>2,5 ML (800UI/ML)</t>
  </si>
  <si>
    <t>2,5 ML (1200 UI/ML)</t>
  </si>
  <si>
    <t>1500MG</t>
  </si>
  <si>
    <t>2000UI</t>
  </si>
  <si>
    <t>30MG</t>
  </si>
  <si>
    <t>60MG</t>
  </si>
  <si>
    <t>150MG</t>
  </si>
  <si>
    <t>500MG</t>
  </si>
  <si>
    <t>2500MG</t>
  </si>
  <si>
    <t>5000MG</t>
  </si>
  <si>
    <t>50 ML (5000 U.I.)</t>
  </si>
  <si>
    <t>10 ML (1000 U.I.)</t>
  </si>
  <si>
    <t>1000 U.I.</t>
  </si>
  <si>
    <t>180 U.I.</t>
  </si>
  <si>
    <t>30000 MG</t>
  </si>
  <si>
    <t>Flaconcino da 2,3 mL</t>
  </si>
  <si>
    <t>150 mg/2,3 ml</t>
  </si>
  <si>
    <t>Polvere per concentrato per soluzione per infusione</t>
  </si>
  <si>
    <t xml:space="preserve">300 mg </t>
  </si>
  <si>
    <t xml:space="preserve">Compresse </t>
  </si>
  <si>
    <t>450 mg</t>
  </si>
  <si>
    <t>120 mg</t>
  </si>
  <si>
    <t>soluzione x infusione</t>
  </si>
  <si>
    <t>10 mg - 1mg/ml</t>
  </si>
  <si>
    <t>25 mg - 2,5 mg/ml</t>
  </si>
  <si>
    <t>50 mg - 5 mg/ml</t>
  </si>
  <si>
    <t>100 mg - 10 mg/ml</t>
  </si>
  <si>
    <t>SIRINGA PRERIEMPITA</t>
  </si>
  <si>
    <t>C01CA24</t>
  </si>
  <si>
    <t>044077028</t>
  </si>
  <si>
    <t>N04AA02</t>
  </si>
  <si>
    <t>016479040</t>
  </si>
  <si>
    <t>028330037</t>
  </si>
  <si>
    <t>028330013</t>
  </si>
  <si>
    <t>N07BB01</t>
  </si>
  <si>
    <t>004308019</t>
  </si>
  <si>
    <t>CONTENITORI</t>
  </si>
  <si>
    <t>S01FA01</t>
  </si>
  <si>
    <t>004930020</t>
  </si>
  <si>
    <t>A03BA01</t>
  </si>
  <si>
    <t>043917032</t>
  </si>
  <si>
    <t>M05BA06</t>
  </si>
  <si>
    <t>036570012</t>
  </si>
  <si>
    <t>M01AE01</t>
  </si>
  <si>
    <t>022593115</t>
  </si>
  <si>
    <t>J01DF01</t>
  </si>
  <si>
    <t>039935034</t>
  </si>
  <si>
    <t>J01XB01</t>
  </si>
  <si>
    <t>042728030</t>
  </si>
  <si>
    <t>FLACONE</t>
  </si>
  <si>
    <t>A16AA06</t>
  </si>
  <si>
    <t>037797014</t>
  </si>
  <si>
    <t>C01CA06</t>
  </si>
  <si>
    <t>V04CX</t>
  </si>
  <si>
    <t>034416014</t>
  </si>
  <si>
    <t>TUBO</t>
  </si>
  <si>
    <t>G01AF02</t>
  </si>
  <si>
    <t>025833068</t>
  </si>
  <si>
    <t>S01XA14</t>
  </si>
  <si>
    <t>009956018</t>
  </si>
  <si>
    <t>SACCA</t>
  </si>
  <si>
    <t>B05BA02</t>
  </si>
  <si>
    <t>024385344</t>
  </si>
  <si>
    <t>L01CA05</t>
  </si>
  <si>
    <t>039540051</t>
  </si>
  <si>
    <t>039540012</t>
  </si>
  <si>
    <t>C07AG01</t>
  </si>
  <si>
    <t>044442010</t>
  </si>
  <si>
    <t>V03AF04</t>
  </si>
  <si>
    <t>024659118</t>
  </si>
  <si>
    <t>H01CA01</t>
  </si>
  <si>
    <t>026948048</t>
  </si>
  <si>
    <t>L01XX23</t>
  </si>
  <si>
    <t>036560011</t>
  </si>
  <si>
    <t>L03AX15</t>
  </si>
  <si>
    <t>039549011</t>
  </si>
  <si>
    <t>N05CD08</t>
  </si>
  <si>
    <t>037727120</t>
  </si>
  <si>
    <t>037727132</t>
  </si>
  <si>
    <t>H01BA02</t>
  </si>
  <si>
    <t>023892021</t>
  </si>
  <si>
    <t>J01AB08</t>
  </si>
  <si>
    <t>022240016</t>
  </si>
  <si>
    <t>J04AB04</t>
  </si>
  <si>
    <t>028426017</t>
  </si>
  <si>
    <t>L01XB01</t>
  </si>
  <si>
    <t>020846010</t>
  </si>
  <si>
    <t>A05AA04</t>
  </si>
  <si>
    <t>045222015</t>
  </si>
  <si>
    <t>045222027</t>
  </si>
  <si>
    <t>BUSTINA</t>
  </si>
  <si>
    <t>S01BA01</t>
  </si>
  <si>
    <t>040138012</t>
  </si>
  <si>
    <t>C01EB16</t>
  </si>
  <si>
    <t>036602011</t>
  </si>
  <si>
    <t>A16AX03</t>
  </si>
  <si>
    <t>042917017</t>
  </si>
  <si>
    <t>B05DB</t>
  </si>
  <si>
    <t>036164907</t>
  </si>
  <si>
    <t>L01BB02</t>
  </si>
  <si>
    <t>010344012</t>
  </si>
  <si>
    <t>A03AA06</t>
  </si>
  <si>
    <t>023598030</t>
  </si>
  <si>
    <t>N06BA04</t>
  </si>
  <si>
    <t>035040017</t>
  </si>
  <si>
    <t>V08DA05</t>
  </si>
  <si>
    <t>035233028</t>
  </si>
  <si>
    <t>H03BB02</t>
  </si>
  <si>
    <t>005472028</t>
  </si>
  <si>
    <t>FLACONCINO CONTAGOCCE</t>
  </si>
  <si>
    <t>H03AA01</t>
  </si>
  <si>
    <t>034368062</t>
  </si>
  <si>
    <t>A07EA07</t>
  </si>
  <si>
    <t>031115025</t>
  </si>
  <si>
    <t>L01EH01</t>
  </si>
  <si>
    <t>038633044</t>
  </si>
  <si>
    <t>A11HA08</t>
  </si>
  <si>
    <t>039648023</t>
  </si>
  <si>
    <t>S01FA56</t>
  </si>
  <si>
    <t>020698015</t>
  </si>
  <si>
    <t>P02CA03</t>
  </si>
  <si>
    <t>027096041</t>
  </si>
  <si>
    <t>B02BB01</t>
  </si>
  <si>
    <t>040170021</t>
  </si>
  <si>
    <t>SIRINGA</t>
  </si>
  <si>
    <t>B02BD02</t>
  </si>
  <si>
    <t>044563056</t>
  </si>
  <si>
    <t>044563082</t>
  </si>
  <si>
    <t>044563029</t>
  </si>
  <si>
    <t xml:space="preserve">044563068 </t>
  </si>
  <si>
    <t>044563070</t>
  </si>
  <si>
    <t>028687034</t>
  </si>
  <si>
    <t>034421053</t>
  </si>
  <si>
    <t>034421089</t>
  </si>
  <si>
    <t>B02BD03</t>
  </si>
  <si>
    <t>024744070</t>
  </si>
  <si>
    <t>B02BD04</t>
  </si>
  <si>
    <t>044888042</t>
  </si>
  <si>
    <t>044888028</t>
  </si>
  <si>
    <t>044888055</t>
  </si>
  <si>
    <t>033535079</t>
  </si>
  <si>
    <t>033535081</t>
  </si>
  <si>
    <t>B02BD05</t>
  </si>
  <si>
    <t>024748042</t>
  </si>
  <si>
    <t>B02BD06</t>
  </si>
  <si>
    <t>026600078</t>
  </si>
  <si>
    <t>B02BD08</t>
  </si>
  <si>
    <t>029447087</t>
  </si>
  <si>
    <t>029447101</t>
  </si>
  <si>
    <t>B05AA02</t>
  </si>
  <si>
    <t>021112040</t>
  </si>
  <si>
    <t>B06AC01</t>
  </si>
  <si>
    <t>039056027</t>
  </si>
  <si>
    <t>J06BA01</t>
  </si>
  <si>
    <t>041157138</t>
  </si>
  <si>
    <t>036160190</t>
  </si>
  <si>
    <t>043534027</t>
  </si>
  <si>
    <t>043534039</t>
  </si>
  <si>
    <t>043534041</t>
  </si>
  <si>
    <t>043534066</t>
  </si>
  <si>
    <t>045255054</t>
  </si>
  <si>
    <t>045255078</t>
  </si>
  <si>
    <t>045255039</t>
  </si>
  <si>
    <t>045936109</t>
  </si>
  <si>
    <t>045936147</t>
  </si>
  <si>
    <t>045936061</t>
  </si>
  <si>
    <t>047418049</t>
  </si>
  <si>
    <t>047418052</t>
  </si>
  <si>
    <t>B02BD10</t>
  </si>
  <si>
    <t>037392014</t>
  </si>
  <si>
    <t>044891024</t>
  </si>
  <si>
    <t>044891036</t>
  </si>
  <si>
    <t>044891048</t>
  </si>
  <si>
    <t>044380018</t>
  </si>
  <si>
    <t>045488020</t>
  </si>
  <si>
    <t>045488032</t>
  </si>
  <si>
    <t>B02BX</t>
  </si>
  <si>
    <t>046130011</t>
  </si>
  <si>
    <t>046130023</t>
  </si>
  <si>
    <t>046130035</t>
  </si>
  <si>
    <t>B02BX06</t>
  </si>
  <si>
    <t>046130047</t>
  </si>
  <si>
    <t>J06BA02</t>
  </si>
  <si>
    <t>029021019</t>
  </si>
  <si>
    <t>029021033</t>
  </si>
  <si>
    <t>029021045</t>
  </si>
  <si>
    <t>J06BB09</t>
  </si>
  <si>
    <t>046731028</t>
  </si>
  <si>
    <t>046731016</t>
  </si>
  <si>
    <t>044726065</t>
  </si>
  <si>
    <t>J06BB04</t>
  </si>
  <si>
    <t>C10AX17</t>
  </si>
  <si>
    <t>FLE</t>
  </si>
  <si>
    <t>J01MA23</t>
  </si>
  <si>
    <t>CPR</t>
  </si>
  <si>
    <t>FLACONCINO</t>
  </si>
  <si>
    <t>S01LA09</t>
  </si>
  <si>
    <t>FLACONE da 10 ml</t>
  </si>
  <si>
    <t>B01AC21</t>
  </si>
  <si>
    <t>048724013/E</t>
  </si>
  <si>
    <t>FLACONEda 10 ml</t>
  </si>
  <si>
    <t>048724025/E</t>
  </si>
  <si>
    <t>048724037/E</t>
  </si>
  <si>
    <t>048724049/E</t>
  </si>
  <si>
    <t>AGUETTANT ITALIA Srl</t>
  </si>
  <si>
    <t>SIT LABORATORIO FARMACEUTICO Srl</t>
  </si>
  <si>
    <t>AUROBINDO PHARMA ITALIA Srl</t>
  </si>
  <si>
    <t xml:space="preserve">POLIFARMA SpA </t>
  </si>
  <si>
    <t xml:space="preserve">ALTAIS PHARMA SRL </t>
  </si>
  <si>
    <t>VIATRIS ITALIA</t>
  </si>
  <si>
    <t xml:space="preserve">GILEAD SCIENCES Srl </t>
  </si>
  <si>
    <t>TEVA ITALIA Srl</t>
  </si>
  <si>
    <t>RECORDATI RARE DISEASES IT SRL</t>
  </si>
  <si>
    <t>MONICO SpA</t>
  </si>
  <si>
    <t>BAYER SpA</t>
  </si>
  <si>
    <t>POLIFARMA SpA</t>
  </si>
  <si>
    <t>FRESENIUS KABI ITALIA Srl</t>
  </si>
  <si>
    <t xml:space="preserve">PIERRE FABRE PHARMA S.R.L. </t>
  </si>
  <si>
    <t>SALF SpA</t>
  </si>
  <si>
    <t>PFIZER Srl (SU FARMA GARE PFIZER ITALIA SRL)</t>
  </si>
  <si>
    <t>FERRING SpA</t>
  </si>
  <si>
    <t xml:space="preserve">HRA PHARMA ITALIA Srl </t>
  </si>
  <si>
    <t xml:space="preserve">TAKEDA ITALIA FARMACEUT SpA </t>
  </si>
  <si>
    <t>B.BRAUN MILANO SpA</t>
  </si>
  <si>
    <t>FERRING</t>
  </si>
  <si>
    <t>TEOFARMA Srl</t>
  </si>
  <si>
    <t xml:space="preserve">PFIZER ITALIA SRL </t>
  </si>
  <si>
    <t>LEADIANT GMBH</t>
  </si>
  <si>
    <t xml:space="preserve">ADVANZ PHARMA SPEC. MED. IT. SRL </t>
  </si>
  <si>
    <t>ABBVIE SRL</t>
  </si>
  <si>
    <t>RECORDATI RARE DISEASES ITALY Srl</t>
  </si>
  <si>
    <t>AVAS PHARMACEUTICALS Srl</t>
  </si>
  <si>
    <t>BAXTER SpA</t>
  </si>
  <si>
    <t xml:space="preserve">ASPEN PHARMA IRELAND LIMITED </t>
  </si>
  <si>
    <t>LABORATORIO GUIDOTTI Spa</t>
  </si>
  <si>
    <t>INFECTPHARM srl</t>
  </si>
  <si>
    <t xml:space="preserve">BRACCO IMAGING ITALIA Srl </t>
  </si>
  <si>
    <t>IBSA FARMACEUTICI ITALIA Srl</t>
  </si>
  <si>
    <t>ALFASIGMA</t>
  </si>
  <si>
    <t xml:space="preserve">NOVARTIS PHARMA SPA </t>
  </si>
  <si>
    <t xml:space="preserve">RECORDATI RARE DISEASES ITALY Srl </t>
  </si>
  <si>
    <t>VISUFARMA SpA</t>
  </si>
  <si>
    <t>GLAXOSMITHKLINE SpA</t>
  </si>
  <si>
    <t>CSL BEHRING SPA</t>
  </si>
  <si>
    <t xml:space="preserve">SWEDISH ORPHAN BIOVITRUM SRL </t>
  </si>
  <si>
    <t xml:space="preserve">BIOVIIIX </t>
  </si>
  <si>
    <t>TAKEDA ITALIA S.P.A.</t>
  </si>
  <si>
    <t>NOVO NORDISK SPA</t>
  </si>
  <si>
    <t>KEDRION SPA</t>
  </si>
  <si>
    <t>TAKEDA ITALIA SPA</t>
  </si>
  <si>
    <t xml:space="preserve">KEDRION SPA </t>
  </si>
  <si>
    <t xml:space="preserve">TAKEDA ITALIA SPA </t>
  </si>
  <si>
    <t>BAYER SPA</t>
  </si>
  <si>
    <t xml:space="preserve">BIOVIIIX SRL </t>
  </si>
  <si>
    <t>ROCHE SPA</t>
  </si>
  <si>
    <t>BIOTEST ITALIA Srl</t>
  </si>
  <si>
    <t>BAYER S.P.A.</t>
  </si>
  <si>
    <t>KEDRION S.P.A.</t>
  </si>
  <si>
    <t>Ultragenyx Germany GmbH</t>
  </si>
  <si>
    <t xml:space="preserve">ROCHE SPA </t>
  </si>
  <si>
    <t>EUROMED PHARMA SRL</t>
  </si>
  <si>
    <t xml:space="preserve">CODIFI </t>
  </si>
  <si>
    <t>TABELLA ELENCO LOTTI_</t>
  </si>
  <si>
    <t>INIETTABILE</t>
  </si>
  <si>
    <t>ORALE</t>
  </si>
  <si>
    <t>OFTALMICA</t>
  </si>
  <si>
    <t>INALATORIA</t>
  </si>
  <si>
    <t>VAGINALE</t>
  </si>
  <si>
    <t>POL  SOL  INFUSIONE</t>
  </si>
  <si>
    <t>SOLUZ. INIETT.</t>
  </si>
  <si>
    <t xml:space="preserve">SOLUZ. INIETT. </t>
  </si>
  <si>
    <t>INTRAVITREALE</t>
  </si>
  <si>
    <t xml:space="preserve">ENDOVENOSA </t>
  </si>
  <si>
    <t>ORALE DILUITO</t>
  </si>
  <si>
    <t>ENDOPERITONEALE</t>
  </si>
  <si>
    <t>ENDOVENOSA E INTRAMUSCOLARE</t>
  </si>
  <si>
    <t>ENDOVENOSA DILUITO</t>
  </si>
  <si>
    <t>RETTALE</t>
  </si>
  <si>
    <t>ENDOVENOSA</t>
  </si>
  <si>
    <t>SOTTOCUTANEA</t>
  </si>
  <si>
    <t>INTRAMUSCOLARE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</si>
</sst>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164" formatCode="#,##0.00\ &quot;€&quot;;[Red]\-#,##0.00\ &quot;€&quot;"/>
    <numFmt numFmtId="165" formatCode="[$-410]General"/>
    <numFmt numFmtId="166" formatCode="#,##0.00\ _€"/>
    <numFmt numFmtId="167" formatCode="#,##0.00000\ &quot;€&quot;"/>
    <numFmt numFmtId="168" formatCode="#,##0.00\ &quot;€&quot;"/>
    <numFmt numFmtId="169" formatCode="[$€-2]\ #,##0.00;[Red]\-[$€-2]\ #,##0.00"/>
    <numFmt numFmtId="170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4" fillId="0" borderId="0"/>
    <xf numFmtId="0" fontId="7" fillId="0" borderId="0" applyNumberFormat="0" applyFont="0" applyFill="0" applyBorder="0" applyAlignment="0" applyProtection="0"/>
  </cellStyleXfs>
  <cellXfs count="52">
    <xf numFmtId="0" fontId="0" fillId="0" borderId="0" xfId="0"/>
    <xf numFmtId="166" fontId="0" fillId="0" borderId="0" xfId="0" applyNumberFormat="1"/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1" xfId="1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center" vertical="center"/>
    </xf>
    <xf numFmtId="167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8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168" fontId="8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9" fillId="0" borderId="1" xfId="0" applyNumberFormat="1" applyFont="1" applyBorder="1" applyAlignment="1">
      <alignment horizontal="center" vertical="center"/>
    </xf>
    <xf numFmtId="166" fontId="0" fillId="0" borderId="0" xfId="0" applyNumberFormat="1" applyFill="1"/>
    <xf numFmtId="170" fontId="9" fillId="0" borderId="3" xfId="0" applyNumberFormat="1" applyFont="1" applyBorder="1" applyAlignment="1">
      <alignment horizontal="center" vertical="center"/>
    </xf>
    <xf numFmtId="170" fontId="9" fillId="0" borderId="5" xfId="0" applyNumberFormat="1" applyFont="1" applyBorder="1" applyAlignment="1">
      <alignment horizontal="center" vertical="center"/>
    </xf>
    <xf numFmtId="170" fontId="9" fillId="0" borderId="4" xfId="0" applyNumberFormat="1" applyFont="1" applyBorder="1" applyAlignment="1">
      <alignment horizontal="center" vertical="center"/>
    </xf>
    <xf numFmtId="17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2" fillId="4" borderId="6" xfId="0" applyNumberFormat="1" applyFont="1" applyFill="1" applyBorder="1" applyAlignment="1" applyProtection="1">
      <alignment horizontal="left" vertical="center" wrapText="1"/>
      <protection locked="0"/>
    </xf>
    <xf numFmtId="166" fontId="2" fillId="4" borderId="7" xfId="0" applyNumberFormat="1" applyFont="1" applyFill="1" applyBorder="1" applyAlignment="1" applyProtection="1">
      <alignment horizontal="left" vertical="center" wrapText="1"/>
      <protection locked="0"/>
    </xf>
    <xf numFmtId="167" fontId="3" fillId="4" borderId="6" xfId="0" applyNumberFormat="1" applyFont="1" applyFill="1" applyBorder="1" applyAlignment="1" applyProtection="1">
      <alignment horizontal="center" vertical="center"/>
      <protection locked="0"/>
    </xf>
    <xf numFmtId="167" fontId="3" fillId="4" borderId="7" xfId="0" applyNumberFormat="1" applyFont="1" applyFill="1" applyBorder="1" applyAlignment="1" applyProtection="1">
      <alignment horizontal="center" vertical="center"/>
      <protection locked="0"/>
    </xf>
    <xf numFmtId="167" fontId="3" fillId="4" borderId="2" xfId="0" applyNumberFormat="1" applyFont="1" applyFill="1" applyBorder="1" applyAlignment="1" applyProtection="1">
      <alignment horizontal="center" vertical="center"/>
      <protection locked="0"/>
    </xf>
    <xf numFmtId="17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</cellXfs>
  <cellStyles count="4">
    <cellStyle name="Excel Built-in Normal" xfId="2"/>
    <cellStyle name="Normale" xfId="0" builtinId="0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zoomScale="81" zoomScaleNormal="81" workbookViewId="0">
      <pane xSplit="2" ySplit="2" topLeftCell="C91" activePane="bottomRight" state="frozen"/>
      <selection pane="topRight" activeCell="C1" sqref="C1"/>
      <selection pane="bottomLeft" activeCell="A3" sqref="A3"/>
      <selection pane="bottomRight" activeCell="J99" sqref="J99"/>
    </sheetView>
  </sheetViews>
  <sheetFormatPr defaultColWidth="9.140625" defaultRowHeight="15" x14ac:dyDescent="0.25"/>
  <cols>
    <col min="1" max="1" width="7.140625" bestFit="1" customWidth="1"/>
    <col min="2" max="3" width="16.28515625" customWidth="1"/>
    <col min="4" max="4" width="23.7109375" style="1" customWidth="1"/>
    <col min="5" max="5" width="32.42578125" style="1" customWidth="1"/>
    <col min="6" max="6" width="38.28515625" style="1" customWidth="1"/>
    <col min="7" max="7" width="27.140625" style="1" customWidth="1"/>
    <col min="8" max="8" width="36.28515625" style="1" customWidth="1"/>
    <col min="9" max="9" width="16.85546875" style="1" customWidth="1"/>
    <col min="10" max="10" width="33.140625" style="1" customWidth="1"/>
    <col min="11" max="11" width="17.28515625" style="6" customWidth="1"/>
    <col min="12" max="12" width="14.7109375" customWidth="1"/>
    <col min="13" max="13" width="21.28515625" customWidth="1"/>
    <col min="14" max="14" width="18" style="1" customWidth="1"/>
    <col min="15" max="15" width="28.5703125" style="1" customWidth="1"/>
    <col min="16" max="16" width="44.7109375" style="1" customWidth="1"/>
    <col min="17" max="17" width="30.7109375" style="13" customWidth="1"/>
    <col min="18" max="18" width="18" style="15" customWidth="1"/>
    <col min="19" max="20" width="24.7109375" style="1" customWidth="1"/>
    <col min="21" max="21" width="9.140625" style="1"/>
    <col min="22" max="22" width="13.140625" style="1" bestFit="1" customWidth="1"/>
    <col min="23" max="23" width="11.5703125" style="1" customWidth="1"/>
    <col min="24" max="24" width="13.28515625" style="1" customWidth="1"/>
    <col min="25" max="16384" width="9.140625" style="1"/>
  </cols>
  <sheetData>
    <row r="1" spans="1:23" ht="96.75" customHeight="1" x14ac:dyDescent="0.25">
      <c r="A1" s="43" t="s">
        <v>629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8"/>
      <c r="R1" s="45"/>
      <c r="S1" s="46"/>
      <c r="T1" s="47"/>
    </row>
    <row r="2" spans="1:23" ht="38.25" x14ac:dyDescent="0.25">
      <c r="A2" s="4" t="s">
        <v>0</v>
      </c>
      <c r="B2" s="4" t="s">
        <v>16</v>
      </c>
      <c r="C2" s="4" t="s">
        <v>19</v>
      </c>
      <c r="D2" s="3" t="s">
        <v>1</v>
      </c>
      <c r="E2" s="3" t="s">
        <v>20</v>
      </c>
      <c r="F2" s="3" t="s">
        <v>2</v>
      </c>
      <c r="G2" s="3" t="s">
        <v>3</v>
      </c>
      <c r="H2" s="3" t="s">
        <v>4</v>
      </c>
      <c r="I2" s="2" t="s">
        <v>8</v>
      </c>
      <c r="J2" s="3" t="s">
        <v>5</v>
      </c>
      <c r="K2" s="5" t="s">
        <v>6</v>
      </c>
      <c r="L2" s="7" t="s">
        <v>7</v>
      </c>
      <c r="M2" s="7" t="s">
        <v>21</v>
      </c>
      <c r="N2" s="3" t="s">
        <v>9</v>
      </c>
      <c r="O2" s="3" t="s">
        <v>14</v>
      </c>
      <c r="P2" s="3" t="s">
        <v>10</v>
      </c>
      <c r="Q2" s="9" t="s">
        <v>15</v>
      </c>
      <c r="R2" s="14" t="s">
        <v>24</v>
      </c>
      <c r="S2" s="14" t="s">
        <v>22</v>
      </c>
      <c r="T2" s="14" t="s">
        <v>23</v>
      </c>
    </row>
    <row r="3" spans="1:23" ht="31.5" x14ac:dyDescent="0.25">
      <c r="A3" s="30">
        <v>1</v>
      </c>
      <c r="B3" s="31" t="s">
        <v>13</v>
      </c>
      <c r="C3" s="16" t="s">
        <v>204</v>
      </c>
      <c r="D3" s="16" t="s">
        <v>29</v>
      </c>
      <c r="E3" s="18" t="s">
        <v>109</v>
      </c>
      <c r="F3" s="19" t="s">
        <v>277</v>
      </c>
      <c r="G3" s="19" t="s">
        <v>278</v>
      </c>
      <c r="H3" s="19" t="s">
        <v>630</v>
      </c>
      <c r="I3" s="19">
        <v>10</v>
      </c>
      <c r="J3" s="19" t="s">
        <v>394</v>
      </c>
      <c r="K3" s="19" t="s">
        <v>395</v>
      </c>
      <c r="L3" s="22" t="s">
        <v>396</v>
      </c>
      <c r="M3" s="24"/>
      <c r="N3" s="32" t="s">
        <v>12</v>
      </c>
      <c r="O3" s="27" t="s">
        <v>571</v>
      </c>
      <c r="P3" s="27"/>
      <c r="Q3" s="10">
        <v>6.6</v>
      </c>
      <c r="R3" s="33">
        <v>6169</v>
      </c>
      <c r="S3" s="34">
        <v>40715.399999999994</v>
      </c>
      <c r="T3" s="34">
        <v>40715.399999999994</v>
      </c>
    </row>
    <row r="4" spans="1:23" ht="31.5" x14ac:dyDescent="0.25">
      <c r="A4" s="30">
        <v>2</v>
      </c>
      <c r="B4" s="31" t="s">
        <v>13</v>
      </c>
      <c r="C4" s="16" t="s">
        <v>205</v>
      </c>
      <c r="D4" s="16" t="s">
        <v>30</v>
      </c>
      <c r="E4" s="18" t="s">
        <v>110</v>
      </c>
      <c r="F4" s="19" t="s">
        <v>279</v>
      </c>
      <c r="G4" s="19" t="s">
        <v>280</v>
      </c>
      <c r="H4" s="19" t="s">
        <v>630</v>
      </c>
      <c r="I4" s="19">
        <v>5</v>
      </c>
      <c r="J4" s="19" t="s">
        <v>279</v>
      </c>
      <c r="K4" s="19" t="s">
        <v>397</v>
      </c>
      <c r="L4" s="21" t="s">
        <v>398</v>
      </c>
      <c r="M4" s="24"/>
      <c r="N4" s="32" t="s">
        <v>13</v>
      </c>
      <c r="O4" s="27" t="s">
        <v>572</v>
      </c>
      <c r="P4" s="27"/>
      <c r="Q4" s="11">
        <v>0.33</v>
      </c>
      <c r="R4" s="33">
        <v>15650</v>
      </c>
      <c r="S4" s="34">
        <v>5164.5</v>
      </c>
      <c r="T4" s="48">
        <v>29099.570000000003</v>
      </c>
    </row>
    <row r="5" spans="1:23" ht="31.5" x14ac:dyDescent="0.25">
      <c r="A5" s="30">
        <v>2</v>
      </c>
      <c r="B5" s="30" t="s">
        <v>17</v>
      </c>
      <c r="C5" s="16"/>
      <c r="D5" s="16" t="s">
        <v>30</v>
      </c>
      <c r="E5" s="18" t="s">
        <v>111</v>
      </c>
      <c r="F5" s="19" t="s">
        <v>281</v>
      </c>
      <c r="G5" s="19" t="s">
        <v>282</v>
      </c>
      <c r="H5" s="19" t="s">
        <v>631</v>
      </c>
      <c r="I5" s="19">
        <v>50</v>
      </c>
      <c r="J5" s="19" t="s">
        <v>281</v>
      </c>
      <c r="K5" s="19" t="s">
        <v>397</v>
      </c>
      <c r="L5" s="22" t="s">
        <v>399</v>
      </c>
      <c r="M5" s="24"/>
      <c r="N5" s="32" t="s">
        <v>13</v>
      </c>
      <c r="O5" s="27" t="s">
        <v>572</v>
      </c>
      <c r="P5" s="25"/>
      <c r="Q5" s="10">
        <v>0.05</v>
      </c>
      <c r="R5" s="33">
        <v>391567</v>
      </c>
      <c r="S5" s="34">
        <v>19578.350000000002</v>
      </c>
      <c r="T5" s="48"/>
    </row>
    <row r="6" spans="1:23" ht="31.5" x14ac:dyDescent="0.25">
      <c r="A6" s="30">
        <v>2</v>
      </c>
      <c r="B6" s="31" t="s">
        <v>12</v>
      </c>
      <c r="C6" s="16"/>
      <c r="D6" s="16" t="s">
        <v>30</v>
      </c>
      <c r="E6" s="18" t="s">
        <v>112</v>
      </c>
      <c r="F6" s="19" t="s">
        <v>281</v>
      </c>
      <c r="G6" s="19" t="s">
        <v>283</v>
      </c>
      <c r="H6" s="19" t="s">
        <v>631</v>
      </c>
      <c r="I6" s="19">
        <v>60</v>
      </c>
      <c r="J6" s="19" t="s">
        <v>281</v>
      </c>
      <c r="K6" s="19" t="s">
        <v>397</v>
      </c>
      <c r="L6" s="22" t="s">
        <v>400</v>
      </c>
      <c r="M6" s="24"/>
      <c r="N6" s="32" t="s">
        <v>13</v>
      </c>
      <c r="O6" s="29" t="s">
        <v>572</v>
      </c>
      <c r="P6" s="25"/>
      <c r="Q6" s="12">
        <v>0.03</v>
      </c>
      <c r="R6" s="33">
        <v>145224</v>
      </c>
      <c r="S6" s="34">
        <v>4356.72</v>
      </c>
      <c r="T6" s="48"/>
    </row>
    <row r="7" spans="1:23" ht="31.5" x14ac:dyDescent="0.25">
      <c r="A7" s="31">
        <v>3</v>
      </c>
      <c r="B7" s="31" t="s">
        <v>13</v>
      </c>
      <c r="C7" s="16" t="s">
        <v>206</v>
      </c>
      <c r="D7" s="16" t="s">
        <v>31</v>
      </c>
      <c r="E7" s="16" t="s">
        <v>113</v>
      </c>
      <c r="F7" s="19" t="s">
        <v>281</v>
      </c>
      <c r="G7" s="19" t="s">
        <v>284</v>
      </c>
      <c r="H7" s="19" t="s">
        <v>631</v>
      </c>
      <c r="I7" s="19">
        <v>24</v>
      </c>
      <c r="J7" s="19" t="s">
        <v>281</v>
      </c>
      <c r="K7" s="19" t="s">
        <v>401</v>
      </c>
      <c r="L7" s="22" t="s">
        <v>402</v>
      </c>
      <c r="M7" s="24"/>
      <c r="N7" s="32" t="s">
        <v>12</v>
      </c>
      <c r="O7" s="27" t="s">
        <v>573</v>
      </c>
      <c r="P7" s="25"/>
      <c r="Q7" s="10">
        <v>0.52</v>
      </c>
      <c r="R7" s="33">
        <v>49420</v>
      </c>
      <c r="S7" s="34">
        <v>25698.400000000001</v>
      </c>
      <c r="T7" s="34">
        <v>25698.400000000001</v>
      </c>
    </row>
    <row r="8" spans="1:23" ht="31.5" x14ac:dyDescent="0.25">
      <c r="A8" s="31">
        <v>4</v>
      </c>
      <c r="B8" s="31" t="s">
        <v>13</v>
      </c>
      <c r="C8" s="16" t="s">
        <v>207</v>
      </c>
      <c r="D8" s="16" t="s">
        <v>32</v>
      </c>
      <c r="E8" s="16" t="s">
        <v>114</v>
      </c>
      <c r="F8" s="19" t="s">
        <v>285</v>
      </c>
      <c r="G8" s="19" t="s">
        <v>286</v>
      </c>
      <c r="H8" s="19" t="s">
        <v>632</v>
      </c>
      <c r="I8" s="19">
        <v>5</v>
      </c>
      <c r="J8" s="19" t="s">
        <v>403</v>
      </c>
      <c r="K8" s="19" t="s">
        <v>404</v>
      </c>
      <c r="L8" s="22" t="s">
        <v>405</v>
      </c>
      <c r="M8" s="24"/>
      <c r="N8" s="32" t="s">
        <v>12</v>
      </c>
      <c r="O8" s="27" t="s">
        <v>574</v>
      </c>
      <c r="P8" s="25"/>
      <c r="Q8" s="10">
        <v>0.98</v>
      </c>
      <c r="R8" s="33">
        <v>11750</v>
      </c>
      <c r="S8" s="34">
        <v>11515</v>
      </c>
      <c r="T8" s="40">
        <v>57932.14</v>
      </c>
    </row>
    <row r="9" spans="1:23" ht="31.5" x14ac:dyDescent="0.25">
      <c r="A9" s="31">
        <v>4</v>
      </c>
      <c r="B9" s="31" t="s">
        <v>17</v>
      </c>
      <c r="C9" s="16"/>
      <c r="D9" s="16" t="s">
        <v>32</v>
      </c>
      <c r="E9" s="16" t="s">
        <v>115</v>
      </c>
      <c r="F9" s="19" t="s">
        <v>277</v>
      </c>
      <c r="G9" s="19" t="s">
        <v>287</v>
      </c>
      <c r="H9" s="19" t="s">
        <v>630</v>
      </c>
      <c r="I9" s="19">
        <v>10</v>
      </c>
      <c r="J9" s="19" t="s">
        <v>394</v>
      </c>
      <c r="K9" s="19" t="s">
        <v>406</v>
      </c>
      <c r="L9" s="22" t="s">
        <v>407</v>
      </c>
      <c r="M9" s="24"/>
      <c r="N9" s="32" t="s">
        <v>12</v>
      </c>
      <c r="O9" s="27" t="s">
        <v>571</v>
      </c>
      <c r="P9" s="25"/>
      <c r="Q9" s="10">
        <v>3.57</v>
      </c>
      <c r="R9" s="33">
        <v>13002</v>
      </c>
      <c r="S9" s="34">
        <v>46417.14</v>
      </c>
      <c r="T9" s="41"/>
    </row>
    <row r="10" spans="1:23" ht="15.75" x14ac:dyDescent="0.25">
      <c r="A10" s="31">
        <v>5</v>
      </c>
      <c r="B10" s="31" t="s">
        <v>13</v>
      </c>
      <c r="C10" s="16" t="s">
        <v>208</v>
      </c>
      <c r="D10" s="16" t="s">
        <v>33</v>
      </c>
      <c r="E10" s="16" t="s">
        <v>116</v>
      </c>
      <c r="F10" s="19" t="s">
        <v>281</v>
      </c>
      <c r="G10" s="19" t="s">
        <v>288</v>
      </c>
      <c r="H10" s="19" t="s">
        <v>631</v>
      </c>
      <c r="I10" s="19">
        <v>28</v>
      </c>
      <c r="J10" s="19" t="s">
        <v>281</v>
      </c>
      <c r="K10" s="19" t="s">
        <v>408</v>
      </c>
      <c r="L10" s="22" t="s">
        <v>409</v>
      </c>
      <c r="M10" s="24"/>
      <c r="N10" s="32" t="s">
        <v>13</v>
      </c>
      <c r="O10" s="27" t="s">
        <v>575</v>
      </c>
      <c r="P10" s="25"/>
      <c r="Q10" s="10">
        <v>7.8330000000000002</v>
      </c>
      <c r="R10" s="33">
        <v>16032</v>
      </c>
      <c r="S10" s="34">
        <v>125578.65600000002</v>
      </c>
      <c r="T10" s="34">
        <v>125578.65600000002</v>
      </c>
    </row>
    <row r="11" spans="1:23" ht="15.75" x14ac:dyDescent="0.25">
      <c r="A11" s="31">
        <v>6</v>
      </c>
      <c r="B11" s="31" t="s">
        <v>13</v>
      </c>
      <c r="C11" s="16" t="s">
        <v>209</v>
      </c>
      <c r="D11" s="16" t="s">
        <v>34</v>
      </c>
      <c r="E11" s="18" t="s">
        <v>117</v>
      </c>
      <c r="F11" s="19" t="s">
        <v>281</v>
      </c>
      <c r="G11" s="19" t="s">
        <v>289</v>
      </c>
      <c r="H11" s="19" t="s">
        <v>631</v>
      </c>
      <c r="I11" s="19">
        <v>20</v>
      </c>
      <c r="J11" s="19" t="s">
        <v>281</v>
      </c>
      <c r="K11" s="20" t="s">
        <v>410</v>
      </c>
      <c r="L11" s="23" t="s">
        <v>411</v>
      </c>
      <c r="M11" s="24"/>
      <c r="N11" s="32" t="s">
        <v>13</v>
      </c>
      <c r="O11" s="27" t="s">
        <v>576</v>
      </c>
      <c r="P11" s="25"/>
      <c r="Q11" s="10">
        <v>0.18237</v>
      </c>
      <c r="R11" s="33">
        <v>13644</v>
      </c>
      <c r="S11" s="34">
        <v>2488.2562800000001</v>
      </c>
      <c r="T11" s="34">
        <v>2488.2562800000001</v>
      </c>
      <c r="V11" s="36"/>
      <c r="W11" s="36"/>
    </row>
    <row r="12" spans="1:23" ht="15.75" x14ac:dyDescent="0.25">
      <c r="A12" s="31">
        <v>7</v>
      </c>
      <c r="B12" s="31" t="s">
        <v>13</v>
      </c>
      <c r="C12" s="16" t="s">
        <v>210</v>
      </c>
      <c r="D12" s="16" t="s">
        <v>35</v>
      </c>
      <c r="E12" s="18" t="s">
        <v>118</v>
      </c>
      <c r="F12" s="19" t="s">
        <v>290</v>
      </c>
      <c r="G12" s="19" t="s">
        <v>291</v>
      </c>
      <c r="H12" s="19" t="s">
        <v>630</v>
      </c>
      <c r="I12" s="19">
        <v>84</v>
      </c>
      <c r="J12" s="19" t="s">
        <v>279</v>
      </c>
      <c r="K12" s="20" t="s">
        <v>412</v>
      </c>
      <c r="L12" s="23" t="s">
        <v>413</v>
      </c>
      <c r="M12" s="24"/>
      <c r="N12" s="32" t="s">
        <v>12</v>
      </c>
      <c r="O12" s="27" t="s">
        <v>577</v>
      </c>
      <c r="P12" s="25"/>
      <c r="Q12" s="10">
        <v>26.71</v>
      </c>
      <c r="R12" s="33">
        <v>6095</v>
      </c>
      <c r="S12" s="34">
        <v>162797.45000000001</v>
      </c>
      <c r="T12" s="34">
        <v>162797.45000000001</v>
      </c>
      <c r="V12" s="36"/>
      <c r="W12" s="36"/>
    </row>
    <row r="13" spans="1:23" ht="31.5" x14ac:dyDescent="0.25">
      <c r="A13" s="31">
        <v>8</v>
      </c>
      <c r="B13" s="31" t="s">
        <v>13</v>
      </c>
      <c r="C13" s="16" t="s">
        <v>211</v>
      </c>
      <c r="D13" s="16" t="s">
        <v>36</v>
      </c>
      <c r="E13" s="18" t="s">
        <v>119</v>
      </c>
      <c r="F13" s="19" t="s">
        <v>292</v>
      </c>
      <c r="G13" s="19" t="s">
        <v>293</v>
      </c>
      <c r="H13" s="19" t="s">
        <v>633</v>
      </c>
      <c r="I13" s="19">
        <v>56</v>
      </c>
      <c r="J13" s="19" t="s">
        <v>315</v>
      </c>
      <c r="K13" s="20" t="s">
        <v>414</v>
      </c>
      <c r="L13" s="23" t="s">
        <v>415</v>
      </c>
      <c r="M13" s="24"/>
      <c r="N13" s="32" t="s">
        <v>12</v>
      </c>
      <c r="O13" s="27" t="s">
        <v>578</v>
      </c>
      <c r="P13" s="25"/>
      <c r="Q13" s="10">
        <v>17.86</v>
      </c>
      <c r="R13" s="33">
        <v>17499</v>
      </c>
      <c r="S13" s="34">
        <v>312532.13999999996</v>
      </c>
      <c r="T13" s="35">
        <v>312532.13999999996</v>
      </c>
      <c r="V13" s="36"/>
      <c r="W13" s="36"/>
    </row>
    <row r="14" spans="1:23" ht="31.5" x14ac:dyDescent="0.25">
      <c r="A14" s="31">
        <v>9</v>
      </c>
      <c r="B14" s="31" t="s">
        <v>13</v>
      </c>
      <c r="C14" s="16" t="s">
        <v>212</v>
      </c>
      <c r="D14" s="16" t="s">
        <v>37</v>
      </c>
      <c r="E14" s="18" t="s">
        <v>120</v>
      </c>
      <c r="F14" s="19" t="s">
        <v>294</v>
      </c>
      <c r="G14" s="19" t="s">
        <v>295</v>
      </c>
      <c r="H14" s="19" t="s">
        <v>631</v>
      </c>
      <c r="I14" s="19">
        <v>1</v>
      </c>
      <c r="J14" s="19" t="s">
        <v>416</v>
      </c>
      <c r="K14" s="19" t="s">
        <v>417</v>
      </c>
      <c r="L14" s="22" t="s">
        <v>418</v>
      </c>
      <c r="M14" s="24"/>
      <c r="N14" s="32" t="s">
        <v>13</v>
      </c>
      <c r="O14" s="27" t="s">
        <v>579</v>
      </c>
      <c r="P14" s="25"/>
      <c r="Q14" s="10">
        <v>363.89</v>
      </c>
      <c r="R14" s="33">
        <v>2995</v>
      </c>
      <c r="S14" s="34">
        <v>1089850.5499999998</v>
      </c>
      <c r="T14" s="35">
        <v>1089850.5499999998</v>
      </c>
      <c r="V14" s="36"/>
      <c r="W14" s="36"/>
    </row>
    <row r="15" spans="1:23" ht="31.5" x14ac:dyDescent="0.25">
      <c r="A15" s="31">
        <v>10</v>
      </c>
      <c r="B15" s="31" t="s">
        <v>13</v>
      </c>
      <c r="C15" s="16" t="s">
        <v>213</v>
      </c>
      <c r="D15" s="16" t="s">
        <v>38</v>
      </c>
      <c r="E15" s="18" t="s">
        <v>121</v>
      </c>
      <c r="F15" s="19" t="s">
        <v>277</v>
      </c>
      <c r="G15" s="19" t="s">
        <v>296</v>
      </c>
      <c r="H15" s="19" t="s">
        <v>630</v>
      </c>
      <c r="I15" s="19">
        <v>10</v>
      </c>
      <c r="J15" s="19" t="s">
        <v>394</v>
      </c>
      <c r="K15" s="17" t="s">
        <v>419</v>
      </c>
      <c r="L15" s="21" t="s">
        <v>27</v>
      </c>
      <c r="M15" s="24"/>
      <c r="N15" s="32" t="s">
        <v>12</v>
      </c>
      <c r="O15" s="26" t="s">
        <v>571</v>
      </c>
      <c r="P15" s="25"/>
      <c r="Q15" s="10">
        <v>4.95</v>
      </c>
      <c r="R15" s="33">
        <v>11427</v>
      </c>
      <c r="S15" s="34">
        <v>56563.65</v>
      </c>
      <c r="T15" s="35">
        <v>56563.65</v>
      </c>
      <c r="V15" s="36"/>
      <c r="W15" s="36"/>
    </row>
    <row r="16" spans="1:23" ht="31.5" x14ac:dyDescent="0.25">
      <c r="A16" s="31">
        <v>11</v>
      </c>
      <c r="B16" s="31" t="s">
        <v>13</v>
      </c>
      <c r="C16" s="16" t="s">
        <v>214</v>
      </c>
      <c r="D16" s="16" t="s">
        <v>39</v>
      </c>
      <c r="E16" s="18" t="s">
        <v>122</v>
      </c>
      <c r="F16" s="16" t="s">
        <v>277</v>
      </c>
      <c r="G16" s="19" t="s">
        <v>297</v>
      </c>
      <c r="H16" s="19" t="s">
        <v>630</v>
      </c>
      <c r="I16" s="19">
        <v>10</v>
      </c>
      <c r="J16" s="19" t="s">
        <v>279</v>
      </c>
      <c r="K16" s="17" t="s">
        <v>420</v>
      </c>
      <c r="L16" s="21" t="s">
        <v>421</v>
      </c>
      <c r="M16" s="24"/>
      <c r="N16" s="32" t="s">
        <v>11</v>
      </c>
      <c r="O16" s="26" t="s">
        <v>580</v>
      </c>
      <c r="P16" s="25"/>
      <c r="Q16" s="10">
        <v>6.3</v>
      </c>
      <c r="R16" s="33">
        <v>28337</v>
      </c>
      <c r="S16" s="34">
        <v>178523.09999999998</v>
      </c>
      <c r="T16" s="35">
        <v>178523.09999999998</v>
      </c>
      <c r="V16" s="36"/>
      <c r="W16" s="36"/>
    </row>
    <row r="17" spans="1:23" ht="15.75" x14ac:dyDescent="0.25">
      <c r="A17" s="31">
        <v>12</v>
      </c>
      <c r="B17" s="31" t="s">
        <v>13</v>
      </c>
      <c r="C17" s="16" t="s">
        <v>215</v>
      </c>
      <c r="D17" s="16" t="s">
        <v>40</v>
      </c>
      <c r="E17" s="18" t="s">
        <v>123</v>
      </c>
      <c r="F17" s="19" t="s">
        <v>298</v>
      </c>
      <c r="G17" s="19" t="s">
        <v>299</v>
      </c>
      <c r="H17" s="19" t="s">
        <v>634</v>
      </c>
      <c r="I17" s="19">
        <v>1</v>
      </c>
      <c r="J17" s="19" t="s">
        <v>422</v>
      </c>
      <c r="K17" s="17" t="s">
        <v>423</v>
      </c>
      <c r="L17" s="21" t="s">
        <v>424</v>
      </c>
      <c r="M17" s="24"/>
      <c r="N17" s="32" t="s">
        <v>12</v>
      </c>
      <c r="O17" s="26" t="s">
        <v>581</v>
      </c>
      <c r="P17" s="25"/>
      <c r="Q17" s="10">
        <v>6.75</v>
      </c>
      <c r="R17" s="33">
        <v>670</v>
      </c>
      <c r="S17" s="34">
        <v>4522.5</v>
      </c>
      <c r="T17" s="35">
        <v>4522.5</v>
      </c>
      <c r="V17" s="36"/>
      <c r="W17" s="36"/>
    </row>
    <row r="18" spans="1:23" ht="15.75" x14ac:dyDescent="0.25">
      <c r="A18" s="31">
        <v>13</v>
      </c>
      <c r="B18" s="31" t="s">
        <v>13</v>
      </c>
      <c r="C18" s="16" t="s">
        <v>216</v>
      </c>
      <c r="D18" s="16" t="s">
        <v>41</v>
      </c>
      <c r="E18" s="18" t="s">
        <v>124</v>
      </c>
      <c r="F18" s="16" t="s">
        <v>300</v>
      </c>
      <c r="G18" s="19" t="s">
        <v>301</v>
      </c>
      <c r="H18" s="19" t="s">
        <v>632</v>
      </c>
      <c r="I18" s="19">
        <v>1</v>
      </c>
      <c r="J18" s="19" t="s">
        <v>416</v>
      </c>
      <c r="K18" s="17" t="s">
        <v>425</v>
      </c>
      <c r="L18" s="21" t="s">
        <v>426</v>
      </c>
      <c r="M18" s="24"/>
      <c r="N18" s="32" t="s">
        <v>12</v>
      </c>
      <c r="O18" s="26" t="s">
        <v>582</v>
      </c>
      <c r="P18" s="25"/>
      <c r="Q18" s="10">
        <v>7.27</v>
      </c>
      <c r="R18" s="33">
        <v>21656</v>
      </c>
      <c r="S18" s="34">
        <v>157439.12</v>
      </c>
      <c r="T18" s="35">
        <v>157439.12</v>
      </c>
      <c r="V18" s="36"/>
      <c r="W18" s="36"/>
    </row>
    <row r="19" spans="1:23" ht="31.5" x14ac:dyDescent="0.25">
      <c r="A19" s="30">
        <v>14</v>
      </c>
      <c r="B19" s="31" t="s">
        <v>13</v>
      </c>
      <c r="C19" s="16" t="s">
        <v>217</v>
      </c>
      <c r="D19" s="16" t="s">
        <v>42</v>
      </c>
      <c r="E19" s="18" t="s">
        <v>125</v>
      </c>
      <c r="F19" s="19" t="s">
        <v>277</v>
      </c>
      <c r="G19" s="19" t="s">
        <v>302</v>
      </c>
      <c r="H19" s="19" t="s">
        <v>630</v>
      </c>
      <c r="I19" s="19">
        <v>10</v>
      </c>
      <c r="J19" s="19" t="s">
        <v>427</v>
      </c>
      <c r="K19" s="19" t="s">
        <v>428</v>
      </c>
      <c r="L19" s="22" t="s">
        <v>429</v>
      </c>
      <c r="M19" s="24"/>
      <c r="N19" s="32" t="s">
        <v>12</v>
      </c>
      <c r="O19" s="27" t="s">
        <v>583</v>
      </c>
      <c r="P19" s="27"/>
      <c r="Q19" s="10">
        <v>6</v>
      </c>
      <c r="R19" s="33">
        <v>8225</v>
      </c>
      <c r="S19" s="34">
        <v>49350</v>
      </c>
      <c r="T19" s="34">
        <v>49350</v>
      </c>
      <c r="V19" s="36"/>
      <c r="W19" s="36"/>
    </row>
    <row r="20" spans="1:23" ht="31.5" x14ac:dyDescent="0.25">
      <c r="A20" s="30">
        <v>15</v>
      </c>
      <c r="B20" s="31" t="s">
        <v>13</v>
      </c>
      <c r="C20" s="16" t="s">
        <v>218</v>
      </c>
      <c r="D20" s="16" t="s">
        <v>43</v>
      </c>
      <c r="E20" s="18" t="s">
        <v>126</v>
      </c>
      <c r="F20" s="19" t="s">
        <v>277</v>
      </c>
      <c r="G20" s="19" t="s">
        <v>303</v>
      </c>
      <c r="H20" s="19" t="s">
        <v>630</v>
      </c>
      <c r="I20" s="19">
        <v>1</v>
      </c>
      <c r="J20" s="19" t="s">
        <v>416</v>
      </c>
      <c r="K20" s="19" t="s">
        <v>430</v>
      </c>
      <c r="L20" s="21" t="s">
        <v>431</v>
      </c>
      <c r="M20" s="24"/>
      <c r="N20" s="32" t="s">
        <v>11</v>
      </c>
      <c r="O20" s="27" t="s">
        <v>584</v>
      </c>
      <c r="P20" s="27"/>
      <c r="Q20" s="11">
        <v>983.95</v>
      </c>
      <c r="R20" s="33">
        <v>296</v>
      </c>
      <c r="S20" s="34">
        <v>291249.2</v>
      </c>
      <c r="T20" s="40">
        <v>347924.72000000003</v>
      </c>
      <c r="V20" s="36"/>
      <c r="W20" s="36"/>
    </row>
    <row r="21" spans="1:23" ht="31.5" x14ac:dyDescent="0.25">
      <c r="A21" s="30">
        <v>15</v>
      </c>
      <c r="B21" s="30" t="s">
        <v>17</v>
      </c>
      <c r="C21" s="16"/>
      <c r="D21" s="16" t="s">
        <v>43</v>
      </c>
      <c r="E21" s="18" t="s">
        <v>127</v>
      </c>
      <c r="F21" s="19" t="s">
        <v>277</v>
      </c>
      <c r="G21" s="19" t="s">
        <v>304</v>
      </c>
      <c r="H21" s="19" t="s">
        <v>630</v>
      </c>
      <c r="I21" s="19">
        <v>1</v>
      </c>
      <c r="J21" s="19" t="s">
        <v>416</v>
      </c>
      <c r="K21" s="19" t="s">
        <v>430</v>
      </c>
      <c r="L21" s="22" t="s">
        <v>432</v>
      </c>
      <c r="M21" s="24"/>
      <c r="N21" s="32" t="s">
        <v>11</v>
      </c>
      <c r="O21" s="27" t="s">
        <v>584</v>
      </c>
      <c r="P21" s="25"/>
      <c r="Q21" s="10">
        <v>196.79</v>
      </c>
      <c r="R21" s="33">
        <v>288</v>
      </c>
      <c r="S21" s="34">
        <v>56675.519999999997</v>
      </c>
      <c r="T21" s="41"/>
      <c r="V21" s="36"/>
      <c r="W21" s="36"/>
    </row>
    <row r="22" spans="1:23" ht="31.5" x14ac:dyDescent="0.25">
      <c r="A22" s="31">
        <v>16</v>
      </c>
      <c r="B22" s="31" t="s">
        <v>13</v>
      </c>
      <c r="C22" s="16" t="s">
        <v>219</v>
      </c>
      <c r="D22" s="16" t="s">
        <v>44</v>
      </c>
      <c r="E22" s="18" t="s">
        <v>128</v>
      </c>
      <c r="F22" s="19" t="s">
        <v>277</v>
      </c>
      <c r="G22" s="19" t="s">
        <v>305</v>
      </c>
      <c r="H22" s="19" t="s">
        <v>630</v>
      </c>
      <c r="I22" s="19">
        <v>5</v>
      </c>
      <c r="J22" s="19" t="s">
        <v>279</v>
      </c>
      <c r="K22" s="19" t="s">
        <v>433</v>
      </c>
      <c r="L22" s="22" t="s">
        <v>434</v>
      </c>
      <c r="M22" s="24"/>
      <c r="N22" s="32" t="s">
        <v>12</v>
      </c>
      <c r="O22" s="29" t="s">
        <v>585</v>
      </c>
      <c r="P22" s="25"/>
      <c r="Q22" s="12">
        <v>5.0999999999999996</v>
      </c>
      <c r="R22" s="33">
        <v>42923</v>
      </c>
      <c r="S22" s="34">
        <v>218907.3</v>
      </c>
      <c r="T22" s="34">
        <v>218907.3</v>
      </c>
      <c r="V22" s="36"/>
      <c r="W22" s="36"/>
    </row>
    <row r="23" spans="1:23" ht="31.5" x14ac:dyDescent="0.25">
      <c r="A23" s="31">
        <v>17</v>
      </c>
      <c r="B23" s="31" t="s">
        <v>13</v>
      </c>
      <c r="C23" s="16" t="s">
        <v>220</v>
      </c>
      <c r="D23" s="16" t="s">
        <v>45</v>
      </c>
      <c r="E23" s="16" t="s">
        <v>129</v>
      </c>
      <c r="F23" s="19" t="s">
        <v>281</v>
      </c>
      <c r="G23" s="19" t="s">
        <v>306</v>
      </c>
      <c r="H23" s="19" t="s">
        <v>631</v>
      </c>
      <c r="I23" s="19">
        <v>10</v>
      </c>
      <c r="J23" s="19" t="s">
        <v>281</v>
      </c>
      <c r="K23" s="19" t="s">
        <v>435</v>
      </c>
      <c r="L23" s="22" t="s">
        <v>436</v>
      </c>
      <c r="M23" s="24"/>
      <c r="N23" s="32" t="s">
        <v>12</v>
      </c>
      <c r="O23" s="27" t="s">
        <v>586</v>
      </c>
      <c r="P23" s="25"/>
      <c r="Q23" s="10">
        <v>0.84</v>
      </c>
      <c r="R23" s="33">
        <v>494785</v>
      </c>
      <c r="S23" s="34">
        <v>415619.39999999991</v>
      </c>
      <c r="T23" s="34">
        <v>415619.39999999991</v>
      </c>
      <c r="V23" s="36"/>
      <c r="W23" s="36"/>
    </row>
    <row r="24" spans="1:23" ht="15.75" x14ac:dyDescent="0.25">
      <c r="A24" s="31">
        <v>18</v>
      </c>
      <c r="B24" s="31" t="s">
        <v>13</v>
      </c>
      <c r="C24" s="16" t="s">
        <v>221</v>
      </c>
      <c r="D24" s="16" t="s">
        <v>46</v>
      </c>
      <c r="E24" s="16" t="s">
        <v>130</v>
      </c>
      <c r="F24" s="19" t="s">
        <v>307</v>
      </c>
      <c r="G24" s="19" t="s">
        <v>308</v>
      </c>
      <c r="H24" s="19" t="s">
        <v>277</v>
      </c>
      <c r="I24" s="19">
        <v>1</v>
      </c>
      <c r="J24" s="19" t="s">
        <v>279</v>
      </c>
      <c r="K24" s="19" t="s">
        <v>437</v>
      </c>
      <c r="L24" s="22" t="s">
        <v>438</v>
      </c>
      <c r="M24" s="24"/>
      <c r="N24" s="32" t="s">
        <v>12</v>
      </c>
      <c r="O24" s="27" t="s">
        <v>587</v>
      </c>
      <c r="P24" s="25"/>
      <c r="Q24" s="10">
        <v>90.56</v>
      </c>
      <c r="R24" s="33">
        <v>226</v>
      </c>
      <c r="S24" s="34">
        <v>20466.560000000001</v>
      </c>
      <c r="T24" s="34">
        <v>20466.560000000001</v>
      </c>
      <c r="V24" s="36"/>
      <c r="W24" s="36"/>
    </row>
    <row r="25" spans="1:23" ht="15.75" x14ac:dyDescent="0.25">
      <c r="A25" s="31">
        <v>19</v>
      </c>
      <c r="B25" s="31" t="s">
        <v>13</v>
      </c>
      <c r="C25" s="16" t="s">
        <v>222</v>
      </c>
      <c r="D25" s="16" t="s">
        <v>47</v>
      </c>
      <c r="E25" s="16" t="s">
        <v>131</v>
      </c>
      <c r="F25" s="19" t="s">
        <v>281</v>
      </c>
      <c r="G25" s="19" t="s">
        <v>309</v>
      </c>
      <c r="H25" s="19" t="s">
        <v>631</v>
      </c>
      <c r="I25" s="19">
        <v>100</v>
      </c>
      <c r="J25" s="19" t="s">
        <v>281</v>
      </c>
      <c r="K25" s="19" t="s">
        <v>439</v>
      </c>
      <c r="L25" s="22" t="s">
        <v>440</v>
      </c>
      <c r="M25" s="24"/>
      <c r="N25" s="32" t="s">
        <v>13</v>
      </c>
      <c r="O25" s="27" t="s">
        <v>588</v>
      </c>
      <c r="P25" s="25"/>
      <c r="Q25" s="10">
        <v>5.36</v>
      </c>
      <c r="R25" s="33">
        <v>71526</v>
      </c>
      <c r="S25" s="34">
        <v>383379.36</v>
      </c>
      <c r="T25" s="34">
        <v>383379.36</v>
      </c>
      <c r="V25" s="36"/>
      <c r="W25" s="36"/>
    </row>
    <row r="26" spans="1:23" ht="31.5" x14ac:dyDescent="0.25">
      <c r="A26" s="31">
        <v>20</v>
      </c>
      <c r="B26" s="31" t="s">
        <v>13</v>
      </c>
      <c r="C26" s="16" t="s">
        <v>223</v>
      </c>
      <c r="D26" s="16" t="s">
        <v>48</v>
      </c>
      <c r="E26" s="16" t="s">
        <v>132</v>
      </c>
      <c r="F26" s="19" t="s">
        <v>307</v>
      </c>
      <c r="G26" s="19" t="s">
        <v>310</v>
      </c>
      <c r="H26" s="19" t="s">
        <v>635</v>
      </c>
      <c r="I26" s="19">
        <v>1</v>
      </c>
      <c r="J26" s="19" t="s">
        <v>279</v>
      </c>
      <c r="K26" s="19" t="s">
        <v>441</v>
      </c>
      <c r="L26" s="22" t="s">
        <v>442</v>
      </c>
      <c r="M26" s="24"/>
      <c r="N26" s="32" t="s">
        <v>11</v>
      </c>
      <c r="O26" s="27" t="s">
        <v>589</v>
      </c>
      <c r="P26" s="25"/>
      <c r="Q26" s="10">
        <v>2531.81</v>
      </c>
      <c r="R26" s="33">
        <v>682</v>
      </c>
      <c r="S26" s="34">
        <v>1726694.42</v>
      </c>
      <c r="T26" s="34">
        <v>1726694.42</v>
      </c>
      <c r="V26" s="36"/>
      <c r="W26" s="36"/>
    </row>
    <row r="27" spans="1:23" ht="31.5" x14ac:dyDescent="0.25">
      <c r="A27" s="31">
        <v>21</v>
      </c>
      <c r="B27" s="31" t="s">
        <v>13</v>
      </c>
      <c r="C27" s="16" t="s">
        <v>224</v>
      </c>
      <c r="D27" s="16" t="s">
        <v>49</v>
      </c>
      <c r="E27" s="18" t="s">
        <v>133</v>
      </c>
      <c r="F27" s="19" t="s">
        <v>311</v>
      </c>
      <c r="G27" s="19" t="s">
        <v>312</v>
      </c>
      <c r="H27" s="19" t="s">
        <v>636</v>
      </c>
      <c r="I27" s="19">
        <v>10</v>
      </c>
      <c r="J27" s="19" t="s">
        <v>311</v>
      </c>
      <c r="K27" s="20" t="s">
        <v>443</v>
      </c>
      <c r="L27" s="23" t="s">
        <v>444</v>
      </c>
      <c r="M27" s="24"/>
      <c r="N27" s="32" t="s">
        <v>12</v>
      </c>
      <c r="O27" s="27" t="s">
        <v>590</v>
      </c>
      <c r="P27" s="25"/>
      <c r="Q27" s="10">
        <v>9.4</v>
      </c>
      <c r="R27" s="33">
        <v>29803</v>
      </c>
      <c r="S27" s="34">
        <v>280148.2</v>
      </c>
      <c r="T27" s="40">
        <v>358299.80000000005</v>
      </c>
      <c r="V27" s="36"/>
      <c r="W27" s="36"/>
    </row>
    <row r="28" spans="1:23" ht="31.5" x14ac:dyDescent="0.25">
      <c r="A28" s="31">
        <v>21</v>
      </c>
      <c r="B28" s="31" t="s">
        <v>17</v>
      </c>
      <c r="C28" s="16"/>
      <c r="D28" s="16" t="s">
        <v>49</v>
      </c>
      <c r="E28" s="18" t="s">
        <v>133</v>
      </c>
      <c r="F28" s="19" t="s">
        <v>311</v>
      </c>
      <c r="G28" s="19" t="s">
        <v>313</v>
      </c>
      <c r="H28" s="19" t="s">
        <v>637</v>
      </c>
      <c r="I28" s="19">
        <v>10</v>
      </c>
      <c r="J28" s="19" t="s">
        <v>311</v>
      </c>
      <c r="K28" s="20" t="s">
        <v>443</v>
      </c>
      <c r="L28" s="23" t="s">
        <v>445</v>
      </c>
      <c r="M28" s="24"/>
      <c r="N28" s="32" t="s">
        <v>12</v>
      </c>
      <c r="O28" s="27" t="s">
        <v>590</v>
      </c>
      <c r="P28" s="25"/>
      <c r="Q28" s="10">
        <v>18.8</v>
      </c>
      <c r="R28" s="33">
        <v>4157</v>
      </c>
      <c r="S28" s="34">
        <v>78151.600000000006</v>
      </c>
      <c r="T28" s="41"/>
      <c r="V28" s="36"/>
      <c r="W28" s="36"/>
    </row>
    <row r="29" spans="1:23" ht="15.75" x14ac:dyDescent="0.25">
      <c r="A29" s="31">
        <v>22</v>
      </c>
      <c r="B29" s="31" t="s">
        <v>13</v>
      </c>
      <c r="C29" s="16" t="s">
        <v>225</v>
      </c>
      <c r="D29" s="16" t="s">
        <v>50</v>
      </c>
      <c r="E29" s="18" t="s">
        <v>134</v>
      </c>
      <c r="F29" s="19" t="s">
        <v>307</v>
      </c>
      <c r="G29" s="19" t="s">
        <v>314</v>
      </c>
      <c r="H29" s="19" t="s">
        <v>630</v>
      </c>
      <c r="I29" s="19">
        <v>10</v>
      </c>
      <c r="J29" s="19" t="s">
        <v>279</v>
      </c>
      <c r="K29" s="20" t="s">
        <v>446</v>
      </c>
      <c r="L29" s="23" t="s">
        <v>447</v>
      </c>
      <c r="M29" s="24"/>
      <c r="N29" s="32" t="s">
        <v>13</v>
      </c>
      <c r="O29" s="27" t="s">
        <v>591</v>
      </c>
      <c r="P29" s="25"/>
      <c r="Q29" s="10">
        <v>1.72</v>
      </c>
      <c r="R29" s="33">
        <v>6220</v>
      </c>
      <c r="S29" s="34">
        <v>10698.399999999998</v>
      </c>
      <c r="T29" s="35">
        <v>10698.399999999998</v>
      </c>
      <c r="V29" s="36"/>
      <c r="W29" s="36"/>
    </row>
    <row r="30" spans="1:23" ht="15.75" x14ac:dyDescent="0.25">
      <c r="A30" s="31">
        <v>23</v>
      </c>
      <c r="B30" s="31" t="s">
        <v>13</v>
      </c>
      <c r="C30" s="16" t="s">
        <v>226</v>
      </c>
      <c r="D30" s="16" t="s">
        <v>51</v>
      </c>
      <c r="E30" s="18" t="s">
        <v>135</v>
      </c>
      <c r="F30" s="19" t="s">
        <v>315</v>
      </c>
      <c r="G30" s="19" t="s">
        <v>26</v>
      </c>
      <c r="H30" s="19" t="s">
        <v>631</v>
      </c>
      <c r="I30" s="19">
        <v>8</v>
      </c>
      <c r="J30" s="19" t="s">
        <v>315</v>
      </c>
      <c r="K30" s="19" t="s">
        <v>448</v>
      </c>
      <c r="L30" s="22" t="s">
        <v>449</v>
      </c>
      <c r="M30" s="24"/>
      <c r="N30" s="32" t="s">
        <v>13</v>
      </c>
      <c r="O30" s="27" t="s">
        <v>592</v>
      </c>
      <c r="P30" s="25"/>
      <c r="Q30" s="10">
        <v>0.28000000000000003</v>
      </c>
      <c r="R30" s="33">
        <v>32974</v>
      </c>
      <c r="S30" s="34">
        <v>9232.7200000000012</v>
      </c>
      <c r="T30" s="35">
        <v>9232.7200000000012</v>
      </c>
      <c r="V30" s="36"/>
      <c r="W30" s="36"/>
    </row>
    <row r="31" spans="1:23" ht="15.75" x14ac:dyDescent="0.25">
      <c r="A31" s="31">
        <v>24</v>
      </c>
      <c r="B31" s="31" t="s">
        <v>13</v>
      </c>
      <c r="C31" s="16" t="s">
        <v>227</v>
      </c>
      <c r="D31" s="16" t="s">
        <v>52</v>
      </c>
      <c r="E31" s="18" t="s">
        <v>136</v>
      </c>
      <c r="F31" s="19" t="s">
        <v>316</v>
      </c>
      <c r="G31" s="19" t="s">
        <v>317</v>
      </c>
      <c r="H31" s="19" t="s">
        <v>631</v>
      </c>
      <c r="I31" s="19">
        <v>30</v>
      </c>
      <c r="J31" s="19" t="s">
        <v>315</v>
      </c>
      <c r="K31" s="17" t="s">
        <v>450</v>
      </c>
      <c r="L31" s="21" t="s">
        <v>451</v>
      </c>
      <c r="M31" s="24"/>
      <c r="N31" s="32" t="s">
        <v>13</v>
      </c>
      <c r="O31" s="26" t="s">
        <v>593</v>
      </c>
      <c r="P31" s="25"/>
      <c r="Q31" s="10">
        <v>1.79</v>
      </c>
      <c r="R31" s="33">
        <v>13408</v>
      </c>
      <c r="S31" s="34">
        <v>24000.32</v>
      </c>
      <c r="T31" s="35">
        <v>24000.32</v>
      </c>
      <c r="V31" s="36"/>
      <c r="W31" s="36"/>
    </row>
    <row r="32" spans="1:23" ht="15.75" x14ac:dyDescent="0.25">
      <c r="A32" s="31">
        <v>25</v>
      </c>
      <c r="B32" s="31" t="s">
        <v>13</v>
      </c>
      <c r="C32" s="16" t="s">
        <v>228</v>
      </c>
      <c r="D32" s="16" t="s">
        <v>53</v>
      </c>
      <c r="E32" s="18" t="s">
        <v>137</v>
      </c>
      <c r="F32" s="16" t="s">
        <v>316</v>
      </c>
      <c r="G32" s="19" t="s">
        <v>318</v>
      </c>
      <c r="H32" s="19" t="s">
        <v>631</v>
      </c>
      <c r="I32" s="19">
        <v>50</v>
      </c>
      <c r="J32" s="19" t="s">
        <v>315</v>
      </c>
      <c r="K32" s="17" t="s">
        <v>452</v>
      </c>
      <c r="L32" s="21" t="s">
        <v>453</v>
      </c>
      <c r="M32" s="24"/>
      <c r="N32" s="32" t="s">
        <v>13</v>
      </c>
      <c r="O32" s="26" t="s">
        <v>594</v>
      </c>
      <c r="P32" s="25"/>
      <c r="Q32" s="10">
        <v>2.99</v>
      </c>
      <c r="R32" s="33">
        <v>14274</v>
      </c>
      <c r="S32" s="34">
        <v>42679.260000000009</v>
      </c>
      <c r="T32" s="35">
        <v>42679.260000000009</v>
      </c>
      <c r="V32" s="36"/>
      <c r="W32" s="36"/>
    </row>
    <row r="33" spans="1:23" ht="31.5" x14ac:dyDescent="0.25">
      <c r="A33" s="31">
        <v>26</v>
      </c>
      <c r="B33" s="31" t="s">
        <v>13</v>
      </c>
      <c r="C33" s="16" t="s">
        <v>229</v>
      </c>
      <c r="D33" s="16" t="s">
        <v>54</v>
      </c>
      <c r="E33" s="18" t="s">
        <v>138</v>
      </c>
      <c r="F33" s="19" t="s">
        <v>319</v>
      </c>
      <c r="G33" s="19" t="s">
        <v>320</v>
      </c>
      <c r="H33" s="19" t="s">
        <v>631</v>
      </c>
      <c r="I33" s="19">
        <v>30</v>
      </c>
      <c r="J33" s="19" t="s">
        <v>281</v>
      </c>
      <c r="K33" s="17" t="s">
        <v>454</v>
      </c>
      <c r="L33" s="21" t="s">
        <v>455</v>
      </c>
      <c r="M33" s="24"/>
      <c r="N33" s="32" t="s">
        <v>11</v>
      </c>
      <c r="O33" s="26" t="s">
        <v>595</v>
      </c>
      <c r="P33" s="25"/>
      <c r="Q33" s="10">
        <v>50.64</v>
      </c>
      <c r="R33" s="33">
        <v>117327</v>
      </c>
      <c r="S33" s="34">
        <v>5941439.2800000003</v>
      </c>
      <c r="T33" s="37">
        <v>7363410.4800000004</v>
      </c>
      <c r="V33" s="36"/>
      <c r="W33" s="36"/>
    </row>
    <row r="34" spans="1:23" ht="31.5" x14ac:dyDescent="0.25">
      <c r="A34" s="31">
        <v>26</v>
      </c>
      <c r="B34" s="31" t="s">
        <v>17</v>
      </c>
      <c r="C34" s="16"/>
      <c r="D34" s="16" t="s">
        <v>54</v>
      </c>
      <c r="E34" s="18" t="s">
        <v>139</v>
      </c>
      <c r="F34" s="16" t="s">
        <v>319</v>
      </c>
      <c r="G34" s="19" t="s">
        <v>321</v>
      </c>
      <c r="H34" s="19" t="s">
        <v>631</v>
      </c>
      <c r="I34" s="19">
        <v>30</v>
      </c>
      <c r="J34" s="19" t="s">
        <v>281</v>
      </c>
      <c r="K34" s="17" t="s">
        <v>454</v>
      </c>
      <c r="L34" s="21" t="s">
        <v>456</v>
      </c>
      <c r="M34" s="24"/>
      <c r="N34" s="32" t="s">
        <v>11</v>
      </c>
      <c r="O34" s="26" t="s">
        <v>595</v>
      </c>
      <c r="P34" s="25"/>
      <c r="Q34" s="10">
        <v>50.64</v>
      </c>
      <c r="R34" s="33">
        <v>28080</v>
      </c>
      <c r="S34" s="34">
        <v>1421971.2</v>
      </c>
      <c r="T34" s="39"/>
      <c r="V34" s="36"/>
      <c r="W34" s="36"/>
    </row>
    <row r="35" spans="1:23" ht="15.75" x14ac:dyDescent="0.25">
      <c r="A35" s="30">
        <v>27</v>
      </c>
      <c r="B35" s="31" t="s">
        <v>13</v>
      </c>
      <c r="C35" s="16" t="s">
        <v>230</v>
      </c>
      <c r="D35" s="16" t="s">
        <v>55</v>
      </c>
      <c r="E35" s="18" t="s">
        <v>140</v>
      </c>
      <c r="F35" s="19" t="s">
        <v>322</v>
      </c>
      <c r="G35" s="19" t="s">
        <v>323</v>
      </c>
      <c r="H35" s="19" t="s">
        <v>638</v>
      </c>
      <c r="I35" s="19">
        <v>1</v>
      </c>
      <c r="J35" s="19" t="s">
        <v>457</v>
      </c>
      <c r="K35" s="19" t="s">
        <v>458</v>
      </c>
      <c r="L35" s="22" t="s">
        <v>459</v>
      </c>
      <c r="M35" s="24"/>
      <c r="N35" s="32" t="s">
        <v>11</v>
      </c>
      <c r="O35" s="27" t="s">
        <v>596</v>
      </c>
      <c r="P35" s="27"/>
      <c r="Q35" s="10">
        <v>819.72</v>
      </c>
      <c r="R35" s="33">
        <v>12324</v>
      </c>
      <c r="S35" s="34">
        <v>10102229.279999999</v>
      </c>
      <c r="T35" s="34">
        <v>10102229.279999999</v>
      </c>
      <c r="V35" s="36"/>
      <c r="W35" s="36"/>
    </row>
    <row r="36" spans="1:23" ht="31.5" x14ac:dyDescent="0.25">
      <c r="A36" s="30">
        <v>28</v>
      </c>
      <c r="B36" s="31" t="s">
        <v>13</v>
      </c>
      <c r="C36" s="16" t="s">
        <v>231</v>
      </c>
      <c r="D36" s="16" t="s">
        <v>34</v>
      </c>
      <c r="E36" s="18" t="s">
        <v>141</v>
      </c>
      <c r="F36" s="19" t="s">
        <v>324</v>
      </c>
      <c r="G36" s="19" t="s">
        <v>325</v>
      </c>
      <c r="H36" s="19" t="s">
        <v>639</v>
      </c>
      <c r="I36" s="19">
        <v>4</v>
      </c>
      <c r="J36" s="19" t="s">
        <v>279</v>
      </c>
      <c r="K36" s="19" t="s">
        <v>460</v>
      </c>
      <c r="L36" s="21" t="s">
        <v>461</v>
      </c>
      <c r="M36" s="24"/>
      <c r="N36" s="32" t="s">
        <v>12</v>
      </c>
      <c r="O36" s="27" t="s">
        <v>597</v>
      </c>
      <c r="P36" s="27"/>
      <c r="Q36" s="11">
        <v>116</v>
      </c>
      <c r="R36" s="33">
        <v>627</v>
      </c>
      <c r="S36" s="34">
        <v>72732</v>
      </c>
      <c r="T36" s="34">
        <v>72732</v>
      </c>
      <c r="V36" s="36"/>
      <c r="W36" s="36"/>
    </row>
    <row r="37" spans="1:23" ht="31.5" x14ac:dyDescent="0.25">
      <c r="A37" s="30">
        <v>29</v>
      </c>
      <c r="B37" s="30" t="s">
        <v>13</v>
      </c>
      <c r="C37" s="16" t="s">
        <v>232</v>
      </c>
      <c r="D37" s="16" t="s">
        <v>56</v>
      </c>
      <c r="E37" s="18" t="s">
        <v>142</v>
      </c>
      <c r="F37" s="19" t="s">
        <v>326</v>
      </c>
      <c r="G37" s="19" t="s">
        <v>327</v>
      </c>
      <c r="H37" s="19" t="s">
        <v>640</v>
      </c>
      <c r="I37" s="19">
        <v>1</v>
      </c>
      <c r="J37" s="19" t="s">
        <v>416</v>
      </c>
      <c r="K37" s="19" t="s">
        <v>462</v>
      </c>
      <c r="L37" s="22" t="s">
        <v>463</v>
      </c>
      <c r="M37" s="24"/>
      <c r="N37" s="32" t="s">
        <v>13</v>
      </c>
      <c r="O37" s="27" t="s">
        <v>598</v>
      </c>
      <c r="P37" s="25"/>
      <c r="Q37" s="10">
        <v>370.92</v>
      </c>
      <c r="R37" s="33">
        <v>222</v>
      </c>
      <c r="S37" s="34">
        <v>82344.240000000005</v>
      </c>
      <c r="T37" s="34">
        <v>82344.240000000005</v>
      </c>
    </row>
    <row r="38" spans="1:23" ht="78.75" x14ac:dyDescent="0.25">
      <c r="A38" s="31">
        <v>30</v>
      </c>
      <c r="B38" s="31" t="s">
        <v>13</v>
      </c>
      <c r="C38" s="16" t="s">
        <v>233</v>
      </c>
      <c r="D38" s="16" t="s">
        <v>57</v>
      </c>
      <c r="E38" s="18" t="s">
        <v>143</v>
      </c>
      <c r="F38" s="19" t="s">
        <v>328</v>
      </c>
      <c r="G38" s="19" t="s">
        <v>329</v>
      </c>
      <c r="H38" s="19" t="s">
        <v>641</v>
      </c>
      <c r="I38" s="19">
        <v>5</v>
      </c>
      <c r="J38" s="19" t="s">
        <v>427</v>
      </c>
      <c r="K38" s="19" t="s">
        <v>464</v>
      </c>
      <c r="L38" s="22" t="s">
        <v>465</v>
      </c>
      <c r="M38" s="24"/>
      <c r="N38" s="32" t="s">
        <v>12</v>
      </c>
      <c r="O38" s="29" t="s">
        <v>599</v>
      </c>
      <c r="P38" s="25"/>
      <c r="Q38" s="12">
        <v>7.5</v>
      </c>
      <c r="R38" s="33">
        <v>58219</v>
      </c>
      <c r="S38" s="34">
        <v>436642.5</v>
      </c>
      <c r="T38" s="34">
        <v>436642.5</v>
      </c>
    </row>
    <row r="39" spans="1:23" ht="31.5" x14ac:dyDescent="0.25">
      <c r="A39" s="31">
        <v>31</v>
      </c>
      <c r="B39" s="31" t="s">
        <v>13</v>
      </c>
      <c r="C39" s="16" t="s">
        <v>234</v>
      </c>
      <c r="D39" s="16" t="s">
        <v>58</v>
      </c>
      <c r="E39" s="16" t="s">
        <v>144</v>
      </c>
      <c r="F39" s="19" t="s">
        <v>281</v>
      </c>
      <c r="G39" s="19" t="s">
        <v>330</v>
      </c>
      <c r="H39" s="19" t="s">
        <v>631</v>
      </c>
      <c r="I39" s="19">
        <v>25</v>
      </c>
      <c r="J39" s="19" t="s">
        <v>281</v>
      </c>
      <c r="K39" s="19" t="s">
        <v>466</v>
      </c>
      <c r="L39" s="22" t="s">
        <v>467</v>
      </c>
      <c r="M39" s="24"/>
      <c r="N39" s="32" t="s">
        <v>13</v>
      </c>
      <c r="O39" s="27" t="s">
        <v>600</v>
      </c>
      <c r="P39" s="25"/>
      <c r="Q39" s="10">
        <v>0.77400000000000002</v>
      </c>
      <c r="R39" s="33">
        <v>18092</v>
      </c>
      <c r="S39" s="34">
        <v>14003.208000000001</v>
      </c>
      <c r="T39" s="34">
        <v>14003.208000000001</v>
      </c>
    </row>
    <row r="40" spans="1:23" ht="31.5" x14ac:dyDescent="0.25">
      <c r="A40" s="31">
        <v>32</v>
      </c>
      <c r="B40" s="31" t="s">
        <v>13</v>
      </c>
      <c r="C40" s="16" t="s">
        <v>235</v>
      </c>
      <c r="D40" s="16" t="s">
        <v>59</v>
      </c>
      <c r="E40" s="16" t="s">
        <v>145</v>
      </c>
      <c r="F40" s="19" t="s">
        <v>324</v>
      </c>
      <c r="G40" s="19" t="s">
        <v>331</v>
      </c>
      <c r="H40" s="19" t="s">
        <v>642</v>
      </c>
      <c r="I40" s="19">
        <v>6</v>
      </c>
      <c r="J40" s="19" t="s">
        <v>279</v>
      </c>
      <c r="K40" s="19" t="s">
        <v>468</v>
      </c>
      <c r="L40" s="22" t="s">
        <v>469</v>
      </c>
      <c r="M40" s="24"/>
      <c r="N40" s="32" t="s">
        <v>12</v>
      </c>
      <c r="O40" s="27" t="s">
        <v>601</v>
      </c>
      <c r="P40" s="25"/>
      <c r="Q40" s="10">
        <v>0.54</v>
      </c>
      <c r="R40" s="33">
        <v>87551</v>
      </c>
      <c r="S40" s="34">
        <v>47277.540000000008</v>
      </c>
      <c r="T40" s="34">
        <v>47277.540000000008</v>
      </c>
    </row>
    <row r="41" spans="1:23" ht="31.5" x14ac:dyDescent="0.25">
      <c r="A41" s="31">
        <v>33</v>
      </c>
      <c r="B41" s="31" t="s">
        <v>13</v>
      </c>
      <c r="C41" s="16" t="s">
        <v>236</v>
      </c>
      <c r="D41" s="16" t="s">
        <v>60</v>
      </c>
      <c r="E41" s="16" t="s">
        <v>146</v>
      </c>
      <c r="F41" s="19" t="s">
        <v>281</v>
      </c>
      <c r="G41" s="19" t="s">
        <v>321</v>
      </c>
      <c r="H41" s="19" t="s">
        <v>631</v>
      </c>
      <c r="I41" s="19">
        <v>30</v>
      </c>
      <c r="J41" s="19" t="s">
        <v>281</v>
      </c>
      <c r="K41" s="19" t="s">
        <v>470</v>
      </c>
      <c r="L41" s="22" t="s">
        <v>471</v>
      </c>
      <c r="M41" s="24"/>
      <c r="N41" s="32" t="s">
        <v>13</v>
      </c>
      <c r="O41" s="27" t="s">
        <v>602</v>
      </c>
      <c r="P41" s="25"/>
      <c r="Q41" s="10">
        <v>0.121</v>
      </c>
      <c r="R41" s="33">
        <v>17339</v>
      </c>
      <c r="S41" s="34">
        <v>2098.0189999999998</v>
      </c>
      <c r="T41" s="34">
        <v>2098.0189999999998</v>
      </c>
      <c r="V41" s="36"/>
    </row>
    <row r="42" spans="1:23" ht="31.5" x14ac:dyDescent="0.25">
      <c r="A42" s="31">
        <v>34</v>
      </c>
      <c r="B42" s="31" t="s">
        <v>13</v>
      </c>
      <c r="C42" s="16" t="s">
        <v>237</v>
      </c>
      <c r="D42" s="16" t="s">
        <v>61</v>
      </c>
      <c r="E42" s="16" t="s">
        <v>147</v>
      </c>
      <c r="F42" s="19" t="s">
        <v>332</v>
      </c>
      <c r="G42" s="19" t="s">
        <v>333</v>
      </c>
      <c r="H42" s="19" t="s">
        <v>643</v>
      </c>
      <c r="I42" s="19">
        <v>1</v>
      </c>
      <c r="J42" s="19" t="s">
        <v>416</v>
      </c>
      <c r="K42" s="19" t="s">
        <v>472</v>
      </c>
      <c r="L42" s="22" t="s">
        <v>473</v>
      </c>
      <c r="M42" s="24"/>
      <c r="N42" s="32" t="s">
        <v>11</v>
      </c>
      <c r="O42" s="27" t="s">
        <v>603</v>
      </c>
      <c r="P42" s="25"/>
      <c r="Q42" s="10">
        <v>61.36</v>
      </c>
      <c r="R42" s="33">
        <v>5077</v>
      </c>
      <c r="S42" s="34">
        <v>311524.71999999997</v>
      </c>
      <c r="T42" s="34">
        <v>311524.71999999997</v>
      </c>
      <c r="V42" s="36"/>
    </row>
    <row r="43" spans="1:23" ht="15.75" x14ac:dyDescent="0.25">
      <c r="A43" s="31">
        <v>35</v>
      </c>
      <c r="B43" s="31" t="s">
        <v>13</v>
      </c>
      <c r="C43" s="16" t="s">
        <v>238</v>
      </c>
      <c r="D43" s="16" t="s">
        <v>62</v>
      </c>
      <c r="E43" s="18" t="s">
        <v>148</v>
      </c>
      <c r="F43" s="19" t="s">
        <v>281</v>
      </c>
      <c r="G43" s="19" t="s">
        <v>334</v>
      </c>
      <c r="H43" s="19" t="s">
        <v>631</v>
      </c>
      <c r="I43" s="19">
        <v>100</v>
      </c>
      <c r="J43" s="19" t="s">
        <v>281</v>
      </c>
      <c r="K43" s="20" t="s">
        <v>474</v>
      </c>
      <c r="L43" s="23" t="s">
        <v>475</v>
      </c>
      <c r="M43" s="24"/>
      <c r="N43" s="32" t="s">
        <v>13</v>
      </c>
      <c r="O43" s="27" t="s">
        <v>592</v>
      </c>
      <c r="P43" s="25"/>
      <c r="Q43" s="10">
        <v>0.03</v>
      </c>
      <c r="R43" s="33">
        <v>235267</v>
      </c>
      <c r="S43" s="34">
        <v>7058.01</v>
      </c>
      <c r="T43" s="34">
        <v>7058.01</v>
      </c>
      <c r="V43" s="36"/>
    </row>
    <row r="44" spans="1:23" ht="31.5" x14ac:dyDescent="0.25">
      <c r="A44" s="31">
        <v>36</v>
      </c>
      <c r="B44" s="31" t="s">
        <v>13</v>
      </c>
      <c r="C44" s="16" t="s">
        <v>239</v>
      </c>
      <c r="D44" s="16" t="s">
        <v>63</v>
      </c>
      <c r="E44" s="18" t="s">
        <v>149</v>
      </c>
      <c r="F44" s="19" t="s">
        <v>335</v>
      </c>
      <c r="G44" s="19" t="s">
        <v>336</v>
      </c>
      <c r="H44" s="19" t="s">
        <v>631</v>
      </c>
      <c r="I44" s="19">
        <v>1</v>
      </c>
      <c r="J44" s="19" t="s">
        <v>476</v>
      </c>
      <c r="K44" s="20" t="s">
        <v>477</v>
      </c>
      <c r="L44" s="23" t="s">
        <v>478</v>
      </c>
      <c r="M44" s="24"/>
      <c r="N44" s="32" t="s">
        <v>13</v>
      </c>
      <c r="O44" s="27" t="s">
        <v>604</v>
      </c>
      <c r="P44" s="25"/>
      <c r="Q44" s="10">
        <v>6.02</v>
      </c>
      <c r="R44" s="33">
        <v>1524</v>
      </c>
      <c r="S44" s="34">
        <v>9174.48</v>
      </c>
      <c r="T44" s="34">
        <v>9174.48</v>
      </c>
      <c r="V44" s="36"/>
    </row>
    <row r="45" spans="1:23" ht="31.5" x14ac:dyDescent="0.25">
      <c r="A45" s="31">
        <v>37</v>
      </c>
      <c r="B45" s="31" t="s">
        <v>13</v>
      </c>
      <c r="C45" s="16" t="s">
        <v>240</v>
      </c>
      <c r="D45" s="16" t="s">
        <v>64</v>
      </c>
      <c r="E45" s="18" t="s">
        <v>150</v>
      </c>
      <c r="F45" s="19" t="s">
        <v>337</v>
      </c>
      <c r="G45" s="19" t="s">
        <v>338</v>
      </c>
      <c r="H45" s="19" t="s">
        <v>644</v>
      </c>
      <c r="I45" s="19">
        <v>10</v>
      </c>
      <c r="J45" s="19" t="s">
        <v>337</v>
      </c>
      <c r="K45" s="20" t="s">
        <v>479</v>
      </c>
      <c r="L45" s="23" t="s">
        <v>480</v>
      </c>
      <c r="M45" s="24"/>
      <c r="N45" s="32" t="s">
        <v>13</v>
      </c>
      <c r="O45" s="27" t="s">
        <v>605</v>
      </c>
      <c r="P45" s="25"/>
      <c r="Q45" s="10">
        <v>0.33</v>
      </c>
      <c r="R45" s="33">
        <v>1076</v>
      </c>
      <c r="S45" s="34">
        <v>355.08000000000004</v>
      </c>
      <c r="T45" s="35">
        <v>355.08000000000004</v>
      </c>
      <c r="V45" s="36"/>
    </row>
    <row r="46" spans="1:23" ht="31.5" x14ac:dyDescent="0.25">
      <c r="A46" s="31">
        <v>38</v>
      </c>
      <c r="B46" s="31" t="s">
        <v>13</v>
      </c>
      <c r="C46" s="16" t="s">
        <v>241</v>
      </c>
      <c r="D46" s="16" t="s">
        <v>65</v>
      </c>
      <c r="E46" s="18" t="s">
        <v>151</v>
      </c>
      <c r="F46" s="19" t="s">
        <v>319</v>
      </c>
      <c r="G46" s="19" t="s">
        <v>339</v>
      </c>
      <c r="H46" s="19" t="s">
        <v>631</v>
      </c>
      <c r="I46" s="19">
        <v>70</v>
      </c>
      <c r="J46" s="19" t="s">
        <v>281</v>
      </c>
      <c r="K46" s="19" t="s">
        <v>481</v>
      </c>
      <c r="L46" s="22" t="s">
        <v>482</v>
      </c>
      <c r="M46" s="24"/>
      <c r="N46" s="32" t="s">
        <v>11</v>
      </c>
      <c r="O46" s="27" t="s">
        <v>606</v>
      </c>
      <c r="P46" s="25"/>
      <c r="Q46" s="10">
        <v>12.8</v>
      </c>
      <c r="R46" s="33">
        <v>99535</v>
      </c>
      <c r="S46" s="34">
        <v>1274048</v>
      </c>
      <c r="T46" s="35">
        <v>1274048</v>
      </c>
    </row>
    <row r="47" spans="1:23" ht="31.5" x14ac:dyDescent="0.25">
      <c r="A47" s="31">
        <v>39</v>
      </c>
      <c r="B47" s="31" t="s">
        <v>13</v>
      </c>
      <c r="C47" s="16" t="s">
        <v>242</v>
      </c>
      <c r="D47" s="16" t="s">
        <v>66</v>
      </c>
      <c r="E47" s="18" t="s">
        <v>152</v>
      </c>
      <c r="F47" s="19" t="s">
        <v>340</v>
      </c>
      <c r="G47" s="19" t="s">
        <v>341</v>
      </c>
      <c r="H47" s="19" t="s">
        <v>631</v>
      </c>
      <c r="I47" s="19">
        <v>1</v>
      </c>
      <c r="J47" s="19" t="s">
        <v>416</v>
      </c>
      <c r="K47" s="17" t="s">
        <v>483</v>
      </c>
      <c r="L47" s="21" t="s">
        <v>484</v>
      </c>
      <c r="M47" s="24"/>
      <c r="N47" s="32" t="s">
        <v>11</v>
      </c>
      <c r="O47" s="26" t="s">
        <v>607</v>
      </c>
      <c r="P47" s="25"/>
      <c r="Q47" s="10">
        <v>63.18</v>
      </c>
      <c r="R47" s="33">
        <v>725</v>
      </c>
      <c r="S47" s="34">
        <v>45805.5</v>
      </c>
      <c r="T47" s="35">
        <v>45805.5</v>
      </c>
    </row>
    <row r="48" spans="1:23" ht="31.5" x14ac:dyDescent="0.25">
      <c r="A48" s="31">
        <v>40</v>
      </c>
      <c r="B48" s="31" t="s">
        <v>13</v>
      </c>
      <c r="C48" s="16" t="s">
        <v>243</v>
      </c>
      <c r="D48" s="16" t="s">
        <v>67</v>
      </c>
      <c r="E48" s="18" t="s">
        <v>153</v>
      </c>
      <c r="F48" s="16" t="s">
        <v>300</v>
      </c>
      <c r="G48" s="19" t="s">
        <v>342</v>
      </c>
      <c r="H48" s="19" t="s">
        <v>632</v>
      </c>
      <c r="I48" s="19">
        <v>1</v>
      </c>
      <c r="J48" s="19" t="s">
        <v>476</v>
      </c>
      <c r="K48" s="17" t="s">
        <v>485</v>
      </c>
      <c r="L48" s="21" t="s">
        <v>486</v>
      </c>
      <c r="M48" s="24"/>
      <c r="N48" s="32" t="s">
        <v>12</v>
      </c>
      <c r="O48" s="26" t="s">
        <v>608</v>
      </c>
      <c r="P48" s="25"/>
      <c r="Q48" s="10">
        <v>8.9499999999999993</v>
      </c>
      <c r="R48" s="33">
        <v>31847</v>
      </c>
      <c r="S48" s="34">
        <v>285030.64999999997</v>
      </c>
      <c r="T48" s="35">
        <v>285030.64999999997</v>
      </c>
    </row>
    <row r="49" spans="1:20" ht="15.75" x14ac:dyDescent="0.25">
      <c r="A49" s="31">
        <v>41</v>
      </c>
      <c r="B49" s="31" t="s">
        <v>13</v>
      </c>
      <c r="C49" s="16" t="s">
        <v>244</v>
      </c>
      <c r="D49" s="16" t="s">
        <v>68</v>
      </c>
      <c r="E49" s="18" t="s">
        <v>154</v>
      </c>
      <c r="F49" s="19" t="s">
        <v>281</v>
      </c>
      <c r="G49" s="19" t="s">
        <v>343</v>
      </c>
      <c r="H49" s="19" t="s">
        <v>631</v>
      </c>
      <c r="I49" s="19">
        <v>3</v>
      </c>
      <c r="J49" s="19" t="s">
        <v>281</v>
      </c>
      <c r="K49" s="17" t="s">
        <v>487</v>
      </c>
      <c r="L49" s="21" t="s">
        <v>488</v>
      </c>
      <c r="M49" s="24"/>
      <c r="N49" s="32" t="s">
        <v>13</v>
      </c>
      <c r="O49" s="26" t="s">
        <v>609</v>
      </c>
      <c r="P49" s="25"/>
      <c r="Q49" s="10">
        <v>1.03</v>
      </c>
      <c r="R49" s="33">
        <v>4239</v>
      </c>
      <c r="S49" s="34">
        <v>4366.17</v>
      </c>
      <c r="T49" s="35">
        <v>4366.17</v>
      </c>
    </row>
    <row r="50" spans="1:20" ht="31.5" x14ac:dyDescent="0.25">
      <c r="A50" s="31">
        <v>42</v>
      </c>
      <c r="B50" s="31" t="s">
        <v>13</v>
      </c>
      <c r="C50" s="16" t="s">
        <v>245</v>
      </c>
      <c r="D50" s="16" t="s">
        <v>69</v>
      </c>
      <c r="E50" s="18" t="s">
        <v>155</v>
      </c>
      <c r="F50" s="16" t="s">
        <v>344</v>
      </c>
      <c r="G50" s="19" t="s">
        <v>291</v>
      </c>
      <c r="H50" s="19" t="s">
        <v>645</v>
      </c>
      <c r="I50" s="19">
        <v>1</v>
      </c>
      <c r="J50" s="19" t="s">
        <v>416</v>
      </c>
      <c r="K50" s="17" t="s">
        <v>489</v>
      </c>
      <c r="L50" s="21" t="s">
        <v>490</v>
      </c>
      <c r="M50" s="24"/>
      <c r="N50" s="32" t="s">
        <v>12</v>
      </c>
      <c r="O50" s="26" t="s">
        <v>610</v>
      </c>
      <c r="P50" s="25"/>
      <c r="Q50" s="10">
        <v>341.4</v>
      </c>
      <c r="R50" s="33">
        <v>16758</v>
      </c>
      <c r="S50" s="34">
        <v>5721181.1999999993</v>
      </c>
      <c r="T50" s="35">
        <v>5721181.1999999993</v>
      </c>
    </row>
    <row r="51" spans="1:20" ht="31.5" x14ac:dyDescent="0.25">
      <c r="A51" s="30">
        <v>43</v>
      </c>
      <c r="B51" s="31" t="s">
        <v>13</v>
      </c>
      <c r="C51" s="16" t="s">
        <v>246</v>
      </c>
      <c r="D51" s="16" t="s">
        <v>70</v>
      </c>
      <c r="E51" s="18" t="s">
        <v>156</v>
      </c>
      <c r="F51" s="19" t="s">
        <v>344</v>
      </c>
      <c r="G51" s="19" t="s">
        <v>345</v>
      </c>
      <c r="H51" s="19" t="s">
        <v>645</v>
      </c>
      <c r="I51" s="19">
        <v>1</v>
      </c>
      <c r="J51" s="19" t="s">
        <v>491</v>
      </c>
      <c r="K51" s="19" t="s">
        <v>492</v>
      </c>
      <c r="L51" s="22" t="s">
        <v>493</v>
      </c>
      <c r="M51" s="24"/>
      <c r="N51" s="32" t="s">
        <v>13</v>
      </c>
      <c r="O51" s="27" t="s">
        <v>611</v>
      </c>
      <c r="P51" s="27"/>
      <c r="Q51" s="10">
        <v>650</v>
      </c>
      <c r="R51" s="33">
        <v>1255</v>
      </c>
      <c r="S51" s="34">
        <v>815750</v>
      </c>
      <c r="T51" s="40">
        <v>13313050.079999998</v>
      </c>
    </row>
    <row r="52" spans="1:20" ht="31.5" x14ac:dyDescent="0.25">
      <c r="A52" s="30">
        <v>43</v>
      </c>
      <c r="B52" s="31" t="s">
        <v>17</v>
      </c>
      <c r="C52" s="16"/>
      <c r="D52" s="16" t="s">
        <v>70</v>
      </c>
      <c r="E52" s="18" t="s">
        <v>157</v>
      </c>
      <c r="F52" s="19" t="s">
        <v>344</v>
      </c>
      <c r="G52" s="19" t="s">
        <v>346</v>
      </c>
      <c r="H52" s="19" t="s">
        <v>645</v>
      </c>
      <c r="I52" s="19">
        <v>1</v>
      </c>
      <c r="J52" s="19" t="s">
        <v>491</v>
      </c>
      <c r="K52" s="19" t="s">
        <v>492</v>
      </c>
      <c r="L52" s="21" t="s">
        <v>494</v>
      </c>
      <c r="M52" s="24"/>
      <c r="N52" s="32" t="s">
        <v>13</v>
      </c>
      <c r="O52" s="27" t="s">
        <v>611</v>
      </c>
      <c r="P52" s="27"/>
      <c r="Q52" s="11">
        <v>1950.48</v>
      </c>
      <c r="R52" s="33">
        <v>3903</v>
      </c>
      <c r="S52" s="34">
        <v>7612723.4399999985</v>
      </c>
      <c r="T52" s="42"/>
    </row>
    <row r="53" spans="1:20" ht="31.5" x14ac:dyDescent="0.25">
      <c r="A53" s="30">
        <v>43</v>
      </c>
      <c r="B53" s="30" t="s">
        <v>12</v>
      </c>
      <c r="C53" s="16"/>
      <c r="D53" s="16" t="s">
        <v>70</v>
      </c>
      <c r="E53" s="18" t="s">
        <v>158</v>
      </c>
      <c r="F53" s="19" t="s">
        <v>344</v>
      </c>
      <c r="G53" s="19" t="s">
        <v>347</v>
      </c>
      <c r="H53" s="19" t="s">
        <v>645</v>
      </c>
      <c r="I53" s="19">
        <v>1</v>
      </c>
      <c r="J53" s="19" t="s">
        <v>491</v>
      </c>
      <c r="K53" s="19" t="s">
        <v>492</v>
      </c>
      <c r="L53" s="22" t="s">
        <v>495</v>
      </c>
      <c r="M53" s="24"/>
      <c r="N53" s="32" t="s">
        <v>13</v>
      </c>
      <c r="O53" s="27" t="s">
        <v>611</v>
      </c>
      <c r="P53" s="25"/>
      <c r="Q53" s="10">
        <v>325</v>
      </c>
      <c r="R53" s="33">
        <v>943</v>
      </c>
      <c r="S53" s="34">
        <v>306475</v>
      </c>
      <c r="T53" s="42"/>
    </row>
    <row r="54" spans="1:20" ht="31.5" x14ac:dyDescent="0.25">
      <c r="A54" s="30">
        <v>43</v>
      </c>
      <c r="B54" s="31" t="s">
        <v>18</v>
      </c>
      <c r="C54" s="16"/>
      <c r="D54" s="16" t="s">
        <v>70</v>
      </c>
      <c r="E54" s="18" t="s">
        <v>159</v>
      </c>
      <c r="F54" s="19" t="s">
        <v>344</v>
      </c>
      <c r="G54" s="19" t="s">
        <v>348</v>
      </c>
      <c r="H54" s="19" t="s">
        <v>645</v>
      </c>
      <c r="I54" s="19">
        <v>1</v>
      </c>
      <c r="J54" s="19" t="s">
        <v>491</v>
      </c>
      <c r="K54" s="19" t="s">
        <v>492</v>
      </c>
      <c r="L54" s="22" t="s">
        <v>496</v>
      </c>
      <c r="M54" s="24"/>
      <c r="N54" s="32" t="s">
        <v>13</v>
      </c>
      <c r="O54" s="29" t="s">
        <v>611</v>
      </c>
      <c r="P54" s="25"/>
      <c r="Q54" s="12">
        <v>975.24</v>
      </c>
      <c r="R54" s="33">
        <v>561</v>
      </c>
      <c r="S54" s="34">
        <v>547109.64</v>
      </c>
      <c r="T54" s="42"/>
    </row>
    <row r="55" spans="1:20" ht="31.5" x14ac:dyDescent="0.25">
      <c r="A55" s="30">
        <v>43</v>
      </c>
      <c r="B55" s="31" t="s">
        <v>203</v>
      </c>
      <c r="C55" s="16"/>
      <c r="D55" s="16" t="s">
        <v>70</v>
      </c>
      <c r="E55" s="16" t="s">
        <v>160</v>
      </c>
      <c r="F55" s="19" t="s">
        <v>344</v>
      </c>
      <c r="G55" s="19" t="s">
        <v>349</v>
      </c>
      <c r="H55" s="19" t="s">
        <v>645</v>
      </c>
      <c r="I55" s="19">
        <v>1</v>
      </c>
      <c r="J55" s="19" t="s">
        <v>491</v>
      </c>
      <c r="K55" s="19" t="s">
        <v>492</v>
      </c>
      <c r="L55" s="22" t="s">
        <v>497</v>
      </c>
      <c r="M55" s="24"/>
      <c r="N55" s="32" t="s">
        <v>13</v>
      </c>
      <c r="O55" s="27" t="s">
        <v>611</v>
      </c>
      <c r="P55" s="25"/>
      <c r="Q55" s="10">
        <v>1300.32</v>
      </c>
      <c r="R55" s="33">
        <v>3100</v>
      </c>
      <c r="S55" s="34">
        <v>4030992</v>
      </c>
      <c r="T55" s="41"/>
    </row>
    <row r="56" spans="1:20" ht="63" x14ac:dyDescent="0.25">
      <c r="A56" s="31">
        <v>44</v>
      </c>
      <c r="B56" s="31" t="s">
        <v>13</v>
      </c>
      <c r="C56" s="16" t="s">
        <v>247</v>
      </c>
      <c r="D56" s="16" t="s">
        <v>71</v>
      </c>
      <c r="E56" s="16" t="s">
        <v>161</v>
      </c>
      <c r="F56" s="19" t="s">
        <v>344</v>
      </c>
      <c r="G56" s="19" t="s">
        <v>345</v>
      </c>
      <c r="H56" s="19" t="s">
        <v>645</v>
      </c>
      <c r="I56" s="19">
        <v>1</v>
      </c>
      <c r="J56" s="19" t="s">
        <v>416</v>
      </c>
      <c r="K56" s="19" t="s">
        <v>492</v>
      </c>
      <c r="L56" s="22" t="s">
        <v>498</v>
      </c>
      <c r="M56" s="24"/>
      <c r="N56" s="32" t="s">
        <v>13</v>
      </c>
      <c r="O56" s="27" t="s">
        <v>612</v>
      </c>
      <c r="P56" s="25"/>
      <c r="Q56" s="10">
        <v>588</v>
      </c>
      <c r="R56" s="33">
        <v>10767</v>
      </c>
      <c r="S56" s="34">
        <v>6330996</v>
      </c>
      <c r="T56" s="34">
        <v>6330996</v>
      </c>
    </row>
    <row r="57" spans="1:20" ht="63" x14ac:dyDescent="0.25">
      <c r="A57" s="31">
        <v>45</v>
      </c>
      <c r="B57" s="31" t="s">
        <v>13</v>
      </c>
      <c r="C57" s="16" t="s">
        <v>248</v>
      </c>
      <c r="D57" s="16" t="s">
        <v>72</v>
      </c>
      <c r="E57" s="16" t="s">
        <v>162</v>
      </c>
      <c r="F57" s="19" t="s">
        <v>344</v>
      </c>
      <c r="G57" s="19" t="s">
        <v>346</v>
      </c>
      <c r="H57" s="19" t="s">
        <v>645</v>
      </c>
      <c r="I57" s="19">
        <v>1</v>
      </c>
      <c r="J57" s="19" t="s">
        <v>491</v>
      </c>
      <c r="K57" s="19" t="s">
        <v>492</v>
      </c>
      <c r="L57" s="22" t="s">
        <v>499</v>
      </c>
      <c r="M57" s="24"/>
      <c r="N57" s="32" t="s">
        <v>13</v>
      </c>
      <c r="O57" s="27" t="s">
        <v>28</v>
      </c>
      <c r="P57" s="25"/>
      <c r="Q57" s="10">
        <v>1584</v>
      </c>
      <c r="R57" s="33">
        <v>3978</v>
      </c>
      <c r="S57" s="34">
        <v>6301152</v>
      </c>
      <c r="T57" s="40">
        <v>7144896</v>
      </c>
    </row>
    <row r="58" spans="1:20" ht="63" x14ac:dyDescent="0.25">
      <c r="A58" s="31">
        <v>45</v>
      </c>
      <c r="B58" s="31" t="s">
        <v>17</v>
      </c>
      <c r="C58" s="16"/>
      <c r="D58" s="16" t="s">
        <v>72</v>
      </c>
      <c r="E58" s="16" t="s">
        <v>163</v>
      </c>
      <c r="F58" s="19" t="s">
        <v>344</v>
      </c>
      <c r="G58" s="19" t="s">
        <v>350</v>
      </c>
      <c r="H58" s="19" t="s">
        <v>645</v>
      </c>
      <c r="I58" s="19">
        <v>1</v>
      </c>
      <c r="J58" s="19" t="s">
        <v>491</v>
      </c>
      <c r="K58" s="19" t="s">
        <v>492</v>
      </c>
      <c r="L58" s="22" t="s">
        <v>500</v>
      </c>
      <c r="M58" s="24"/>
      <c r="N58" s="32" t="s">
        <v>13</v>
      </c>
      <c r="O58" s="27" t="s">
        <v>28</v>
      </c>
      <c r="P58" s="25"/>
      <c r="Q58" s="10">
        <v>1056</v>
      </c>
      <c r="R58" s="33">
        <v>799</v>
      </c>
      <c r="S58" s="34">
        <v>843744</v>
      </c>
      <c r="T58" s="41"/>
    </row>
    <row r="59" spans="1:20" ht="63" x14ac:dyDescent="0.25">
      <c r="A59" s="31">
        <v>46</v>
      </c>
      <c r="B59" s="31" t="s">
        <v>13</v>
      </c>
      <c r="C59" s="16" t="s">
        <v>249</v>
      </c>
      <c r="D59" s="16" t="s">
        <v>73</v>
      </c>
      <c r="E59" s="18" t="s">
        <v>164</v>
      </c>
      <c r="F59" s="19" t="s">
        <v>344</v>
      </c>
      <c r="G59" s="19" t="s">
        <v>345</v>
      </c>
      <c r="H59" s="19" t="s">
        <v>645</v>
      </c>
      <c r="I59" s="19">
        <v>1</v>
      </c>
      <c r="J59" s="19" t="s">
        <v>416</v>
      </c>
      <c r="K59" s="20" t="s">
        <v>501</v>
      </c>
      <c r="L59" s="23" t="s">
        <v>502</v>
      </c>
      <c r="M59" s="24"/>
      <c r="N59" s="32" t="s">
        <v>13</v>
      </c>
      <c r="O59" s="27" t="s">
        <v>613</v>
      </c>
      <c r="P59" s="25"/>
      <c r="Q59" s="10">
        <v>1101.9000000000001</v>
      </c>
      <c r="R59" s="33">
        <v>1185</v>
      </c>
      <c r="S59" s="34">
        <v>1305751.5</v>
      </c>
      <c r="T59" s="34">
        <v>1305751.5</v>
      </c>
    </row>
    <row r="60" spans="1:20" ht="31.5" x14ac:dyDescent="0.25">
      <c r="A60" s="31">
        <v>47</v>
      </c>
      <c r="B60" s="31" t="s">
        <v>13</v>
      </c>
      <c r="C60" s="16" t="s">
        <v>250</v>
      </c>
      <c r="D60" s="16" t="s">
        <v>74</v>
      </c>
      <c r="E60" s="18" t="s">
        <v>165</v>
      </c>
      <c r="F60" s="19" t="s">
        <v>344</v>
      </c>
      <c r="G60" s="19" t="s">
        <v>349</v>
      </c>
      <c r="H60" s="19" t="s">
        <v>645</v>
      </c>
      <c r="I60" s="19">
        <v>1</v>
      </c>
      <c r="J60" s="19" t="s">
        <v>416</v>
      </c>
      <c r="K60" s="20" t="s">
        <v>503</v>
      </c>
      <c r="L60" s="23" t="s">
        <v>504</v>
      </c>
      <c r="M60" s="24"/>
      <c r="N60" s="32" t="s">
        <v>13</v>
      </c>
      <c r="O60" s="27" t="s">
        <v>611</v>
      </c>
      <c r="P60" s="25"/>
      <c r="Q60" s="10">
        <v>2428.8000000000002</v>
      </c>
      <c r="R60" s="33">
        <v>861</v>
      </c>
      <c r="S60" s="34">
        <v>2091196.8000000003</v>
      </c>
      <c r="T60" s="40">
        <v>8138908.8000000007</v>
      </c>
    </row>
    <row r="61" spans="1:20" ht="31.5" x14ac:dyDescent="0.25">
      <c r="A61" s="31">
        <v>47</v>
      </c>
      <c r="B61" s="31" t="s">
        <v>17</v>
      </c>
      <c r="C61" s="16"/>
      <c r="D61" s="16" t="s">
        <v>74</v>
      </c>
      <c r="E61" s="18" t="s">
        <v>166</v>
      </c>
      <c r="F61" s="19" t="s">
        <v>344</v>
      </c>
      <c r="G61" s="19" t="s">
        <v>351</v>
      </c>
      <c r="H61" s="19" t="s">
        <v>645</v>
      </c>
      <c r="I61" s="19">
        <v>1</v>
      </c>
      <c r="J61" s="19" t="s">
        <v>416</v>
      </c>
      <c r="K61" s="20" t="s">
        <v>503</v>
      </c>
      <c r="L61" s="23" t="s">
        <v>505</v>
      </c>
      <c r="M61" s="24"/>
      <c r="N61" s="32" t="s">
        <v>13</v>
      </c>
      <c r="O61" s="27" t="s">
        <v>611</v>
      </c>
      <c r="P61" s="25"/>
      <c r="Q61" s="10">
        <v>607.20000000000005</v>
      </c>
      <c r="R61" s="33">
        <v>858</v>
      </c>
      <c r="S61" s="34">
        <v>520977.6</v>
      </c>
      <c r="T61" s="42"/>
    </row>
    <row r="62" spans="1:20" ht="31.5" x14ac:dyDescent="0.25">
      <c r="A62" s="31">
        <v>47</v>
      </c>
      <c r="B62" s="31" t="s">
        <v>12</v>
      </c>
      <c r="C62" s="16"/>
      <c r="D62" s="16" t="s">
        <v>74</v>
      </c>
      <c r="E62" s="18" t="s">
        <v>167</v>
      </c>
      <c r="F62" s="19" t="s">
        <v>344</v>
      </c>
      <c r="G62" s="19" t="s">
        <v>346</v>
      </c>
      <c r="H62" s="19" t="s">
        <v>645</v>
      </c>
      <c r="I62" s="19">
        <v>1</v>
      </c>
      <c r="J62" s="19" t="s">
        <v>416</v>
      </c>
      <c r="K62" s="19" t="s">
        <v>503</v>
      </c>
      <c r="L62" s="22" t="s">
        <v>506</v>
      </c>
      <c r="M62" s="24"/>
      <c r="N62" s="32" t="s">
        <v>13</v>
      </c>
      <c r="O62" s="27" t="s">
        <v>611</v>
      </c>
      <c r="P62" s="25"/>
      <c r="Q62" s="10">
        <v>3643.2</v>
      </c>
      <c r="R62" s="33">
        <v>1517</v>
      </c>
      <c r="S62" s="34">
        <v>5526734.4000000004</v>
      </c>
      <c r="T62" s="41"/>
    </row>
    <row r="63" spans="1:20" ht="63" x14ac:dyDescent="0.25">
      <c r="A63" s="31">
        <v>48</v>
      </c>
      <c r="B63" s="31" t="s">
        <v>13</v>
      </c>
      <c r="C63" s="16" t="s">
        <v>251</v>
      </c>
      <c r="D63" s="16" t="s">
        <v>75</v>
      </c>
      <c r="E63" s="18" t="s">
        <v>168</v>
      </c>
      <c r="F63" s="19" t="s">
        <v>344</v>
      </c>
      <c r="G63" s="19" t="s">
        <v>349</v>
      </c>
      <c r="H63" s="19" t="s">
        <v>645</v>
      </c>
      <c r="I63" s="19">
        <v>1</v>
      </c>
      <c r="J63" s="19" t="s">
        <v>416</v>
      </c>
      <c r="K63" s="17" t="s">
        <v>503</v>
      </c>
      <c r="L63" s="21" t="s">
        <v>507</v>
      </c>
      <c r="M63" s="24"/>
      <c r="N63" s="32" t="s">
        <v>13</v>
      </c>
      <c r="O63" s="26" t="s">
        <v>28</v>
      </c>
      <c r="P63" s="25"/>
      <c r="Q63" s="10">
        <v>1332.56</v>
      </c>
      <c r="R63" s="33">
        <v>975</v>
      </c>
      <c r="S63" s="34">
        <v>1299246</v>
      </c>
      <c r="T63" s="37">
        <v>3901735.6799999997</v>
      </c>
    </row>
    <row r="64" spans="1:20" ht="63" x14ac:dyDescent="0.25">
      <c r="A64" s="31">
        <v>48</v>
      </c>
      <c r="B64" s="31" t="s">
        <v>17</v>
      </c>
      <c r="C64" s="16"/>
      <c r="D64" s="16" t="s">
        <v>75</v>
      </c>
      <c r="E64" s="18" t="s">
        <v>169</v>
      </c>
      <c r="F64" s="16" t="s">
        <v>344</v>
      </c>
      <c r="G64" s="19" t="s">
        <v>346</v>
      </c>
      <c r="H64" s="19" t="s">
        <v>645</v>
      </c>
      <c r="I64" s="19">
        <v>1</v>
      </c>
      <c r="J64" s="19" t="s">
        <v>416</v>
      </c>
      <c r="K64" s="17" t="s">
        <v>503</v>
      </c>
      <c r="L64" s="21" t="s">
        <v>508</v>
      </c>
      <c r="M64" s="24"/>
      <c r="N64" s="32" t="s">
        <v>13</v>
      </c>
      <c r="O64" s="26" t="s">
        <v>28</v>
      </c>
      <c r="P64" s="25"/>
      <c r="Q64" s="10">
        <v>1998.84</v>
      </c>
      <c r="R64" s="33">
        <v>1302</v>
      </c>
      <c r="S64" s="34">
        <v>2602489.6799999997</v>
      </c>
      <c r="T64" s="39"/>
    </row>
    <row r="65" spans="1:20" ht="47.25" x14ac:dyDescent="0.25">
      <c r="A65" s="31">
        <v>49</v>
      </c>
      <c r="B65" s="31" t="s">
        <v>13</v>
      </c>
      <c r="C65" s="16" t="s">
        <v>252</v>
      </c>
      <c r="D65" s="16" t="s">
        <v>76</v>
      </c>
      <c r="E65" s="18" t="s">
        <v>170</v>
      </c>
      <c r="F65" s="19" t="s">
        <v>344</v>
      </c>
      <c r="G65" s="19" t="s">
        <v>352</v>
      </c>
      <c r="H65" s="19" t="s">
        <v>645</v>
      </c>
      <c r="I65" s="19">
        <v>1</v>
      </c>
      <c r="J65" s="19" t="s">
        <v>416</v>
      </c>
      <c r="K65" s="17" t="s">
        <v>509</v>
      </c>
      <c r="L65" s="21" t="s">
        <v>510</v>
      </c>
      <c r="M65" s="24"/>
      <c r="N65" s="32" t="s">
        <v>13</v>
      </c>
      <c r="O65" s="26" t="s">
        <v>612</v>
      </c>
      <c r="P65" s="25"/>
      <c r="Q65" s="10">
        <v>424.29</v>
      </c>
      <c r="R65" s="33">
        <v>2410</v>
      </c>
      <c r="S65" s="34">
        <v>1022538.9</v>
      </c>
      <c r="T65" s="35">
        <v>1022538.9</v>
      </c>
    </row>
    <row r="66" spans="1:20" ht="78.75" x14ac:dyDescent="0.25">
      <c r="A66" s="30">
        <v>50</v>
      </c>
      <c r="B66" s="31" t="s">
        <v>13</v>
      </c>
      <c r="C66" s="16" t="s">
        <v>253</v>
      </c>
      <c r="D66" s="16" t="s">
        <v>77</v>
      </c>
      <c r="E66" s="18" t="s">
        <v>171</v>
      </c>
      <c r="F66" s="19" t="s">
        <v>344</v>
      </c>
      <c r="G66" s="19" t="s">
        <v>345</v>
      </c>
      <c r="H66" s="19" t="s">
        <v>645</v>
      </c>
      <c r="I66" s="19">
        <v>1</v>
      </c>
      <c r="J66" s="19" t="s">
        <v>416</v>
      </c>
      <c r="K66" s="19" t="s">
        <v>511</v>
      </c>
      <c r="L66" s="22" t="s">
        <v>512</v>
      </c>
      <c r="M66" s="24"/>
      <c r="N66" s="32" t="s">
        <v>13</v>
      </c>
      <c r="O66" s="27" t="s">
        <v>610</v>
      </c>
      <c r="P66" s="25"/>
      <c r="Q66" s="10">
        <v>500</v>
      </c>
      <c r="R66" s="33">
        <v>7722</v>
      </c>
      <c r="S66" s="34">
        <v>3861000</v>
      </c>
      <c r="T66" s="35">
        <v>3861000</v>
      </c>
    </row>
    <row r="67" spans="1:20" ht="63" x14ac:dyDescent="0.25">
      <c r="A67" s="30">
        <v>51</v>
      </c>
      <c r="B67" s="31" t="s">
        <v>13</v>
      </c>
      <c r="C67" s="16" t="s">
        <v>254</v>
      </c>
      <c r="D67" s="16" t="s">
        <v>78</v>
      </c>
      <c r="E67" s="18" t="s">
        <v>172</v>
      </c>
      <c r="F67" s="19" t="s">
        <v>344</v>
      </c>
      <c r="G67" s="19" t="s">
        <v>353</v>
      </c>
      <c r="H67" s="19" t="s">
        <v>645</v>
      </c>
      <c r="I67" s="19">
        <v>1</v>
      </c>
      <c r="J67" s="19" t="s">
        <v>491</v>
      </c>
      <c r="K67" s="19" t="s">
        <v>513</v>
      </c>
      <c r="L67" s="21" t="s">
        <v>514</v>
      </c>
      <c r="M67" s="24"/>
      <c r="N67" s="32" t="s">
        <v>11</v>
      </c>
      <c r="O67" s="27" t="s">
        <v>614</v>
      </c>
      <c r="P67" s="27"/>
      <c r="Q67" s="10">
        <v>588.46</v>
      </c>
      <c r="R67" s="33">
        <v>1084</v>
      </c>
      <c r="S67" s="34">
        <v>637890.64</v>
      </c>
      <c r="T67" s="40">
        <v>2253207.85</v>
      </c>
    </row>
    <row r="68" spans="1:20" ht="63" x14ac:dyDescent="0.25">
      <c r="A68" s="30">
        <v>51</v>
      </c>
      <c r="B68" s="30" t="s">
        <v>17</v>
      </c>
      <c r="C68" s="16"/>
      <c r="D68" s="16" t="s">
        <v>78</v>
      </c>
      <c r="E68" s="18" t="s">
        <v>173</v>
      </c>
      <c r="F68" s="19" t="s">
        <v>344</v>
      </c>
      <c r="G68" s="19" t="s">
        <v>354</v>
      </c>
      <c r="H68" s="19" t="s">
        <v>645</v>
      </c>
      <c r="I68" s="19">
        <v>1</v>
      </c>
      <c r="J68" s="19" t="s">
        <v>491</v>
      </c>
      <c r="K68" s="19" t="s">
        <v>513</v>
      </c>
      <c r="L68" s="22" t="s">
        <v>515</v>
      </c>
      <c r="M68" s="24"/>
      <c r="N68" s="32" t="s">
        <v>11</v>
      </c>
      <c r="O68" s="27" t="s">
        <v>614</v>
      </c>
      <c r="P68" s="27"/>
      <c r="Q68" s="11">
        <v>2942.29</v>
      </c>
      <c r="R68" s="33">
        <v>549</v>
      </c>
      <c r="S68" s="34">
        <v>1615317.2100000002</v>
      </c>
      <c r="T68" s="41"/>
    </row>
    <row r="69" spans="1:20" ht="31.5" x14ac:dyDescent="0.25">
      <c r="A69" s="31">
        <v>52</v>
      </c>
      <c r="B69" s="31" t="s">
        <v>13</v>
      </c>
      <c r="C69" s="16" t="s">
        <v>255</v>
      </c>
      <c r="D69" s="16" t="s">
        <v>79</v>
      </c>
      <c r="E69" s="18" t="s">
        <v>174</v>
      </c>
      <c r="F69" s="19" t="s">
        <v>355</v>
      </c>
      <c r="G69" s="19" t="s">
        <v>356</v>
      </c>
      <c r="H69" s="19" t="s">
        <v>645</v>
      </c>
      <c r="I69" s="19">
        <v>1</v>
      </c>
      <c r="J69" s="19" t="s">
        <v>416</v>
      </c>
      <c r="K69" s="19" t="s">
        <v>516</v>
      </c>
      <c r="L69" s="22" t="s">
        <v>517</v>
      </c>
      <c r="M69" s="24"/>
      <c r="N69" s="32" t="s">
        <v>12</v>
      </c>
      <c r="O69" s="29" t="s">
        <v>615</v>
      </c>
      <c r="P69" s="25"/>
      <c r="Q69" s="10">
        <v>30</v>
      </c>
      <c r="R69" s="33">
        <v>59783</v>
      </c>
      <c r="S69" s="34">
        <v>1793490</v>
      </c>
      <c r="T69" s="34">
        <v>1793490</v>
      </c>
    </row>
    <row r="70" spans="1:20" ht="47.25" x14ac:dyDescent="0.25">
      <c r="A70" s="31">
        <v>53</v>
      </c>
      <c r="B70" s="31" t="s">
        <v>13</v>
      </c>
      <c r="C70" s="16" t="s">
        <v>256</v>
      </c>
      <c r="D70" s="16" t="s">
        <v>80</v>
      </c>
      <c r="E70" s="16" t="s">
        <v>175</v>
      </c>
      <c r="F70" s="19" t="s">
        <v>344</v>
      </c>
      <c r="G70" s="19" t="s">
        <v>357</v>
      </c>
      <c r="H70" s="19" t="s">
        <v>645</v>
      </c>
      <c r="I70" s="19">
        <v>1</v>
      </c>
      <c r="J70" s="19" t="s">
        <v>416</v>
      </c>
      <c r="K70" s="19" t="s">
        <v>518</v>
      </c>
      <c r="L70" s="22" t="s">
        <v>519</v>
      </c>
      <c r="M70" s="24"/>
      <c r="N70" s="32" t="s">
        <v>13</v>
      </c>
      <c r="O70" s="27" t="s">
        <v>610</v>
      </c>
      <c r="P70" s="25"/>
      <c r="Q70" s="12">
        <v>1596</v>
      </c>
      <c r="R70" s="33">
        <v>4652</v>
      </c>
      <c r="S70" s="34">
        <v>7424592</v>
      </c>
      <c r="T70" s="34">
        <v>7424592</v>
      </c>
    </row>
    <row r="71" spans="1:20" ht="31.5" x14ac:dyDescent="0.25">
      <c r="A71" s="31">
        <v>54</v>
      </c>
      <c r="B71" s="31" t="s">
        <v>13</v>
      </c>
      <c r="C71" s="16" t="s">
        <v>257</v>
      </c>
      <c r="D71" s="16" t="s">
        <v>81</v>
      </c>
      <c r="E71" s="16" t="s">
        <v>176</v>
      </c>
      <c r="F71" s="19" t="s">
        <v>324</v>
      </c>
      <c r="G71" s="19" t="s">
        <v>358</v>
      </c>
      <c r="H71" s="19" t="s">
        <v>646</v>
      </c>
      <c r="I71" s="19">
        <v>1</v>
      </c>
      <c r="J71" s="19" t="s">
        <v>416</v>
      </c>
      <c r="K71" s="19" t="s">
        <v>520</v>
      </c>
      <c r="L71" s="22" t="s">
        <v>521</v>
      </c>
      <c r="M71" s="24"/>
      <c r="N71" s="32" t="s">
        <v>11</v>
      </c>
      <c r="O71" s="27" t="s">
        <v>610</v>
      </c>
      <c r="P71" s="25"/>
      <c r="Q71" s="10">
        <v>650</v>
      </c>
      <c r="R71" s="33">
        <v>45396</v>
      </c>
      <c r="S71" s="34">
        <v>29507400</v>
      </c>
      <c r="T71" s="34">
        <v>29507400</v>
      </c>
    </row>
    <row r="72" spans="1:20" ht="63" x14ac:dyDescent="0.25">
      <c r="A72" s="31">
        <v>55</v>
      </c>
      <c r="B72" s="31" t="s">
        <v>13</v>
      </c>
      <c r="C72" s="16" t="s">
        <v>258</v>
      </c>
      <c r="D72" s="16" t="s">
        <v>71</v>
      </c>
      <c r="E72" s="16" t="s">
        <v>177</v>
      </c>
      <c r="F72" s="19" t="s">
        <v>344</v>
      </c>
      <c r="G72" s="19" t="s">
        <v>359</v>
      </c>
      <c r="H72" s="19" t="s">
        <v>645</v>
      </c>
      <c r="I72" s="19">
        <v>1</v>
      </c>
      <c r="J72" s="19" t="s">
        <v>416</v>
      </c>
      <c r="K72" s="19" t="s">
        <v>492</v>
      </c>
      <c r="L72" s="22" t="s">
        <v>522</v>
      </c>
      <c r="M72" s="24"/>
      <c r="N72" s="32" t="s">
        <v>13</v>
      </c>
      <c r="O72" s="27" t="s">
        <v>616</v>
      </c>
      <c r="P72" s="25"/>
      <c r="Q72" s="10">
        <v>560</v>
      </c>
      <c r="R72" s="33">
        <v>13856</v>
      </c>
      <c r="S72" s="34">
        <v>7759360</v>
      </c>
      <c r="T72" s="34">
        <v>7759360</v>
      </c>
    </row>
    <row r="73" spans="1:20" ht="63" x14ac:dyDescent="0.25">
      <c r="A73" s="31">
        <v>56</v>
      </c>
      <c r="B73" s="31" t="s">
        <v>13</v>
      </c>
      <c r="C73" s="16" t="s">
        <v>259</v>
      </c>
      <c r="D73" s="16" t="s">
        <v>82</v>
      </c>
      <c r="E73" s="16" t="s">
        <v>178</v>
      </c>
      <c r="F73" s="19" t="s">
        <v>344</v>
      </c>
      <c r="G73" s="19" t="s">
        <v>347</v>
      </c>
      <c r="H73" s="19" t="s">
        <v>645</v>
      </c>
      <c r="I73" s="19">
        <v>1</v>
      </c>
      <c r="J73" s="19" t="s">
        <v>416</v>
      </c>
      <c r="K73" s="19" t="s">
        <v>492</v>
      </c>
      <c r="L73" s="22" t="s">
        <v>523</v>
      </c>
      <c r="M73" s="24"/>
      <c r="N73" s="32" t="s">
        <v>13</v>
      </c>
      <c r="O73" s="27" t="s">
        <v>617</v>
      </c>
      <c r="P73" s="25"/>
      <c r="Q73" s="10">
        <v>285</v>
      </c>
      <c r="R73" s="33">
        <v>936</v>
      </c>
      <c r="S73" s="34">
        <v>266760</v>
      </c>
      <c r="T73" s="40">
        <v>3490346</v>
      </c>
    </row>
    <row r="74" spans="1:20" ht="63" x14ac:dyDescent="0.25">
      <c r="A74" s="31">
        <v>56</v>
      </c>
      <c r="B74" s="31" t="s">
        <v>17</v>
      </c>
      <c r="C74" s="16"/>
      <c r="D74" s="16" t="s">
        <v>82</v>
      </c>
      <c r="E74" s="18" t="s">
        <v>179</v>
      </c>
      <c r="F74" s="19" t="s">
        <v>344</v>
      </c>
      <c r="G74" s="19" t="s">
        <v>360</v>
      </c>
      <c r="H74" s="19" t="s">
        <v>645</v>
      </c>
      <c r="I74" s="19">
        <v>1</v>
      </c>
      <c r="J74" s="19" t="s">
        <v>416</v>
      </c>
      <c r="K74" s="20" t="s">
        <v>492</v>
      </c>
      <c r="L74" s="23" t="s">
        <v>524</v>
      </c>
      <c r="M74" s="24"/>
      <c r="N74" s="32" t="s">
        <v>13</v>
      </c>
      <c r="O74" s="27" t="s">
        <v>617</v>
      </c>
      <c r="P74" s="25"/>
      <c r="Q74" s="10">
        <v>570</v>
      </c>
      <c r="R74" s="33">
        <v>748</v>
      </c>
      <c r="S74" s="34">
        <v>426360</v>
      </c>
      <c r="T74" s="42"/>
    </row>
    <row r="75" spans="1:20" ht="63" x14ac:dyDescent="0.25">
      <c r="A75" s="31">
        <v>56</v>
      </c>
      <c r="B75" s="31" t="s">
        <v>12</v>
      </c>
      <c r="C75" s="16"/>
      <c r="D75" s="16" t="s">
        <v>82</v>
      </c>
      <c r="E75" s="18" t="s">
        <v>180</v>
      </c>
      <c r="F75" s="19" t="s">
        <v>344</v>
      </c>
      <c r="G75" s="19" t="s">
        <v>350</v>
      </c>
      <c r="H75" s="19" t="s">
        <v>645</v>
      </c>
      <c r="I75" s="19">
        <v>1</v>
      </c>
      <c r="J75" s="19" t="s">
        <v>416</v>
      </c>
      <c r="K75" s="20" t="s">
        <v>492</v>
      </c>
      <c r="L75" s="23" t="s">
        <v>525</v>
      </c>
      <c r="M75" s="24"/>
      <c r="N75" s="32" t="s">
        <v>13</v>
      </c>
      <c r="O75" s="27" t="s">
        <v>617</v>
      </c>
      <c r="P75" s="25"/>
      <c r="Q75" s="10">
        <v>1252</v>
      </c>
      <c r="R75" s="33">
        <v>908</v>
      </c>
      <c r="S75" s="34">
        <v>1136816</v>
      </c>
      <c r="T75" s="42"/>
    </row>
    <row r="76" spans="1:20" ht="63" x14ac:dyDescent="0.25">
      <c r="A76" s="31">
        <v>56</v>
      </c>
      <c r="B76" s="31" t="s">
        <v>18</v>
      </c>
      <c r="C76" s="16"/>
      <c r="D76" s="16" t="s">
        <v>82</v>
      </c>
      <c r="E76" s="18" t="s">
        <v>181</v>
      </c>
      <c r="F76" s="19" t="s">
        <v>344</v>
      </c>
      <c r="G76" s="19" t="s">
        <v>361</v>
      </c>
      <c r="H76" s="19" t="s">
        <v>645</v>
      </c>
      <c r="I76" s="19">
        <v>1</v>
      </c>
      <c r="J76" s="19" t="s">
        <v>416</v>
      </c>
      <c r="K76" s="20" t="s">
        <v>492</v>
      </c>
      <c r="L76" s="23" t="s">
        <v>526</v>
      </c>
      <c r="M76" s="24"/>
      <c r="N76" s="32" t="s">
        <v>13</v>
      </c>
      <c r="O76" s="27" t="s">
        <v>617</v>
      </c>
      <c r="P76" s="25"/>
      <c r="Q76" s="10">
        <v>1710</v>
      </c>
      <c r="R76" s="33">
        <v>971</v>
      </c>
      <c r="S76" s="34">
        <v>1660410</v>
      </c>
      <c r="T76" s="41"/>
    </row>
    <row r="77" spans="1:20" ht="78.75" x14ac:dyDescent="0.25">
      <c r="A77" s="31">
        <v>57</v>
      </c>
      <c r="B77" s="31" t="s">
        <v>13</v>
      </c>
      <c r="C77" s="16" t="s">
        <v>260</v>
      </c>
      <c r="D77" s="16" t="s">
        <v>83</v>
      </c>
      <c r="E77" s="18" t="s">
        <v>182</v>
      </c>
      <c r="F77" s="19" t="s">
        <v>344</v>
      </c>
      <c r="G77" s="19" t="s">
        <v>350</v>
      </c>
      <c r="H77" s="19" t="s">
        <v>645</v>
      </c>
      <c r="I77" s="19">
        <v>1</v>
      </c>
      <c r="J77" s="19" t="s">
        <v>416</v>
      </c>
      <c r="K77" s="19" t="s">
        <v>492</v>
      </c>
      <c r="L77" s="22" t="s">
        <v>527</v>
      </c>
      <c r="M77" s="24"/>
      <c r="N77" s="32" t="s">
        <v>13</v>
      </c>
      <c r="O77" s="27" t="s">
        <v>610</v>
      </c>
      <c r="P77" s="25"/>
      <c r="Q77" s="10">
        <v>1056</v>
      </c>
      <c r="R77" s="33">
        <v>1095</v>
      </c>
      <c r="S77" s="34">
        <v>1156320</v>
      </c>
      <c r="T77" s="37">
        <v>4592526</v>
      </c>
    </row>
    <row r="78" spans="1:20" ht="78.75" x14ac:dyDescent="0.25">
      <c r="A78" s="31">
        <v>57</v>
      </c>
      <c r="B78" s="31" t="s">
        <v>17</v>
      </c>
      <c r="C78" s="16"/>
      <c r="D78" s="16" t="s">
        <v>83</v>
      </c>
      <c r="E78" s="18" t="s">
        <v>183</v>
      </c>
      <c r="F78" s="19" t="s">
        <v>344</v>
      </c>
      <c r="G78" s="19" t="s">
        <v>362</v>
      </c>
      <c r="H78" s="19" t="s">
        <v>645</v>
      </c>
      <c r="I78" s="19">
        <v>1</v>
      </c>
      <c r="J78" s="19" t="s">
        <v>416</v>
      </c>
      <c r="K78" s="17" t="s">
        <v>492</v>
      </c>
      <c r="L78" s="21" t="s">
        <v>528</v>
      </c>
      <c r="M78" s="24"/>
      <c r="N78" s="32" t="s">
        <v>13</v>
      </c>
      <c r="O78" s="26" t="s">
        <v>610</v>
      </c>
      <c r="P78" s="25"/>
      <c r="Q78" s="10">
        <v>1645.8</v>
      </c>
      <c r="R78" s="33">
        <v>1505</v>
      </c>
      <c r="S78" s="34">
        <v>2476929</v>
      </c>
      <c r="T78" s="38"/>
    </row>
    <row r="79" spans="1:20" ht="78.75" x14ac:dyDescent="0.25">
      <c r="A79" s="31">
        <v>57</v>
      </c>
      <c r="B79" s="31" t="s">
        <v>12</v>
      </c>
      <c r="C79" s="16"/>
      <c r="D79" s="16" t="s">
        <v>83</v>
      </c>
      <c r="E79" s="18" t="s">
        <v>184</v>
      </c>
      <c r="F79" s="16" t="s">
        <v>344</v>
      </c>
      <c r="G79" s="19" t="s">
        <v>359</v>
      </c>
      <c r="H79" s="19" t="s">
        <v>645</v>
      </c>
      <c r="I79" s="19">
        <v>1</v>
      </c>
      <c r="J79" s="19" t="s">
        <v>416</v>
      </c>
      <c r="K79" s="17" t="s">
        <v>492</v>
      </c>
      <c r="L79" s="21" t="s">
        <v>529</v>
      </c>
      <c r="M79" s="24"/>
      <c r="N79" s="32" t="s">
        <v>13</v>
      </c>
      <c r="O79" s="26" t="s">
        <v>610</v>
      </c>
      <c r="P79" s="25"/>
      <c r="Q79" s="10">
        <v>528</v>
      </c>
      <c r="R79" s="33">
        <v>709</v>
      </c>
      <c r="S79" s="34">
        <v>374352</v>
      </c>
      <c r="T79" s="38"/>
    </row>
    <row r="80" spans="1:20" ht="78.75" x14ac:dyDescent="0.25">
      <c r="A80" s="31">
        <v>57</v>
      </c>
      <c r="B80" s="31" t="s">
        <v>18</v>
      </c>
      <c r="C80" s="16"/>
      <c r="D80" s="16" t="s">
        <v>83</v>
      </c>
      <c r="E80" s="18" t="s">
        <v>185</v>
      </c>
      <c r="F80" s="19" t="s">
        <v>344</v>
      </c>
      <c r="G80" s="19" t="s">
        <v>363</v>
      </c>
      <c r="H80" s="19" t="s">
        <v>645</v>
      </c>
      <c r="I80" s="19">
        <v>1</v>
      </c>
      <c r="J80" s="19" t="s">
        <v>416</v>
      </c>
      <c r="K80" s="17" t="s">
        <v>492</v>
      </c>
      <c r="L80" s="21" t="s">
        <v>529</v>
      </c>
      <c r="M80" s="24"/>
      <c r="N80" s="32" t="s">
        <v>13</v>
      </c>
      <c r="O80" s="26" t="s">
        <v>610</v>
      </c>
      <c r="P80" s="25"/>
      <c r="Q80" s="10">
        <v>825</v>
      </c>
      <c r="R80" s="33">
        <v>709</v>
      </c>
      <c r="S80" s="34">
        <v>584925</v>
      </c>
      <c r="T80" s="39"/>
    </row>
    <row r="81" spans="1:20" ht="47.25" x14ac:dyDescent="0.25">
      <c r="A81" s="31">
        <v>58</v>
      </c>
      <c r="B81" s="31" t="s">
        <v>13</v>
      </c>
      <c r="C81" s="16" t="s">
        <v>261</v>
      </c>
      <c r="D81" s="16" t="s">
        <v>84</v>
      </c>
      <c r="E81" s="18" t="s">
        <v>186</v>
      </c>
      <c r="F81" s="16" t="s">
        <v>344</v>
      </c>
      <c r="G81" s="19" t="s">
        <v>364</v>
      </c>
      <c r="H81" s="19" t="s">
        <v>645</v>
      </c>
      <c r="I81" s="19">
        <v>1</v>
      </c>
      <c r="J81" s="19" t="s">
        <v>416</v>
      </c>
      <c r="K81" s="17" t="s">
        <v>492</v>
      </c>
      <c r="L81" s="21" t="s">
        <v>530</v>
      </c>
      <c r="M81" s="24"/>
      <c r="N81" s="32" t="s">
        <v>13</v>
      </c>
      <c r="O81" s="26" t="s">
        <v>616</v>
      </c>
      <c r="P81" s="25"/>
      <c r="Q81" s="10">
        <v>561.6</v>
      </c>
      <c r="R81" s="33">
        <v>1552</v>
      </c>
      <c r="S81" s="34">
        <v>871603.19999999995</v>
      </c>
      <c r="T81" s="37">
        <v>8187704</v>
      </c>
    </row>
    <row r="82" spans="1:20" ht="47.25" x14ac:dyDescent="0.25">
      <c r="A82" s="31">
        <v>58</v>
      </c>
      <c r="B82" s="31" t="s">
        <v>17</v>
      </c>
      <c r="C82" s="16"/>
      <c r="D82" s="16" t="s">
        <v>84</v>
      </c>
      <c r="E82" s="18" t="s">
        <v>187</v>
      </c>
      <c r="F82" s="19" t="s">
        <v>344</v>
      </c>
      <c r="G82" s="19" t="s">
        <v>365</v>
      </c>
      <c r="H82" s="19" t="s">
        <v>645</v>
      </c>
      <c r="I82" s="19">
        <v>1</v>
      </c>
      <c r="J82" s="19" t="s">
        <v>416</v>
      </c>
      <c r="K82" s="19" t="s">
        <v>492</v>
      </c>
      <c r="L82" s="22" t="s">
        <v>531</v>
      </c>
      <c r="M82" s="24"/>
      <c r="N82" s="32" t="s">
        <v>13</v>
      </c>
      <c r="O82" s="27" t="s">
        <v>618</v>
      </c>
      <c r="P82" s="25"/>
      <c r="Q82" s="10">
        <v>1097.5999999999999</v>
      </c>
      <c r="R82" s="33">
        <v>6532</v>
      </c>
      <c r="S82" s="34">
        <v>7169523.2000000002</v>
      </c>
      <c r="T82" s="38"/>
    </row>
    <row r="83" spans="1:20" ht="15" customHeight="1" x14ac:dyDescent="0.25">
      <c r="A83" s="31">
        <v>58</v>
      </c>
      <c r="B83" s="31" t="s">
        <v>12</v>
      </c>
      <c r="C83" s="16"/>
      <c r="D83" s="16" t="s">
        <v>84</v>
      </c>
      <c r="E83" s="18" t="s">
        <v>188</v>
      </c>
      <c r="F83" s="19" t="s">
        <v>344</v>
      </c>
      <c r="G83" s="19" t="s">
        <v>366</v>
      </c>
      <c r="H83" s="19" t="s">
        <v>645</v>
      </c>
      <c r="I83" s="19">
        <v>1</v>
      </c>
      <c r="J83" s="19" t="s">
        <v>416</v>
      </c>
      <c r="K83" s="19" t="s">
        <v>492</v>
      </c>
      <c r="L83" s="21" t="s">
        <v>532</v>
      </c>
      <c r="M83" s="24"/>
      <c r="N83" s="32" t="s">
        <v>13</v>
      </c>
      <c r="O83" s="27" t="s">
        <v>618</v>
      </c>
      <c r="P83" s="27"/>
      <c r="Q83" s="10">
        <v>280.8</v>
      </c>
      <c r="R83" s="33">
        <v>522</v>
      </c>
      <c r="S83" s="34">
        <v>146577.60000000001</v>
      </c>
      <c r="T83" s="39"/>
    </row>
    <row r="84" spans="1:20" ht="15" customHeight="1" x14ac:dyDescent="0.25">
      <c r="A84" s="30">
        <v>59</v>
      </c>
      <c r="B84" s="30" t="s">
        <v>13</v>
      </c>
      <c r="C84" s="16" t="s">
        <v>262</v>
      </c>
      <c r="D84" s="16" t="s">
        <v>85</v>
      </c>
      <c r="E84" s="18" t="s">
        <v>189</v>
      </c>
      <c r="F84" s="19" t="s">
        <v>344</v>
      </c>
      <c r="G84" s="19" t="s">
        <v>367</v>
      </c>
      <c r="H84" s="19" t="s">
        <v>645</v>
      </c>
      <c r="I84" s="19">
        <v>1</v>
      </c>
      <c r="J84" s="19" t="s">
        <v>416</v>
      </c>
      <c r="K84" s="19" t="s">
        <v>492</v>
      </c>
      <c r="L84" s="22" t="s">
        <v>533</v>
      </c>
      <c r="M84" s="24"/>
      <c r="N84" s="32" t="s">
        <v>13</v>
      </c>
      <c r="O84" s="27" t="s">
        <v>619</v>
      </c>
      <c r="P84" s="27"/>
      <c r="Q84" s="11">
        <v>1199.79</v>
      </c>
      <c r="R84" s="33">
        <v>6754</v>
      </c>
      <c r="S84" s="34">
        <v>8103381.6600000001</v>
      </c>
      <c r="T84" s="40">
        <v>21557151.66</v>
      </c>
    </row>
    <row r="85" spans="1:20" ht="15" customHeight="1" x14ac:dyDescent="0.25">
      <c r="A85" s="30">
        <v>59</v>
      </c>
      <c r="B85" s="31" t="s">
        <v>17</v>
      </c>
      <c r="C85" s="16"/>
      <c r="D85" s="16" t="s">
        <v>85</v>
      </c>
      <c r="E85" s="18" t="s">
        <v>190</v>
      </c>
      <c r="F85" s="19" t="s">
        <v>344</v>
      </c>
      <c r="G85" s="19" t="s">
        <v>368</v>
      </c>
      <c r="H85" s="19" t="s">
        <v>645</v>
      </c>
      <c r="I85" s="19">
        <v>1</v>
      </c>
      <c r="J85" s="19" t="s">
        <v>416</v>
      </c>
      <c r="K85" s="19" t="s">
        <v>492</v>
      </c>
      <c r="L85" s="22" t="s">
        <v>534</v>
      </c>
      <c r="M85" s="24"/>
      <c r="N85" s="32" t="s">
        <v>13</v>
      </c>
      <c r="O85" s="29" t="s">
        <v>619</v>
      </c>
      <c r="P85" s="25"/>
      <c r="Q85" s="10">
        <v>1770</v>
      </c>
      <c r="R85" s="33">
        <v>7601</v>
      </c>
      <c r="S85" s="34">
        <v>13453770</v>
      </c>
      <c r="T85" s="41"/>
    </row>
    <row r="86" spans="1:20" ht="15" customHeight="1" x14ac:dyDescent="0.25">
      <c r="A86" s="31">
        <v>60</v>
      </c>
      <c r="B86" s="31" t="s">
        <v>13</v>
      </c>
      <c r="C86" s="16" t="s">
        <v>263</v>
      </c>
      <c r="D86" s="16" t="s">
        <v>86</v>
      </c>
      <c r="E86" s="16" t="s">
        <v>191</v>
      </c>
      <c r="F86" s="19" t="s">
        <v>344</v>
      </c>
      <c r="G86" s="19" t="s">
        <v>360</v>
      </c>
      <c r="H86" s="19" t="s">
        <v>645</v>
      </c>
      <c r="I86" s="19">
        <v>1</v>
      </c>
      <c r="J86" s="19" t="s">
        <v>416</v>
      </c>
      <c r="K86" s="19" t="s">
        <v>535</v>
      </c>
      <c r="L86" s="22" t="s">
        <v>536</v>
      </c>
      <c r="M86" s="24"/>
      <c r="N86" s="32" t="s">
        <v>12</v>
      </c>
      <c r="O86" s="27" t="s">
        <v>617</v>
      </c>
      <c r="P86" s="25"/>
      <c r="Q86" s="12">
        <v>1089.74</v>
      </c>
      <c r="R86" s="33">
        <v>2320</v>
      </c>
      <c r="S86" s="34">
        <v>2528196.7999999998</v>
      </c>
      <c r="T86" s="34">
        <v>2528196.7999999998</v>
      </c>
    </row>
    <row r="87" spans="1:20" ht="15" customHeight="1" x14ac:dyDescent="0.25">
      <c r="A87" s="31">
        <v>61</v>
      </c>
      <c r="B87" s="31" t="s">
        <v>13</v>
      </c>
      <c r="C87" s="16" t="s">
        <v>264</v>
      </c>
      <c r="D87" s="16" t="s">
        <v>87</v>
      </c>
      <c r="E87" s="16" t="s">
        <v>192</v>
      </c>
      <c r="F87" s="19" t="s">
        <v>344</v>
      </c>
      <c r="G87" s="19" t="s">
        <v>347</v>
      </c>
      <c r="H87" s="19" t="s">
        <v>645</v>
      </c>
      <c r="I87" s="19">
        <v>1</v>
      </c>
      <c r="J87" s="19" t="s">
        <v>416</v>
      </c>
      <c r="K87" s="19" t="s">
        <v>503</v>
      </c>
      <c r="L87" s="22" t="s">
        <v>537</v>
      </c>
      <c r="M87" s="24"/>
      <c r="N87" s="32" t="s">
        <v>13</v>
      </c>
      <c r="O87" s="27" t="s">
        <v>610</v>
      </c>
      <c r="P87" s="25"/>
      <c r="Q87" s="10">
        <v>891</v>
      </c>
      <c r="R87" s="33">
        <v>557</v>
      </c>
      <c r="S87" s="34">
        <v>496287</v>
      </c>
      <c r="T87" s="40">
        <v>13953951</v>
      </c>
    </row>
    <row r="88" spans="1:20" ht="15" customHeight="1" x14ac:dyDescent="0.25">
      <c r="A88" s="31">
        <v>61</v>
      </c>
      <c r="B88" s="31" t="s">
        <v>17</v>
      </c>
      <c r="C88" s="16"/>
      <c r="D88" s="16" t="s">
        <v>87</v>
      </c>
      <c r="E88" s="16" t="s">
        <v>193</v>
      </c>
      <c r="F88" s="19" t="s">
        <v>344</v>
      </c>
      <c r="G88" s="19" t="s">
        <v>360</v>
      </c>
      <c r="H88" s="19" t="s">
        <v>645</v>
      </c>
      <c r="I88" s="19">
        <v>1</v>
      </c>
      <c r="J88" s="19" t="s">
        <v>416</v>
      </c>
      <c r="K88" s="19" t="s">
        <v>503</v>
      </c>
      <c r="L88" s="22" t="s">
        <v>538</v>
      </c>
      <c r="M88" s="24"/>
      <c r="N88" s="32" t="s">
        <v>13</v>
      </c>
      <c r="O88" s="27" t="s">
        <v>610</v>
      </c>
      <c r="P88" s="25"/>
      <c r="Q88" s="10">
        <v>1782</v>
      </c>
      <c r="R88" s="33">
        <v>2086</v>
      </c>
      <c r="S88" s="34">
        <v>3717252</v>
      </c>
      <c r="T88" s="42"/>
    </row>
    <row r="89" spans="1:20" ht="15" customHeight="1" x14ac:dyDescent="0.25">
      <c r="A89" s="31">
        <v>61</v>
      </c>
      <c r="B89" s="31" t="s">
        <v>12</v>
      </c>
      <c r="C89" s="16"/>
      <c r="D89" s="16" t="s">
        <v>87</v>
      </c>
      <c r="E89" s="16" t="s">
        <v>194</v>
      </c>
      <c r="F89" s="19" t="s">
        <v>344</v>
      </c>
      <c r="G89" s="19" t="s">
        <v>349</v>
      </c>
      <c r="H89" s="19" t="s">
        <v>645</v>
      </c>
      <c r="I89" s="19">
        <v>1</v>
      </c>
      <c r="J89" s="19" t="s">
        <v>416</v>
      </c>
      <c r="K89" s="19" t="s">
        <v>503</v>
      </c>
      <c r="L89" s="22" t="s">
        <v>539</v>
      </c>
      <c r="M89" s="24"/>
      <c r="N89" s="32" t="s">
        <v>13</v>
      </c>
      <c r="O89" s="27" t="s">
        <v>610</v>
      </c>
      <c r="P89" s="25"/>
      <c r="Q89" s="10">
        <v>3564</v>
      </c>
      <c r="R89" s="33">
        <v>2733</v>
      </c>
      <c r="S89" s="34">
        <v>9740412</v>
      </c>
      <c r="T89" s="41"/>
    </row>
    <row r="90" spans="1:20" ht="15" customHeight="1" x14ac:dyDescent="0.25">
      <c r="A90" s="31">
        <v>62</v>
      </c>
      <c r="B90" s="31" t="s">
        <v>13</v>
      </c>
      <c r="C90" s="16" t="s">
        <v>265</v>
      </c>
      <c r="D90" s="16" t="s">
        <v>88</v>
      </c>
      <c r="E90" s="18" t="s">
        <v>195</v>
      </c>
      <c r="F90" s="19" t="s">
        <v>344</v>
      </c>
      <c r="G90" s="19" t="s">
        <v>369</v>
      </c>
      <c r="H90" s="19" t="s">
        <v>645</v>
      </c>
      <c r="I90" s="19">
        <v>1</v>
      </c>
      <c r="J90" s="19" t="s">
        <v>416</v>
      </c>
      <c r="K90" s="20" t="s">
        <v>489</v>
      </c>
      <c r="L90" s="23" t="s">
        <v>540</v>
      </c>
      <c r="M90" s="24"/>
      <c r="N90" s="32" t="s">
        <v>11</v>
      </c>
      <c r="O90" s="27" t="s">
        <v>620</v>
      </c>
      <c r="P90" s="25"/>
      <c r="Q90" s="10">
        <v>630</v>
      </c>
      <c r="R90" s="33">
        <v>6579</v>
      </c>
      <c r="S90" s="34">
        <v>4144770</v>
      </c>
      <c r="T90" s="34">
        <v>4144770</v>
      </c>
    </row>
    <row r="91" spans="1:20" ht="15" customHeight="1" x14ac:dyDescent="0.25">
      <c r="A91" s="31">
        <v>63</v>
      </c>
      <c r="B91" s="31" t="s">
        <v>13</v>
      </c>
      <c r="C91" s="49" t="s">
        <v>266</v>
      </c>
      <c r="D91" s="16" t="s">
        <v>89</v>
      </c>
      <c r="E91" s="18" t="s">
        <v>196</v>
      </c>
      <c r="F91" s="19" t="s">
        <v>344</v>
      </c>
      <c r="G91" s="19" t="s">
        <v>360</v>
      </c>
      <c r="H91" s="19" t="s">
        <v>645</v>
      </c>
      <c r="I91" s="19">
        <v>1</v>
      </c>
      <c r="J91" s="19" t="s">
        <v>416</v>
      </c>
      <c r="K91" s="20" t="s">
        <v>503</v>
      </c>
      <c r="L91" s="23" t="s">
        <v>541</v>
      </c>
      <c r="M91" s="24"/>
      <c r="N91" s="32" t="s">
        <v>13</v>
      </c>
      <c r="O91" s="27" t="s">
        <v>614</v>
      </c>
      <c r="P91" s="25"/>
      <c r="Q91" s="10">
        <v>1510</v>
      </c>
      <c r="R91" s="33">
        <v>124</v>
      </c>
      <c r="S91" s="34">
        <v>187240</v>
      </c>
      <c r="T91" s="40">
        <v>845600</v>
      </c>
    </row>
    <row r="92" spans="1:20" ht="15" customHeight="1" x14ac:dyDescent="0.25">
      <c r="A92" s="31">
        <v>63</v>
      </c>
      <c r="B92" s="31" t="s">
        <v>17</v>
      </c>
      <c r="C92" s="51"/>
      <c r="D92" s="16" t="s">
        <v>89</v>
      </c>
      <c r="E92" s="18" t="s">
        <v>197</v>
      </c>
      <c r="F92" s="19" t="s">
        <v>344</v>
      </c>
      <c r="G92" s="19" t="s">
        <v>370</v>
      </c>
      <c r="H92" s="19" t="s">
        <v>645</v>
      </c>
      <c r="I92" s="19">
        <v>1</v>
      </c>
      <c r="J92" s="19" t="s">
        <v>416</v>
      </c>
      <c r="K92" s="20" t="s">
        <v>503</v>
      </c>
      <c r="L92" s="23" t="s">
        <v>542</v>
      </c>
      <c r="M92" s="24"/>
      <c r="N92" s="32" t="s">
        <v>13</v>
      </c>
      <c r="O92" s="27" t="s">
        <v>614</v>
      </c>
      <c r="P92" s="25"/>
      <c r="Q92" s="10">
        <v>3020</v>
      </c>
      <c r="R92" s="33">
        <v>218</v>
      </c>
      <c r="S92" s="34">
        <v>658360</v>
      </c>
      <c r="T92" s="41"/>
    </row>
    <row r="93" spans="1:20" ht="15" customHeight="1" x14ac:dyDescent="0.25">
      <c r="A93" s="31">
        <v>64</v>
      </c>
      <c r="B93" s="31" t="s">
        <v>13</v>
      </c>
      <c r="C93" s="49" t="s">
        <v>267</v>
      </c>
      <c r="D93" s="16" t="s">
        <v>90</v>
      </c>
      <c r="E93" s="18" t="s">
        <v>198</v>
      </c>
      <c r="F93" s="19" t="s">
        <v>324</v>
      </c>
      <c r="G93" s="19" t="s">
        <v>371</v>
      </c>
      <c r="H93" s="19" t="s">
        <v>646</v>
      </c>
      <c r="I93" s="19">
        <v>1</v>
      </c>
      <c r="J93" s="19" t="s">
        <v>416</v>
      </c>
      <c r="K93" s="19" t="s">
        <v>543</v>
      </c>
      <c r="L93" s="22" t="s">
        <v>544</v>
      </c>
      <c r="M93" s="24"/>
      <c r="N93" s="32" t="s">
        <v>13</v>
      </c>
      <c r="O93" s="27" t="s">
        <v>621</v>
      </c>
      <c r="P93" s="25"/>
      <c r="Q93" s="10">
        <v>1242.54</v>
      </c>
      <c r="R93" s="33">
        <v>1778</v>
      </c>
      <c r="S93" s="34">
        <v>2209236.1199999996</v>
      </c>
      <c r="T93" s="37">
        <v>32088471.190000001</v>
      </c>
    </row>
    <row r="94" spans="1:20" ht="15" customHeight="1" x14ac:dyDescent="0.25">
      <c r="A94" s="31">
        <v>64</v>
      </c>
      <c r="B94" s="31" t="s">
        <v>17</v>
      </c>
      <c r="C94" s="50"/>
      <c r="D94" s="16" t="s">
        <v>90</v>
      </c>
      <c r="E94" s="18" t="s">
        <v>199</v>
      </c>
      <c r="F94" s="19" t="s">
        <v>324</v>
      </c>
      <c r="G94" s="19" t="s">
        <v>372</v>
      </c>
      <c r="H94" s="19" t="s">
        <v>646</v>
      </c>
      <c r="I94" s="19">
        <v>1</v>
      </c>
      <c r="J94" s="19" t="s">
        <v>416</v>
      </c>
      <c r="K94" s="17" t="s">
        <v>543</v>
      </c>
      <c r="L94" s="21" t="s">
        <v>545</v>
      </c>
      <c r="M94" s="24"/>
      <c r="N94" s="32" t="s">
        <v>13</v>
      </c>
      <c r="O94" s="26" t="s">
        <v>621</v>
      </c>
      <c r="P94" s="25"/>
      <c r="Q94" s="10">
        <v>2485.0700000000002</v>
      </c>
      <c r="R94" s="33">
        <v>4305</v>
      </c>
      <c r="S94" s="34">
        <v>10698226.350000001</v>
      </c>
      <c r="T94" s="38"/>
    </row>
    <row r="95" spans="1:20" ht="15" customHeight="1" x14ac:dyDescent="0.25">
      <c r="A95" s="31">
        <v>64</v>
      </c>
      <c r="B95" s="31" t="s">
        <v>12</v>
      </c>
      <c r="C95" s="50"/>
      <c r="D95" s="16" t="s">
        <v>90</v>
      </c>
      <c r="E95" s="18" t="s">
        <v>200</v>
      </c>
      <c r="F95" s="16" t="s">
        <v>324</v>
      </c>
      <c r="G95" s="19" t="s">
        <v>373</v>
      </c>
      <c r="H95" s="19" t="s">
        <v>646</v>
      </c>
      <c r="I95" s="19">
        <v>1</v>
      </c>
      <c r="J95" s="19" t="s">
        <v>416</v>
      </c>
      <c r="K95" s="17" t="s">
        <v>543</v>
      </c>
      <c r="L95" s="21" t="s">
        <v>546</v>
      </c>
      <c r="M95" s="24"/>
      <c r="N95" s="32" t="s">
        <v>13</v>
      </c>
      <c r="O95" s="26" t="s">
        <v>621</v>
      </c>
      <c r="P95" s="25"/>
      <c r="Q95" s="10">
        <v>4348.87</v>
      </c>
      <c r="R95" s="33">
        <v>3252</v>
      </c>
      <c r="S95" s="34">
        <v>14142525.239999998</v>
      </c>
      <c r="T95" s="38"/>
    </row>
    <row r="96" spans="1:20" ht="15" customHeight="1" x14ac:dyDescent="0.25">
      <c r="A96" s="31">
        <v>64</v>
      </c>
      <c r="B96" s="31" t="s">
        <v>18</v>
      </c>
      <c r="C96" s="51"/>
      <c r="D96" s="16" t="s">
        <v>90</v>
      </c>
      <c r="E96" s="18" t="s">
        <v>201</v>
      </c>
      <c r="F96" s="19" t="s">
        <v>324</v>
      </c>
      <c r="G96" s="19" t="s">
        <v>373</v>
      </c>
      <c r="H96" s="19" t="s">
        <v>646</v>
      </c>
      <c r="I96" s="19">
        <v>1</v>
      </c>
      <c r="J96" s="19" t="s">
        <v>416</v>
      </c>
      <c r="K96" s="17" t="s">
        <v>547</v>
      </c>
      <c r="L96" s="21" t="s">
        <v>548</v>
      </c>
      <c r="M96" s="24"/>
      <c r="N96" s="32" t="s">
        <v>13</v>
      </c>
      <c r="O96" s="26" t="s">
        <v>621</v>
      </c>
      <c r="P96" s="25"/>
      <c r="Q96" s="10">
        <v>6212.68</v>
      </c>
      <c r="R96" s="33">
        <v>811</v>
      </c>
      <c r="S96" s="34">
        <v>5038483.4800000004</v>
      </c>
      <c r="T96" s="39"/>
    </row>
    <row r="97" spans="1:22" ht="15" customHeight="1" x14ac:dyDescent="0.25">
      <c r="A97" s="31">
        <v>65</v>
      </c>
      <c r="B97" s="31" t="s">
        <v>13</v>
      </c>
      <c r="C97" s="49" t="s">
        <v>268</v>
      </c>
      <c r="D97" s="16" t="s">
        <v>91</v>
      </c>
      <c r="E97" s="18" t="s">
        <v>202</v>
      </c>
      <c r="F97" s="16" t="s">
        <v>355</v>
      </c>
      <c r="G97" s="19" t="s">
        <v>374</v>
      </c>
      <c r="H97" s="19" t="s">
        <v>645</v>
      </c>
      <c r="I97" s="19">
        <v>1</v>
      </c>
      <c r="J97" s="19" t="s">
        <v>416</v>
      </c>
      <c r="K97" s="17" t="s">
        <v>549</v>
      </c>
      <c r="L97" s="21" t="s">
        <v>550</v>
      </c>
      <c r="M97" s="24"/>
      <c r="N97" s="32" t="s">
        <v>12</v>
      </c>
      <c r="O97" s="26" t="s">
        <v>622</v>
      </c>
      <c r="P97" s="25"/>
      <c r="Q97" s="10">
        <v>41</v>
      </c>
      <c r="R97" s="33">
        <v>253</v>
      </c>
      <c r="S97" s="34">
        <v>10373</v>
      </c>
      <c r="T97" s="37">
        <v>7709373</v>
      </c>
    </row>
    <row r="98" spans="1:22" ht="15" customHeight="1" x14ac:dyDescent="0.25">
      <c r="A98" s="31">
        <v>65</v>
      </c>
      <c r="B98" s="31" t="s">
        <v>17</v>
      </c>
      <c r="C98" s="50"/>
      <c r="D98" s="16" t="s">
        <v>91</v>
      </c>
      <c r="E98" s="18" t="s">
        <v>99</v>
      </c>
      <c r="F98" s="19" t="s">
        <v>355</v>
      </c>
      <c r="G98" s="19" t="s">
        <v>375</v>
      </c>
      <c r="H98" s="19" t="s">
        <v>645</v>
      </c>
      <c r="I98" s="19">
        <v>1</v>
      </c>
      <c r="J98" s="19" t="s">
        <v>416</v>
      </c>
      <c r="K98" s="19" t="s">
        <v>549</v>
      </c>
      <c r="L98" s="22" t="s">
        <v>551</v>
      </c>
      <c r="M98" s="24"/>
      <c r="N98" s="32" t="s">
        <v>12</v>
      </c>
      <c r="O98" s="27" t="s">
        <v>622</v>
      </c>
      <c r="P98" s="25"/>
      <c r="Q98" s="10">
        <v>200</v>
      </c>
      <c r="R98" s="33">
        <v>2039</v>
      </c>
      <c r="S98" s="34">
        <v>407800</v>
      </c>
      <c r="T98" s="38"/>
    </row>
    <row r="99" spans="1:22" ht="47.25" x14ac:dyDescent="0.25">
      <c r="A99" s="31">
        <v>65</v>
      </c>
      <c r="B99" s="31" t="s">
        <v>12</v>
      </c>
      <c r="C99" s="51"/>
      <c r="D99" s="16" t="s">
        <v>91</v>
      </c>
      <c r="E99" s="18" t="s">
        <v>100</v>
      </c>
      <c r="F99" s="19" t="s">
        <v>355</v>
      </c>
      <c r="G99" s="19" t="s">
        <v>376</v>
      </c>
      <c r="H99" s="19" t="s">
        <v>645</v>
      </c>
      <c r="I99" s="19">
        <v>1</v>
      </c>
      <c r="J99" s="19" t="s">
        <v>416</v>
      </c>
      <c r="K99" s="19" t="s">
        <v>549</v>
      </c>
      <c r="L99" s="21" t="s">
        <v>552</v>
      </c>
      <c r="M99" s="24"/>
      <c r="N99" s="32" t="s">
        <v>12</v>
      </c>
      <c r="O99" s="27" t="s">
        <v>622</v>
      </c>
      <c r="P99" s="27"/>
      <c r="Q99" s="10">
        <v>400</v>
      </c>
      <c r="R99" s="33">
        <v>18228</v>
      </c>
      <c r="S99" s="34">
        <v>7291200</v>
      </c>
      <c r="T99" s="39"/>
    </row>
    <row r="100" spans="1:22" ht="63" x14ac:dyDescent="0.25">
      <c r="A100" s="30">
        <v>66</v>
      </c>
      <c r="B100" s="30" t="s">
        <v>13</v>
      </c>
      <c r="C100" s="16" t="s">
        <v>269</v>
      </c>
      <c r="D100" s="16" t="s">
        <v>92</v>
      </c>
      <c r="E100" s="18" t="s">
        <v>101</v>
      </c>
      <c r="F100" s="19" t="s">
        <v>355</v>
      </c>
      <c r="G100" s="19" t="s">
        <v>377</v>
      </c>
      <c r="H100" s="19" t="s">
        <v>645</v>
      </c>
      <c r="I100" s="19">
        <v>1</v>
      </c>
      <c r="J100" s="19" t="s">
        <v>416</v>
      </c>
      <c r="K100" s="19" t="s">
        <v>553</v>
      </c>
      <c r="L100" s="22" t="s">
        <v>554</v>
      </c>
      <c r="M100" s="24"/>
      <c r="N100" s="32" t="s">
        <v>11</v>
      </c>
      <c r="O100" s="27" t="s">
        <v>622</v>
      </c>
      <c r="P100" s="27"/>
      <c r="Q100" s="11">
        <v>823.97</v>
      </c>
      <c r="R100" s="33">
        <v>117</v>
      </c>
      <c r="S100" s="34">
        <v>96404.49</v>
      </c>
      <c r="T100" s="40">
        <v>895748.49</v>
      </c>
    </row>
    <row r="101" spans="1:22" ht="63" x14ac:dyDescent="0.25">
      <c r="A101" s="30">
        <v>66</v>
      </c>
      <c r="B101" s="31" t="s">
        <v>17</v>
      </c>
      <c r="C101" s="16"/>
      <c r="D101" s="16" t="s">
        <v>92</v>
      </c>
      <c r="E101" s="18" t="s">
        <v>101</v>
      </c>
      <c r="F101" s="19" t="s">
        <v>355</v>
      </c>
      <c r="G101" s="19" t="s">
        <v>378</v>
      </c>
      <c r="H101" s="19" t="s">
        <v>645</v>
      </c>
      <c r="I101" s="19">
        <v>1</v>
      </c>
      <c r="J101" s="19" t="s">
        <v>416</v>
      </c>
      <c r="K101" s="19" t="s">
        <v>553</v>
      </c>
      <c r="L101" s="22" t="s">
        <v>555</v>
      </c>
      <c r="M101" s="24"/>
      <c r="N101" s="32" t="s">
        <v>11</v>
      </c>
      <c r="O101" s="29" t="s">
        <v>622</v>
      </c>
      <c r="P101" s="25"/>
      <c r="Q101" s="10">
        <v>187.2</v>
      </c>
      <c r="R101" s="33">
        <v>4270</v>
      </c>
      <c r="S101" s="34">
        <v>799344</v>
      </c>
      <c r="T101" s="41"/>
    </row>
    <row r="102" spans="1:22" ht="63" x14ac:dyDescent="0.25">
      <c r="A102" s="31">
        <v>67</v>
      </c>
      <c r="B102" s="31" t="s">
        <v>13</v>
      </c>
      <c r="C102" s="16" t="s">
        <v>270</v>
      </c>
      <c r="D102" s="16" t="s">
        <v>71</v>
      </c>
      <c r="E102" s="16" t="s">
        <v>102</v>
      </c>
      <c r="F102" s="19" t="s">
        <v>344</v>
      </c>
      <c r="G102" s="19" t="s">
        <v>379</v>
      </c>
      <c r="H102" s="19" t="s">
        <v>645</v>
      </c>
      <c r="I102" s="19">
        <v>1</v>
      </c>
      <c r="J102" s="19" t="s">
        <v>416</v>
      </c>
      <c r="K102" s="19" t="s">
        <v>492</v>
      </c>
      <c r="L102" s="22" t="s">
        <v>556</v>
      </c>
      <c r="M102" s="24"/>
      <c r="N102" s="32" t="s">
        <v>13</v>
      </c>
      <c r="O102" s="27" t="s">
        <v>623</v>
      </c>
      <c r="P102" s="25"/>
      <c r="Q102" s="12">
        <v>599.89</v>
      </c>
      <c r="R102" s="33">
        <v>7679</v>
      </c>
      <c r="S102" s="34">
        <v>4606555.3100000005</v>
      </c>
      <c r="T102" s="34">
        <v>4606555.3100000005</v>
      </c>
    </row>
    <row r="103" spans="1:22" ht="31.5" x14ac:dyDescent="0.25">
      <c r="A103" s="31">
        <v>68</v>
      </c>
      <c r="B103" s="31" t="s">
        <v>13</v>
      </c>
      <c r="C103" s="16" t="s">
        <v>271</v>
      </c>
      <c r="D103" s="16" t="s">
        <v>93</v>
      </c>
      <c r="E103" s="16" t="s">
        <v>103</v>
      </c>
      <c r="F103" s="19" t="s">
        <v>324</v>
      </c>
      <c r="G103" s="19" t="s">
        <v>380</v>
      </c>
      <c r="H103" s="19" t="s">
        <v>647</v>
      </c>
      <c r="I103" s="19">
        <v>1</v>
      </c>
      <c r="J103" s="19" t="s">
        <v>279</v>
      </c>
      <c r="K103" s="19" t="s">
        <v>557</v>
      </c>
      <c r="L103" s="22">
        <v>25653015</v>
      </c>
      <c r="M103" s="24"/>
      <c r="N103" s="32" t="s">
        <v>13</v>
      </c>
      <c r="O103" s="27" t="s">
        <v>624</v>
      </c>
      <c r="P103" s="25"/>
      <c r="Q103" s="10">
        <v>66.599999999999994</v>
      </c>
      <c r="R103" s="33">
        <v>2347</v>
      </c>
      <c r="S103" s="34">
        <v>156310.20000000001</v>
      </c>
      <c r="T103" s="34">
        <v>156310.20000000001</v>
      </c>
    </row>
    <row r="104" spans="1:22" ht="31.5" x14ac:dyDescent="0.25">
      <c r="A104" s="31">
        <v>69</v>
      </c>
      <c r="B104" s="31" t="s">
        <v>13</v>
      </c>
      <c r="C104" s="16" t="s">
        <v>272</v>
      </c>
      <c r="D104" s="16" t="s">
        <v>94</v>
      </c>
      <c r="E104" s="16" t="s">
        <v>104</v>
      </c>
      <c r="F104" s="19" t="s">
        <v>355</v>
      </c>
      <c r="G104" s="19" t="s">
        <v>381</v>
      </c>
      <c r="H104" s="19" t="s">
        <v>646</v>
      </c>
      <c r="I104" s="19">
        <v>1</v>
      </c>
      <c r="J104" s="19" t="s">
        <v>416</v>
      </c>
      <c r="K104" s="19" t="s">
        <v>520</v>
      </c>
      <c r="L104" s="22">
        <v>42804056</v>
      </c>
      <c r="M104" s="24"/>
      <c r="N104" s="32" t="s">
        <v>11</v>
      </c>
      <c r="O104" s="27" t="s">
        <v>613</v>
      </c>
      <c r="P104" s="25"/>
      <c r="Q104" s="10">
        <v>1650</v>
      </c>
      <c r="R104" s="33">
        <v>11637</v>
      </c>
      <c r="S104" s="34">
        <v>19201050</v>
      </c>
      <c r="T104" s="34">
        <v>19201050</v>
      </c>
    </row>
    <row r="105" spans="1:22" ht="15.75" x14ac:dyDescent="0.25">
      <c r="A105" s="31">
        <v>70</v>
      </c>
      <c r="B105" s="31" t="s">
        <v>13</v>
      </c>
      <c r="C105" s="16" t="s">
        <v>273</v>
      </c>
      <c r="D105" s="16" t="s">
        <v>95</v>
      </c>
      <c r="E105" s="16" t="s">
        <v>105</v>
      </c>
      <c r="F105" s="19" t="s">
        <v>382</v>
      </c>
      <c r="G105" s="19" t="s">
        <v>383</v>
      </c>
      <c r="H105" s="19" t="s">
        <v>645</v>
      </c>
      <c r="I105" s="19">
        <v>1</v>
      </c>
      <c r="J105" s="19" t="s">
        <v>416</v>
      </c>
      <c r="K105" s="19" t="s">
        <v>558</v>
      </c>
      <c r="L105" s="22">
        <v>49619012</v>
      </c>
      <c r="M105" s="24"/>
      <c r="N105" s="32" t="s">
        <v>11</v>
      </c>
      <c r="O105" s="27" t="s">
        <v>625</v>
      </c>
      <c r="P105" s="25"/>
      <c r="Q105" s="10">
        <v>7571.58</v>
      </c>
      <c r="R105" s="33">
        <v>2129</v>
      </c>
      <c r="S105" s="34">
        <v>16119893.819999998</v>
      </c>
      <c r="T105" s="34">
        <v>16119893.819999998</v>
      </c>
    </row>
    <row r="106" spans="1:22" ht="31.5" x14ac:dyDescent="0.25">
      <c r="A106" s="31">
        <v>71</v>
      </c>
      <c r="B106" s="31" t="s">
        <v>13</v>
      </c>
      <c r="C106" s="16" t="s">
        <v>274</v>
      </c>
      <c r="D106" s="16" t="s">
        <v>96</v>
      </c>
      <c r="E106" s="18" t="s">
        <v>106</v>
      </c>
      <c r="F106" s="19" t="s">
        <v>384</v>
      </c>
      <c r="G106" s="19" t="s">
        <v>385</v>
      </c>
      <c r="H106" s="19" t="s">
        <v>645</v>
      </c>
      <c r="I106" s="19">
        <v>10</v>
      </c>
      <c r="J106" s="19" t="s">
        <v>559</v>
      </c>
      <c r="K106" s="20" t="s">
        <v>560</v>
      </c>
      <c r="L106" s="23">
        <v>48404014</v>
      </c>
      <c r="M106" s="24"/>
      <c r="N106" s="32" t="s">
        <v>13</v>
      </c>
      <c r="O106" s="27" t="s">
        <v>628</v>
      </c>
      <c r="P106" s="25"/>
      <c r="Q106" s="10">
        <v>58.08</v>
      </c>
      <c r="R106" s="33">
        <v>2496</v>
      </c>
      <c r="S106" s="34">
        <v>144967.67999999999</v>
      </c>
      <c r="T106" s="40">
        <v>289935.35999999999</v>
      </c>
    </row>
    <row r="107" spans="1:22" ht="15.75" x14ac:dyDescent="0.25">
      <c r="A107" s="31">
        <v>71</v>
      </c>
      <c r="B107" s="31" t="s">
        <v>17</v>
      </c>
      <c r="C107" s="16" t="s">
        <v>275</v>
      </c>
      <c r="D107" s="16" t="s">
        <v>96</v>
      </c>
      <c r="E107" s="18" t="s">
        <v>106</v>
      </c>
      <c r="F107" s="19" t="s">
        <v>386</v>
      </c>
      <c r="G107" s="19" t="s">
        <v>387</v>
      </c>
      <c r="H107" s="19" t="s">
        <v>631</v>
      </c>
      <c r="I107" s="19">
        <v>10</v>
      </c>
      <c r="J107" s="19" t="s">
        <v>561</v>
      </c>
      <c r="K107" s="20" t="s">
        <v>560</v>
      </c>
      <c r="L107" s="23">
        <v>48404026</v>
      </c>
      <c r="M107" s="24"/>
      <c r="N107" s="32" t="s">
        <v>13</v>
      </c>
      <c r="O107" s="27" t="s">
        <v>628</v>
      </c>
      <c r="P107" s="25"/>
      <c r="Q107" s="10">
        <v>58.08</v>
      </c>
      <c r="R107" s="33">
        <v>2496</v>
      </c>
      <c r="S107" s="34">
        <v>144967.67999999999</v>
      </c>
      <c r="T107" s="41"/>
      <c r="V107" s="36"/>
    </row>
    <row r="108" spans="1:22" ht="15.75" x14ac:dyDescent="0.25">
      <c r="A108" s="31">
        <v>72</v>
      </c>
      <c r="B108" s="31" t="s">
        <v>13</v>
      </c>
      <c r="C108" s="16" t="s">
        <v>275</v>
      </c>
      <c r="D108" s="16" t="s">
        <v>97</v>
      </c>
      <c r="E108" s="18" t="s">
        <v>107</v>
      </c>
      <c r="F108" s="19" t="s">
        <v>25</v>
      </c>
      <c r="G108" s="19" t="s">
        <v>388</v>
      </c>
      <c r="H108" s="19" t="s">
        <v>638</v>
      </c>
      <c r="I108" s="19">
        <v>1</v>
      </c>
      <c r="J108" s="19" t="s">
        <v>562</v>
      </c>
      <c r="K108" s="20" t="s">
        <v>563</v>
      </c>
      <c r="L108" s="23">
        <v>50231012</v>
      </c>
      <c r="M108" s="24"/>
      <c r="N108" s="32" t="s">
        <v>11</v>
      </c>
      <c r="O108" s="27" t="s">
        <v>626</v>
      </c>
      <c r="P108" s="25"/>
      <c r="Q108" s="10">
        <v>346.48</v>
      </c>
      <c r="R108" s="33">
        <v>24511</v>
      </c>
      <c r="S108" s="34">
        <v>8492571.2800000012</v>
      </c>
      <c r="T108" s="34">
        <v>8492571.2800000012</v>
      </c>
    </row>
    <row r="109" spans="1:22" ht="15.75" x14ac:dyDescent="0.25">
      <c r="A109" s="31">
        <v>73</v>
      </c>
      <c r="B109" s="31" t="s">
        <v>13</v>
      </c>
      <c r="C109" s="49" t="s">
        <v>276</v>
      </c>
      <c r="D109" s="16" t="s">
        <v>98</v>
      </c>
      <c r="E109" s="18" t="s">
        <v>108</v>
      </c>
      <c r="F109" s="19" t="s">
        <v>389</v>
      </c>
      <c r="G109" s="19" t="s">
        <v>390</v>
      </c>
      <c r="H109" s="19" t="s">
        <v>646</v>
      </c>
      <c r="I109" s="19">
        <v>1</v>
      </c>
      <c r="J109" s="19" t="s">
        <v>564</v>
      </c>
      <c r="K109" s="19" t="s">
        <v>565</v>
      </c>
      <c r="L109" s="22" t="s">
        <v>566</v>
      </c>
      <c r="M109" s="24"/>
      <c r="N109" s="32" t="s">
        <v>11</v>
      </c>
      <c r="O109" s="27" t="s">
        <v>627</v>
      </c>
      <c r="P109" s="25"/>
      <c r="Q109" s="10">
        <v>279.77999999999997</v>
      </c>
      <c r="R109" s="33">
        <v>78</v>
      </c>
      <c r="S109" s="34">
        <v>21822.839999999997</v>
      </c>
      <c r="T109" s="37">
        <v>680000.08000000007</v>
      </c>
    </row>
    <row r="110" spans="1:22" ht="15.75" x14ac:dyDescent="0.25">
      <c r="A110" s="31">
        <v>73</v>
      </c>
      <c r="B110" s="31" t="s">
        <v>17</v>
      </c>
      <c r="C110" s="50"/>
      <c r="D110" s="16" t="s">
        <v>98</v>
      </c>
      <c r="E110" s="18" t="s">
        <v>108</v>
      </c>
      <c r="F110" s="19" t="s">
        <v>389</v>
      </c>
      <c r="G110" s="19" t="s">
        <v>391</v>
      </c>
      <c r="H110" s="19" t="s">
        <v>646</v>
      </c>
      <c r="I110" s="19">
        <v>1</v>
      </c>
      <c r="J110" s="19" t="s">
        <v>567</v>
      </c>
      <c r="K110" s="17" t="s">
        <v>565</v>
      </c>
      <c r="L110" s="21" t="s">
        <v>568</v>
      </c>
      <c r="M110" s="24"/>
      <c r="N110" s="32" t="s">
        <v>11</v>
      </c>
      <c r="O110" s="26" t="s">
        <v>627</v>
      </c>
      <c r="P110" s="25"/>
      <c r="Q110" s="10">
        <v>699.44</v>
      </c>
      <c r="R110" s="33">
        <v>171</v>
      </c>
      <c r="S110" s="34">
        <v>119604.24</v>
      </c>
      <c r="T110" s="38"/>
    </row>
    <row r="111" spans="1:22" ht="15.75" x14ac:dyDescent="0.25">
      <c r="A111" s="31">
        <v>73</v>
      </c>
      <c r="B111" s="31" t="s">
        <v>12</v>
      </c>
      <c r="C111" s="50"/>
      <c r="D111" s="16" t="s">
        <v>98</v>
      </c>
      <c r="E111" s="18" t="s">
        <v>108</v>
      </c>
      <c r="F111" s="16" t="s">
        <v>389</v>
      </c>
      <c r="G111" s="19" t="s">
        <v>392</v>
      </c>
      <c r="H111" s="19" t="s">
        <v>646</v>
      </c>
      <c r="I111" s="19">
        <v>1</v>
      </c>
      <c r="J111" s="19" t="s">
        <v>564</v>
      </c>
      <c r="K111" s="17" t="s">
        <v>565</v>
      </c>
      <c r="L111" s="21" t="s">
        <v>569</v>
      </c>
      <c r="M111" s="24"/>
      <c r="N111" s="32" t="s">
        <v>11</v>
      </c>
      <c r="O111" s="26" t="s">
        <v>627</v>
      </c>
      <c r="P111" s="25"/>
      <c r="Q111" s="10">
        <v>1398.88</v>
      </c>
      <c r="R111" s="33">
        <v>175</v>
      </c>
      <c r="S111" s="34">
        <v>244804.00000000003</v>
      </c>
      <c r="T111" s="38"/>
    </row>
    <row r="112" spans="1:22" ht="15.75" x14ac:dyDescent="0.25">
      <c r="A112" s="31">
        <v>73</v>
      </c>
      <c r="B112" s="31" t="s">
        <v>18</v>
      </c>
      <c r="C112" s="51"/>
      <c r="D112" s="16" t="s">
        <v>98</v>
      </c>
      <c r="E112" s="18" t="s">
        <v>108</v>
      </c>
      <c r="F112" s="19" t="s">
        <v>389</v>
      </c>
      <c r="G112" s="19" t="s">
        <v>393</v>
      </c>
      <c r="H112" s="19" t="s">
        <v>646</v>
      </c>
      <c r="I112" s="19">
        <v>1</v>
      </c>
      <c r="J112" s="19" t="s">
        <v>564</v>
      </c>
      <c r="K112" s="17" t="s">
        <v>565</v>
      </c>
      <c r="L112" s="21" t="s">
        <v>570</v>
      </c>
      <c r="M112" s="24"/>
      <c r="N112" s="32" t="s">
        <v>11</v>
      </c>
      <c r="O112" s="26" t="s">
        <v>627</v>
      </c>
      <c r="P112" s="25"/>
      <c r="Q112" s="10">
        <v>2797.8</v>
      </c>
      <c r="R112" s="33">
        <v>105</v>
      </c>
      <c r="S112" s="34">
        <v>293769.00000000006</v>
      </c>
      <c r="T112" s="39"/>
    </row>
  </sheetData>
  <mergeCells count="27">
    <mergeCell ref="A1:P1"/>
    <mergeCell ref="R1:T1"/>
    <mergeCell ref="T4:T6"/>
    <mergeCell ref="T8:T9"/>
    <mergeCell ref="C109:C112"/>
    <mergeCell ref="C97:C99"/>
    <mergeCell ref="C93:C96"/>
    <mergeCell ref="C91:C92"/>
    <mergeCell ref="T20:T21"/>
    <mergeCell ref="T27:T28"/>
    <mergeCell ref="T33:T34"/>
    <mergeCell ref="T51:T55"/>
    <mergeCell ref="T57:T58"/>
    <mergeCell ref="T81:T83"/>
    <mergeCell ref="T84:T85"/>
    <mergeCell ref="T87:T89"/>
    <mergeCell ref="T91:T92"/>
    <mergeCell ref="T60:T62"/>
    <mergeCell ref="T63:T64"/>
    <mergeCell ref="T67:T68"/>
    <mergeCell ref="T73:T76"/>
    <mergeCell ref="T77:T80"/>
    <mergeCell ref="T93:T96"/>
    <mergeCell ref="T97:T99"/>
    <mergeCell ref="T100:T101"/>
    <mergeCell ref="T106:T107"/>
    <mergeCell ref="T109:T112"/>
  </mergeCells>
  <dataValidations count="1">
    <dataValidation type="textLength" operator="equal" allowBlank="1" showErrorMessage="1" sqref="C3 C12 C23 C30 C26:C27 C41 C47 C44:C45 C65 C72 C69:C70 C97 C106 C8 C10 C103:C104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3" workbookViewId="0">
      <selection sqref="A1:A38"/>
    </sheetView>
  </sheetViews>
  <sheetFormatPr defaultRowHeight="15" x14ac:dyDescent="0.25"/>
  <cols>
    <col min="1" max="1" width="12.42578125" style="28" bestFit="1" customWidth="1"/>
  </cols>
  <sheetData>
    <row r="1" spans="1:1" x14ac:dyDescent="0.25">
      <c r="A1" s="28">
        <v>16792461</v>
      </c>
    </row>
    <row r="2" spans="1:1" x14ac:dyDescent="0.25">
      <c r="A2" s="28">
        <v>334024.73999999993</v>
      </c>
    </row>
    <row r="3" spans="1:1" x14ac:dyDescent="0.25">
      <c r="A3" s="28">
        <v>19134036.48</v>
      </c>
    </row>
    <row r="4" spans="1:1" x14ac:dyDescent="0.25">
      <c r="A4" s="28">
        <v>7344753.7799999993</v>
      </c>
    </row>
    <row r="5" spans="1:1" x14ac:dyDescent="0.25">
      <c r="A5" s="28">
        <v>2458809.7560000001</v>
      </c>
    </row>
    <row r="6" spans="1:1" x14ac:dyDescent="0.25">
      <c r="A6" s="28">
        <v>380565840.06</v>
      </c>
    </row>
    <row r="7" spans="1:1" x14ac:dyDescent="0.25">
      <c r="A7" s="28">
        <v>5645233.6199999992</v>
      </c>
    </row>
    <row r="8" spans="1:1" x14ac:dyDescent="0.25">
      <c r="A8" s="28">
        <v>4610057.79</v>
      </c>
    </row>
    <row r="9" spans="1:1" x14ac:dyDescent="0.25">
      <c r="A9" s="28">
        <v>16372200</v>
      </c>
    </row>
    <row r="10" spans="1:1" x14ac:dyDescent="0.25">
      <c r="A10" s="28">
        <v>428491.80000000005</v>
      </c>
    </row>
    <row r="11" spans="1:1" x14ac:dyDescent="0.25">
      <c r="A11" s="28">
        <v>1591200</v>
      </c>
    </row>
    <row r="12" spans="1:1" x14ac:dyDescent="0.25">
      <c r="A12" s="28">
        <v>433248.83276000002</v>
      </c>
    </row>
    <row r="13" spans="1:1" x14ac:dyDescent="0.25">
      <c r="A13" s="28">
        <v>13755186</v>
      </c>
    </row>
    <row r="14" spans="1:1" x14ac:dyDescent="0.25">
      <c r="A14" s="28">
        <v>16043151.306</v>
      </c>
    </row>
    <row r="15" spans="1:1" x14ac:dyDescent="0.25">
      <c r="A15" s="28">
        <v>2081252.69</v>
      </c>
    </row>
    <row r="16" spans="1:1" x14ac:dyDescent="0.25">
      <c r="A16" s="28">
        <v>2576102.1</v>
      </c>
    </row>
    <row r="17" spans="1:1" x14ac:dyDescent="0.25">
      <c r="A17" s="28">
        <v>1549204.8</v>
      </c>
    </row>
    <row r="18" spans="1:1" x14ac:dyDescent="0.25">
      <c r="A18" s="28">
        <v>2467429.2239999995</v>
      </c>
    </row>
    <row r="19" spans="1:1" x14ac:dyDescent="0.25">
      <c r="A19" s="28">
        <v>5736673.7999999998</v>
      </c>
    </row>
    <row r="20" spans="1:1" x14ac:dyDescent="0.25">
      <c r="A20" s="28">
        <v>19007128.800000001</v>
      </c>
    </row>
    <row r="21" spans="1:1" x14ac:dyDescent="0.25">
      <c r="A21" s="28">
        <v>7722973.4400000013</v>
      </c>
    </row>
    <row r="22" spans="1:1" x14ac:dyDescent="0.25">
      <c r="A22" s="28">
        <v>1118901.6384000001</v>
      </c>
    </row>
    <row r="23" spans="1:1" x14ac:dyDescent="0.25">
      <c r="A23" s="28">
        <v>209043.21</v>
      </c>
    </row>
    <row r="24" spans="1:1" x14ac:dyDescent="0.25">
      <c r="A24" s="28">
        <v>3025577.1</v>
      </c>
    </row>
    <row r="25" spans="1:1" x14ac:dyDescent="0.25">
      <c r="A25" s="28">
        <v>1896121.4799999997</v>
      </c>
    </row>
    <row r="26" spans="1:1" x14ac:dyDescent="0.25">
      <c r="A26" s="28">
        <v>121552.47</v>
      </c>
    </row>
    <row r="27" spans="1:1" x14ac:dyDescent="0.25">
      <c r="A27" s="28">
        <v>820835.7300000001</v>
      </c>
    </row>
    <row r="28" spans="1:1" x14ac:dyDescent="0.25">
      <c r="A28" s="28">
        <v>467947.05250000005</v>
      </c>
    </row>
    <row r="29" spans="1:1" x14ac:dyDescent="0.25">
      <c r="A29" s="28">
        <v>66044206.799999997</v>
      </c>
    </row>
    <row r="30" spans="1:1" x14ac:dyDescent="0.25">
      <c r="A30" s="28">
        <v>2146912.56</v>
      </c>
    </row>
    <row r="31" spans="1:1" x14ac:dyDescent="0.25">
      <c r="A31" s="28">
        <v>710937.16990568966</v>
      </c>
    </row>
    <row r="32" spans="1:1" x14ac:dyDescent="0.25">
      <c r="A32" s="28">
        <v>2822040</v>
      </c>
    </row>
    <row r="33" spans="1:1" x14ac:dyDescent="0.25">
      <c r="A33" s="28">
        <v>2208285.4000000004</v>
      </c>
    </row>
    <row r="34" spans="1:1" x14ac:dyDescent="0.25">
      <c r="A34" s="28">
        <v>193443.9</v>
      </c>
    </row>
    <row r="35" spans="1:1" x14ac:dyDescent="0.25">
      <c r="A35" s="28">
        <v>50833.692000000003</v>
      </c>
    </row>
    <row r="36" spans="1:1" x14ac:dyDescent="0.25">
      <c r="A36" s="28">
        <v>139148.88</v>
      </c>
    </row>
    <row r="37" spans="1:1" x14ac:dyDescent="0.25">
      <c r="A37" s="28">
        <v>102531</v>
      </c>
    </row>
    <row r="38" spans="1:1" x14ac:dyDescent="0.25">
      <c r="A38" s="28">
        <v>14703712.920000002</v>
      </c>
    </row>
    <row r="39" spans="1:1" x14ac:dyDescent="0.25">
      <c r="A39" s="28">
        <f>SUM(A1:A38)</f>
        <v>623431491.02156568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2023-12-11T07:27:45Z</dcterms:modified>
</cp:coreProperties>
</file>