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ACCORDO QUADRO_Enoxaparina\Prospetti ed allegati\"/>
    </mc:Choice>
  </mc:AlternateContent>
  <bookViews>
    <workbookView xWindow="0" yWindow="0" windowWidth="23040" windowHeight="9210"/>
  </bookViews>
  <sheets>
    <sheet name="Foglio1" sheetId="1" r:id="rId1"/>
  </sheets>
  <definedNames>
    <definedName name="_xlnm._FilterDatabase" localSheetId="0" hidden="1">Foglio1!$A$2:$T$7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3" i="1"/>
</calcChain>
</file>

<file path=xl/sharedStrings.xml><?xml version="1.0" encoding="utf-8"?>
<sst xmlns="http://schemas.openxmlformats.org/spreadsheetml/2006/main" count="61" uniqueCount="36">
  <si>
    <t>PRINCIPIO ATTIVO</t>
  </si>
  <si>
    <t>Forma farmaceutica</t>
  </si>
  <si>
    <t>Dosaggio</t>
  </si>
  <si>
    <t>Via di somministazione</t>
  </si>
  <si>
    <t>Unità di misura</t>
  </si>
  <si>
    <t>Codice ATC</t>
  </si>
  <si>
    <t>Unità per confezione</t>
  </si>
  <si>
    <t>NOTE</t>
  </si>
  <si>
    <t>C</t>
  </si>
  <si>
    <t>A</t>
  </si>
  <si>
    <t xml:space="preserve">Ditta </t>
  </si>
  <si>
    <t>Base asta unitaria IVA esclusa</t>
  </si>
  <si>
    <t>SUB-LOTTO</t>
  </si>
  <si>
    <t>B</t>
  </si>
  <si>
    <t>D</t>
  </si>
  <si>
    <t>CIG</t>
  </si>
  <si>
    <t>E</t>
  </si>
  <si>
    <t xml:space="preserve">TOTALE FABBISOGNI </t>
  </si>
  <si>
    <t xml:space="preserve">TOTALE BASE D'ASTA COMPLESSIVA </t>
  </si>
  <si>
    <t>Importo per  lotto</t>
  </si>
  <si>
    <t>ENOXAPARINA</t>
  </si>
  <si>
    <t>SOLUZIONE</t>
  </si>
  <si>
    <t>SOTTOCUTANEA</t>
  </si>
  <si>
    <t>2000 UI/0,2 ML</t>
  </si>
  <si>
    <t>4000 UI/0,4 ML</t>
  </si>
  <si>
    <t>6000 UI/0,6 ML</t>
  </si>
  <si>
    <t>8000 UI/0,8 ML</t>
  </si>
  <si>
    <t>10000 UI/1 ML</t>
  </si>
  <si>
    <t>B01AB05</t>
  </si>
  <si>
    <t xml:space="preserve">TUTTI I CONFEZIONAMENTI </t>
  </si>
  <si>
    <t>Nome commerciale</t>
  </si>
  <si>
    <t>I QUANTITATIVI ESPRESSI SONO IN UI</t>
  </si>
  <si>
    <t>UI</t>
  </si>
  <si>
    <t>LOTTO</t>
  </si>
  <si>
    <t>A03B4EE5B2</t>
  </si>
  <si>
    <t>PROCEDURA DI GARA PER LA REALIZZAZIONE DI UN ACCORDO QUADRO PER LA FORNITURA IN SOMMINISTRAZIONE DEL FARMACO BIOLOGICO ENOXAPARINA PER LE AZIENDE SANITARIE DEL SISTEMA SANITARIO REGIONALE (24 MESI)_NUMERO DI GARA ANAC 9487113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</si>
</sst>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€&quot;\ * #,##0.00_-;\-&quot;€&quot;\ * #,##0.00_-;_-&quot;€&quot;\ * &quot;-&quot;??_-;_-@_-"/>
    <numFmt numFmtId="164" formatCode="[$-410]General"/>
    <numFmt numFmtId="165" formatCode="#,##0.00\ _€"/>
    <numFmt numFmtId="166" formatCode="#,##0.00000\ &quot;€&quot;"/>
    <numFmt numFmtId="167" formatCode="&quot;€&quot;\ #,##0.00000"/>
    <numFmt numFmtId="168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4" fillId="0" borderId="0"/>
    <xf numFmtId="0" fontId="7" fillId="0" borderId="0" applyNumberFormat="0" applyFont="0" applyFill="0" applyBorder="0" applyAlignment="0" applyProtection="0"/>
    <xf numFmtId="0" fontId="8" fillId="0" borderId="0"/>
  </cellStyleXfs>
  <cellXfs count="40">
    <xf numFmtId="0" fontId="0" fillId="0" borderId="0" xfId="0"/>
    <xf numFmtId="165" fontId="0" fillId="0" borderId="0" xfId="0" applyNumberFormat="1"/>
    <xf numFmtId="165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9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166" fontId="3" fillId="3" borderId="1" xfId="0" applyNumberFormat="1" applyFont="1" applyFill="1" applyBorder="1" applyAlignment="1" applyProtection="1">
      <alignment horizontal="center" vertical="center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 applyAlignment="1">
      <alignment horizontal="center" vertical="center"/>
    </xf>
    <xf numFmtId="166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 applyProtection="1">
      <alignment horizontal="center" vertical="center" wrapText="1"/>
      <protection locked="0"/>
    </xf>
    <xf numFmtId="165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" xfId="0" applyNumberFormat="1" applyFont="1" applyBorder="1" applyAlignment="1">
      <alignment horizontal="center" vertical="center"/>
    </xf>
    <xf numFmtId="168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3" xfId="0" applyNumberFormat="1" applyFont="1" applyFill="1" applyBorder="1" applyAlignment="1" applyProtection="1">
      <alignment horizontal="center" vertical="center"/>
      <protection locked="0"/>
    </xf>
    <xf numFmtId="166" fontId="3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2" fillId="4" borderId="3" xfId="0" applyNumberFormat="1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left" vertical="center" wrapText="1"/>
      <protection locked="0"/>
    </xf>
    <xf numFmtId="165" fontId="2" fillId="4" borderId="2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5" xfId="0" applyNumberFormat="1" applyFont="1" applyBorder="1" applyAlignment="1" applyProtection="1">
      <alignment horizontal="center" vertical="center" wrapText="1"/>
      <protection locked="0"/>
    </xf>
    <xf numFmtId="165" fontId="3" fillId="0" borderId="7" xfId="0" applyNumberFormat="1" applyFont="1" applyBorder="1" applyAlignment="1" applyProtection="1">
      <alignment horizontal="center" vertical="center" wrapText="1"/>
      <protection locked="0"/>
    </xf>
    <xf numFmtId="165" fontId="3" fillId="0" borderId="6" xfId="0" applyNumberFormat="1" applyFont="1" applyBorder="1" applyAlignment="1" applyProtection="1">
      <alignment horizontal="center" vertical="center" wrapText="1"/>
      <protection locked="0"/>
    </xf>
    <xf numFmtId="168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168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168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5" xfId="0" applyNumberFormat="1" applyFont="1" applyBorder="1" applyAlignment="1" applyProtection="1">
      <alignment horizontal="center" vertical="center" wrapText="1"/>
      <protection locked="0"/>
    </xf>
    <xf numFmtId="165" fontId="5" fillId="0" borderId="7" xfId="0" applyNumberFormat="1" applyFont="1" applyBorder="1" applyAlignment="1" applyProtection="1">
      <alignment horizontal="center" vertical="center" wrapText="1"/>
      <protection locked="0"/>
    </xf>
    <xf numFmtId="165" fontId="5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</cellXfs>
  <cellStyles count="5">
    <cellStyle name="Excel Built-in Normal" xfId="2"/>
    <cellStyle name="Normale" xfId="0" builtinId="0"/>
    <cellStyle name="Normale 2" xfId="4"/>
    <cellStyle name="Normale 3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tabSelected="1" zoomScale="80" zoomScaleNormal="80" workbookViewId="0">
      <pane xSplit="2" ySplit="2" topLeftCell="J3" activePane="bottomRight" state="frozen"/>
      <selection pane="topRight" activeCell="C1" sqref="C1"/>
      <selection pane="bottomLeft" activeCell="A3" sqref="A3"/>
      <selection pane="bottomRight" activeCell="M9" sqref="M9"/>
    </sheetView>
  </sheetViews>
  <sheetFormatPr defaultColWidth="9.140625" defaultRowHeight="15" x14ac:dyDescent="0.25"/>
  <cols>
    <col min="1" max="1" width="7" bestFit="1" customWidth="1"/>
    <col min="2" max="2" width="16.28515625" customWidth="1"/>
    <col min="3" max="3" width="16.28515625" style="15" customWidth="1"/>
    <col min="4" max="4" width="23.7109375" style="1" customWidth="1"/>
    <col min="5" max="5" width="32.42578125" style="1" customWidth="1"/>
    <col min="6" max="6" width="20.5703125" style="1" customWidth="1"/>
    <col min="7" max="7" width="27.140625" style="1" customWidth="1"/>
    <col min="8" max="8" width="23.28515625" style="1" customWidth="1"/>
    <col min="9" max="9" width="18.42578125" style="1" customWidth="1"/>
    <col min="10" max="10" width="30.28515625" style="6" customWidth="1"/>
    <col min="11" max="11" width="25.85546875" style="1" customWidth="1"/>
    <col min="12" max="12" width="28.5703125" style="1" customWidth="1"/>
    <col min="13" max="13" width="33.85546875" style="12" customWidth="1"/>
    <col min="14" max="14" width="32.85546875" style="1" customWidth="1"/>
    <col min="15" max="18" width="30.7109375" style="10" customWidth="1"/>
    <col min="19" max="19" width="9.140625" style="1"/>
    <col min="20" max="20" width="15.28515625" style="1" bestFit="1" customWidth="1"/>
    <col min="21" max="16384" width="9.140625" style="1"/>
  </cols>
  <sheetData>
    <row r="1" spans="1:18" ht="96.75" customHeight="1" x14ac:dyDescent="0.25">
      <c r="A1" s="25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7"/>
      <c r="P1" s="22"/>
      <c r="Q1" s="23"/>
      <c r="R1" s="24"/>
    </row>
    <row r="2" spans="1:18" ht="43.5" customHeight="1" x14ac:dyDescent="0.25">
      <c r="A2" s="4" t="s">
        <v>33</v>
      </c>
      <c r="B2" s="4" t="s">
        <v>12</v>
      </c>
      <c r="C2" s="4" t="s">
        <v>15</v>
      </c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2" t="s">
        <v>5</v>
      </c>
      <c r="J2" s="5" t="s">
        <v>6</v>
      </c>
      <c r="K2" s="3" t="s">
        <v>30</v>
      </c>
      <c r="L2" s="3" t="s">
        <v>10</v>
      </c>
      <c r="M2" s="11" t="s">
        <v>11</v>
      </c>
      <c r="N2" s="3" t="s">
        <v>7</v>
      </c>
      <c r="O2" s="8" t="s">
        <v>11</v>
      </c>
      <c r="P2" s="3" t="s">
        <v>17</v>
      </c>
      <c r="Q2" s="3" t="s">
        <v>18</v>
      </c>
      <c r="R2" s="3" t="s">
        <v>19</v>
      </c>
    </row>
    <row r="3" spans="1:18" x14ac:dyDescent="0.25">
      <c r="A3" s="37">
        <v>1</v>
      </c>
      <c r="B3" s="16" t="s">
        <v>9</v>
      </c>
      <c r="C3" s="28" t="s">
        <v>34</v>
      </c>
      <c r="D3" s="17" t="s">
        <v>20</v>
      </c>
      <c r="E3" s="17" t="s">
        <v>21</v>
      </c>
      <c r="F3" s="17" t="s">
        <v>23</v>
      </c>
      <c r="G3" s="18" t="s">
        <v>22</v>
      </c>
      <c r="H3" s="18" t="s">
        <v>32</v>
      </c>
      <c r="I3" s="18" t="s">
        <v>28</v>
      </c>
      <c r="J3" s="18" t="s">
        <v>29</v>
      </c>
      <c r="K3" s="14"/>
      <c r="L3" s="19"/>
      <c r="M3" s="20">
        <v>3.6999999999999999E-4</v>
      </c>
      <c r="N3" s="34" t="s">
        <v>31</v>
      </c>
      <c r="O3" s="9">
        <v>3.6999999999999999E-4</v>
      </c>
      <c r="P3" s="13">
        <v>1130064000</v>
      </c>
      <c r="Q3" s="21">
        <f>O3*P3</f>
        <v>418123.68</v>
      </c>
      <c r="R3" s="31">
        <v>12621173.6</v>
      </c>
    </row>
    <row r="4" spans="1:18" x14ac:dyDescent="0.25">
      <c r="A4" s="38"/>
      <c r="B4" s="16" t="s">
        <v>13</v>
      </c>
      <c r="C4" s="29"/>
      <c r="D4" s="17" t="s">
        <v>20</v>
      </c>
      <c r="E4" s="17" t="s">
        <v>21</v>
      </c>
      <c r="F4" s="17" t="s">
        <v>24</v>
      </c>
      <c r="G4" s="18" t="s">
        <v>22</v>
      </c>
      <c r="H4" s="18" t="s">
        <v>32</v>
      </c>
      <c r="I4" s="18" t="s">
        <v>28</v>
      </c>
      <c r="J4" s="18" t="s">
        <v>29</v>
      </c>
      <c r="K4" s="14"/>
      <c r="L4" s="19"/>
      <c r="M4" s="20">
        <v>3.6999999999999999E-4</v>
      </c>
      <c r="N4" s="35"/>
      <c r="O4" s="9">
        <v>3.6999999999999999E-4</v>
      </c>
      <c r="P4" s="13">
        <v>26812604000</v>
      </c>
      <c r="Q4" s="21">
        <f t="shared" ref="Q4:Q7" si="0">O4*P4</f>
        <v>9920663.4800000004</v>
      </c>
      <c r="R4" s="32"/>
    </row>
    <row r="5" spans="1:18" x14ac:dyDescent="0.25">
      <c r="A5" s="38"/>
      <c r="B5" s="16" t="s">
        <v>8</v>
      </c>
      <c r="C5" s="29"/>
      <c r="D5" s="17" t="s">
        <v>20</v>
      </c>
      <c r="E5" s="17" t="s">
        <v>21</v>
      </c>
      <c r="F5" s="17" t="s">
        <v>25</v>
      </c>
      <c r="G5" s="18" t="s">
        <v>22</v>
      </c>
      <c r="H5" s="18" t="s">
        <v>32</v>
      </c>
      <c r="I5" s="18" t="s">
        <v>28</v>
      </c>
      <c r="J5" s="18" t="s">
        <v>29</v>
      </c>
      <c r="K5" s="14"/>
      <c r="L5" s="19"/>
      <c r="M5" s="20">
        <v>3.6999999999999999E-4</v>
      </c>
      <c r="N5" s="35"/>
      <c r="O5" s="9">
        <v>3.6999999999999999E-4</v>
      </c>
      <c r="P5" s="13">
        <v>5352498000</v>
      </c>
      <c r="Q5" s="21">
        <f t="shared" si="0"/>
        <v>1980424.26</v>
      </c>
      <c r="R5" s="32"/>
    </row>
    <row r="6" spans="1:18" x14ac:dyDescent="0.25">
      <c r="A6" s="38"/>
      <c r="B6" s="16" t="s">
        <v>14</v>
      </c>
      <c r="C6" s="29"/>
      <c r="D6" s="17" t="s">
        <v>20</v>
      </c>
      <c r="E6" s="17" t="s">
        <v>21</v>
      </c>
      <c r="F6" s="17" t="s">
        <v>26</v>
      </c>
      <c r="G6" s="18" t="s">
        <v>22</v>
      </c>
      <c r="H6" s="18" t="s">
        <v>32</v>
      </c>
      <c r="I6" s="18" t="s">
        <v>28</v>
      </c>
      <c r="J6" s="18" t="s">
        <v>29</v>
      </c>
      <c r="K6" s="14"/>
      <c r="L6" s="19"/>
      <c r="M6" s="20">
        <v>3.6999999999999999E-4</v>
      </c>
      <c r="N6" s="35"/>
      <c r="O6" s="9">
        <v>3.6999999999999999E-4</v>
      </c>
      <c r="P6" s="13">
        <v>800904000</v>
      </c>
      <c r="Q6" s="21">
        <f t="shared" si="0"/>
        <v>296334.48</v>
      </c>
      <c r="R6" s="32"/>
    </row>
    <row r="7" spans="1:18" x14ac:dyDescent="0.25">
      <c r="A7" s="39"/>
      <c r="B7" s="16" t="s">
        <v>16</v>
      </c>
      <c r="C7" s="30"/>
      <c r="D7" s="17" t="s">
        <v>20</v>
      </c>
      <c r="E7" s="17" t="s">
        <v>21</v>
      </c>
      <c r="F7" s="17" t="s">
        <v>27</v>
      </c>
      <c r="G7" s="18" t="s">
        <v>22</v>
      </c>
      <c r="H7" s="18" t="s">
        <v>32</v>
      </c>
      <c r="I7" s="18" t="s">
        <v>28</v>
      </c>
      <c r="J7" s="18" t="s">
        <v>29</v>
      </c>
      <c r="K7" s="14"/>
      <c r="L7" s="19"/>
      <c r="M7" s="20">
        <v>3.6999999999999999E-4</v>
      </c>
      <c r="N7" s="36"/>
      <c r="O7" s="9">
        <v>3.6999999999999999E-4</v>
      </c>
      <c r="P7" s="13">
        <v>15210000</v>
      </c>
      <c r="Q7" s="21">
        <f t="shared" si="0"/>
        <v>5627.7</v>
      </c>
      <c r="R7" s="33"/>
    </row>
  </sheetData>
  <mergeCells count="6">
    <mergeCell ref="P1:R1"/>
    <mergeCell ref="A1:N1"/>
    <mergeCell ref="C3:C7"/>
    <mergeCell ref="R3:R7"/>
    <mergeCell ref="N3:N7"/>
    <mergeCell ref="A3:A7"/>
  </mergeCells>
  <dataValidations count="1">
    <dataValidation type="textLength" operator="equal" allowBlank="1" showErrorMessage="1" sqref="C3">
      <formula1>10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portrait" r:id="rId1"/>
  <ignoredErrors>
    <ignoredError sqref="Q3:Q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cp:lastPrinted>2023-10-12T14:26:01Z</cp:lastPrinted>
  <dcterms:created xsi:type="dcterms:W3CDTF">2019-06-18T06:56:08Z</dcterms:created>
  <dcterms:modified xsi:type="dcterms:W3CDTF">2023-12-11T16:22:33Z</dcterms:modified>
</cp:coreProperties>
</file>