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Tassa_gara" sheetId="1" r:id="rId1"/>
  </sheets>
  <definedNames>
    <definedName name="_xlnm._FilterDatabase" localSheetId="0">'Tassa_gara'!$A$1:$E$1</definedName>
    <definedName name="_xlnm._FilterDatabase_1" localSheetId="0">'Tassa_gara'!$A$1:$E$1</definedName>
    <definedName name="_xlnm._FilterDatabase_1">#REF!</definedName>
    <definedName name="Excel_BuiltIn__FilterDatabase" localSheetId="0">'Tassa_gara'!$A$1:$D$1</definedName>
  </definedNames>
  <calcPr fullCalcOnLoad="1"/>
</workbook>
</file>

<file path=xl/sharedStrings.xml><?xml version="1.0" encoding="utf-8"?>
<sst xmlns="http://schemas.openxmlformats.org/spreadsheetml/2006/main" count="78" uniqueCount="78">
  <si>
    <t>LOTTO</t>
  </si>
  <si>
    <t>CIG</t>
  </si>
  <si>
    <t>PRINCIPIO ATTIVO</t>
  </si>
  <si>
    <t xml:space="preserve">Base d'Asta COMPLESSIVA </t>
  </si>
  <si>
    <t>Importo contributo ANAC (tassa gara)</t>
  </si>
  <si>
    <t>Importo cauzione provvisoria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</si>
  <si>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</si>
  <si>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</si>
  <si>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</si>
  <si>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</si>
  <si>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</si>
  <si>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</si>
  <si>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</si>
  <si>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</si>
  <si>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</si>
  <si>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</si>
  <si>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</si>
  <si>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</si>
  <si>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</si>
  <si>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</si>
  <si>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</si>
  <si>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</si>
  <si>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</si>
  <si>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</si>
  <si>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</si>
  <si>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</si>
  <si>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</si>
  <si>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</si>
  <si>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</si>
  <si>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</si>
  <si>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Olipudasi alfa</t>
  </si>
  <si>
    <t>Irinotecan base anidra (come sale sucrosofato in formulazione liposomiale pegilata)</t>
  </si>
  <si>
    <t>MARALIXIBAT</t>
  </si>
  <si>
    <t>Brexucabtagene autoleucel, Brexucel</t>
  </si>
  <si>
    <t>IORLATINIB</t>
  </si>
  <si>
    <t>NIRMATRELVIR + RITONAVIR</t>
  </si>
  <si>
    <t>CEFTAROLINA FASAMIL</t>
  </si>
  <si>
    <t>DOSTARLIMAB</t>
  </si>
  <si>
    <t>Immunoglobulina equina anti-linfociti T umani (eATG)</t>
  </si>
  <si>
    <t xml:space="preserve">Acalabrutinib </t>
  </si>
  <si>
    <t>Selumetinib</t>
  </si>
  <si>
    <t>Avalglucosidasi Alfa</t>
  </si>
  <si>
    <t>Ramipril bisoprololo</t>
  </si>
  <si>
    <t>Berotralstat</t>
  </si>
  <si>
    <t>Foslevodopa e Foscarbidopa</t>
  </si>
  <si>
    <t>Valoctocogene Roxaparvovec</t>
  </si>
  <si>
    <t>Glucarpidase</t>
  </si>
  <si>
    <t xml:space="preserve">ACIDO VALPROICO/SODIO VALPROATO </t>
  </si>
  <si>
    <t>SARILUMAB</t>
  </si>
  <si>
    <t>Anifrolumab</t>
  </si>
  <si>
    <t>Ezetimibe + Atorvastatina</t>
  </si>
  <si>
    <t>Tafamidis</t>
  </si>
  <si>
    <t>ATROPINA SOLFATO - COLLIRIO</t>
  </si>
  <si>
    <t>ATROPINA SOLFATO - SOLUZIONE</t>
  </si>
  <si>
    <t>B0DC6F5B1D</t>
  </si>
  <si>
    <t>B0DC6F4A4A</t>
  </si>
  <si>
    <t>B0DC6F3977</t>
  </si>
  <si>
    <t>B0DC6F28A4</t>
  </si>
  <si>
    <t>B0DC6F17D1</t>
  </si>
  <si>
    <t>B0DC6F06FE</t>
  </si>
  <si>
    <t>B0DC6EF62B</t>
  </si>
  <si>
    <t>B0DC6EE558</t>
  </si>
  <si>
    <t>B0DC6ED485</t>
  </si>
  <si>
    <t>B0DC6EC3B2</t>
  </si>
  <si>
    <t>B0DC6FD1BA</t>
  </si>
  <si>
    <t>B0DC6FC0E7</t>
  </si>
  <si>
    <t>B0DC6FB014</t>
  </si>
  <si>
    <t>B0DC6FAF3C</t>
  </si>
  <si>
    <t>B0DC6EB2DF</t>
  </si>
  <si>
    <t>B0DC6EA20C</t>
  </si>
  <si>
    <t>B0DC6F9E69</t>
  </si>
  <si>
    <t>B0DC6F8D96</t>
  </si>
  <si>
    <t>B0DC6F7CC3</t>
  </si>
  <si>
    <t>B0DC6F6BF0</t>
  </si>
  <si>
    <t>B0DC701506</t>
  </si>
  <si>
    <t>B0DC700433</t>
  </si>
  <si>
    <t>B0DC6FF360</t>
  </si>
  <si>
    <t>B0DC6FE28D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</si>
</sst>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 &quot;#,##0.00"/>
    <numFmt numFmtId="173" formatCode="#,##0.00\ [$€-1];[Red]\-#,##0.00\ [$€-1]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\ _€"/>
    <numFmt numFmtId="179" formatCode="_-* #,##0.00\ [$€-410]_-;\-* #,##0.00\ [$€-410]_-;_-* &quot;-&quot;??\ [$€-410]_-;_-@_-"/>
    <numFmt numFmtId="180" formatCode="#,##0.00\ &quot;€&quot;"/>
    <numFmt numFmtId="181" formatCode="[$-410]dddd\ d\ mmmm\ yyyy"/>
    <numFmt numFmtId="182" formatCode="&quot;€&quot;\ #,##0.00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Border="0" applyProtection="0">
      <alignment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  <protection/>
    </xf>
    <xf numFmtId="172" fontId="2" fillId="0" borderId="10" xfId="44" applyNumberFormat="1" applyFont="1" applyFill="1" applyBorder="1" applyAlignment="1">
      <alignment horizontal="center" vertical="center" wrapText="1"/>
      <protection/>
    </xf>
    <xf numFmtId="0" fontId="1" fillId="0" borderId="0" xfId="44" applyFill="1">
      <alignment/>
      <protection/>
    </xf>
    <xf numFmtId="172" fontId="2" fillId="0" borderId="11" xfId="4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 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9" sqref="C29"/>
    </sheetView>
  </sheetViews>
  <sheetFormatPr defaultColWidth="14.421875" defaultRowHeight="15" customHeight="1"/>
  <cols>
    <col min="1" max="1" width="17.8515625" style="1" customWidth="1"/>
    <col min="2" max="2" width="16.28125" style="1" customWidth="1"/>
    <col min="3" max="3" width="59.00390625" style="1" customWidth="1"/>
    <col min="4" max="4" width="22.8515625" style="1" customWidth="1"/>
    <col min="5" max="5" width="28.8515625" style="1" customWidth="1"/>
    <col min="6" max="6" width="20.57421875" style="1" customWidth="1"/>
    <col min="7" max="16384" width="14.421875" style="1" customWidth="1"/>
  </cols>
  <sheetData>
    <row r="1" spans="1:6" ht="36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s="5" customFormat="1" ht="15.75" customHeight="1">
      <c r="A2" s="6" t="s">
        <v>6</v>
      </c>
      <c r="B2" s="6" t="s">
        <v>54</v>
      </c>
      <c r="C2" s="6" t="s">
        <v>30</v>
      </c>
      <c r="D2" s="6">
        <v>5369625</v>
      </c>
      <c r="E2" s="4">
        <f>IF(D2&lt;150000,"/ / / / /",IF(D2&lt;300000,18,IF(D2&lt;500000,33,IF(D2&lt;800000,77,IF(D2&lt;1000000,90,IF(D2&lt;5000000,165,IF(D2&lt;20000000,220,560)))))))</f>
        <v>220</v>
      </c>
      <c r="F2" s="4">
        <f aca="true" t="shared" si="0" ref="F2:F17">D2*0.02</f>
        <v>107392.5</v>
      </c>
    </row>
    <row r="3" spans="1:6" s="5" customFormat="1" ht="15.75" customHeight="1">
      <c r="A3" s="6" t="s">
        <v>7</v>
      </c>
      <c r="B3" s="6" t="s">
        <v>55</v>
      </c>
      <c r="C3" s="6" t="s">
        <v>31</v>
      </c>
      <c r="D3" s="6">
        <v>412241.7</v>
      </c>
      <c r="E3" s="4">
        <f aca="true" t="shared" si="1" ref="E3:E17">IF(D3&lt;150000,"/ / / / /",IF(D3&lt;300000,18,IF(D3&lt;500000,33,IF(D3&lt;800000,77,IF(D3&lt;1000000,90,IF(D3&lt;5000000,165,IF(D3&lt;20000000,220,560)))))))</f>
        <v>33</v>
      </c>
      <c r="F3" s="4">
        <f t="shared" si="0"/>
        <v>8244.834</v>
      </c>
    </row>
    <row r="4" spans="1:6" s="5" customFormat="1" ht="15.75" customHeight="1">
      <c r="A4" s="6" t="s">
        <v>8</v>
      </c>
      <c r="B4" s="6" t="s">
        <v>56</v>
      </c>
      <c r="C4" s="6" t="s">
        <v>32</v>
      </c>
      <c r="D4" s="6">
        <v>3104127.78</v>
      </c>
      <c r="E4" s="4">
        <f t="shared" si="1"/>
        <v>165</v>
      </c>
      <c r="F4" s="4">
        <f t="shared" si="0"/>
        <v>62082.5556</v>
      </c>
    </row>
    <row r="5" spans="1:6" s="5" customFormat="1" ht="15.75" customHeight="1">
      <c r="A5" s="6" t="s">
        <v>9</v>
      </c>
      <c r="B5" s="6" t="s">
        <v>57</v>
      </c>
      <c r="C5" s="6" t="s">
        <v>33</v>
      </c>
      <c r="D5" s="6">
        <v>5877441</v>
      </c>
      <c r="E5" s="4">
        <f t="shared" si="1"/>
        <v>220</v>
      </c>
      <c r="F5" s="4">
        <f t="shared" si="0"/>
        <v>117548.82</v>
      </c>
    </row>
    <row r="6" spans="1:6" s="5" customFormat="1" ht="15.75" customHeight="1">
      <c r="A6" s="6" t="s">
        <v>10</v>
      </c>
      <c r="B6" s="6" t="s">
        <v>58</v>
      </c>
      <c r="C6" s="6" t="s">
        <v>34</v>
      </c>
      <c r="D6" s="6">
        <v>11760130.8</v>
      </c>
      <c r="E6" s="4">
        <f t="shared" si="1"/>
        <v>220</v>
      </c>
      <c r="F6" s="4">
        <f t="shared" si="0"/>
        <v>235202.616</v>
      </c>
    </row>
    <row r="7" spans="1:6" s="5" customFormat="1" ht="15.75" customHeight="1">
      <c r="A7" s="6" t="s">
        <v>11</v>
      </c>
      <c r="B7" s="6" t="s">
        <v>59</v>
      </c>
      <c r="C7" s="6" t="s">
        <v>35</v>
      </c>
      <c r="D7" s="6">
        <v>12025187.33</v>
      </c>
      <c r="E7" s="4">
        <f t="shared" si="1"/>
        <v>220</v>
      </c>
      <c r="F7" s="4">
        <f t="shared" si="0"/>
        <v>240503.7466</v>
      </c>
    </row>
    <row r="8" spans="1:6" s="5" customFormat="1" ht="15.75" customHeight="1">
      <c r="A8" s="6" t="s">
        <v>12</v>
      </c>
      <c r="B8" s="6" t="s">
        <v>60</v>
      </c>
      <c r="C8" s="6" t="s">
        <v>36</v>
      </c>
      <c r="D8" s="6">
        <v>850867.29</v>
      </c>
      <c r="E8" s="4">
        <f t="shared" si="1"/>
        <v>90</v>
      </c>
      <c r="F8" s="4">
        <f t="shared" si="0"/>
        <v>17017.345800000003</v>
      </c>
    </row>
    <row r="9" spans="1:6" s="5" customFormat="1" ht="15.75" customHeight="1">
      <c r="A9" s="6" t="s">
        <v>13</v>
      </c>
      <c r="B9" s="6" t="s">
        <v>61</v>
      </c>
      <c r="C9" s="6" t="s">
        <v>37</v>
      </c>
      <c r="D9" s="6">
        <v>4735178.8</v>
      </c>
      <c r="E9" s="4">
        <f t="shared" si="1"/>
        <v>165</v>
      </c>
      <c r="F9" s="4">
        <f t="shared" si="0"/>
        <v>94703.576</v>
      </c>
    </row>
    <row r="10" spans="1:6" s="5" customFormat="1" ht="15.75" customHeight="1">
      <c r="A10" s="6" t="s">
        <v>14</v>
      </c>
      <c r="B10" s="6" t="s">
        <v>62</v>
      </c>
      <c r="C10" s="6" t="s">
        <v>38</v>
      </c>
      <c r="D10" s="6">
        <v>2921850</v>
      </c>
      <c r="E10" s="4">
        <f t="shared" si="1"/>
        <v>165</v>
      </c>
      <c r="F10" s="4">
        <f t="shared" si="0"/>
        <v>58437</v>
      </c>
    </row>
    <row r="11" spans="1:6" s="5" customFormat="1" ht="15.75" customHeight="1">
      <c r="A11" s="6" t="s">
        <v>15</v>
      </c>
      <c r="B11" s="6" t="s">
        <v>63</v>
      </c>
      <c r="C11" s="6" t="s">
        <v>39</v>
      </c>
      <c r="D11" s="6">
        <v>19074924.63</v>
      </c>
      <c r="E11" s="4">
        <f t="shared" si="1"/>
        <v>220</v>
      </c>
      <c r="F11" s="4">
        <f t="shared" si="0"/>
        <v>381498.4926</v>
      </c>
    </row>
    <row r="12" spans="1:6" s="5" customFormat="1" ht="15.75" customHeight="1">
      <c r="A12" s="6" t="s">
        <v>16</v>
      </c>
      <c r="B12" s="6" t="s">
        <v>64</v>
      </c>
      <c r="C12" s="6" t="s">
        <v>40</v>
      </c>
      <c r="D12" s="6">
        <v>20299251.96</v>
      </c>
      <c r="E12" s="4">
        <f t="shared" si="1"/>
        <v>560</v>
      </c>
      <c r="F12" s="4">
        <f t="shared" si="0"/>
        <v>405985.0392</v>
      </c>
    </row>
    <row r="13" spans="1:6" s="5" customFormat="1" ht="15.75" customHeight="1">
      <c r="A13" s="6" t="s">
        <v>17</v>
      </c>
      <c r="B13" s="6" t="s">
        <v>65</v>
      </c>
      <c r="C13" s="6" t="s">
        <v>41</v>
      </c>
      <c r="D13" s="6">
        <v>34980000</v>
      </c>
      <c r="E13" s="4">
        <f t="shared" si="1"/>
        <v>560</v>
      </c>
      <c r="F13" s="4">
        <f t="shared" si="0"/>
        <v>699600</v>
      </c>
    </row>
    <row r="14" spans="1:6" s="5" customFormat="1" ht="15.75" customHeight="1">
      <c r="A14" s="6" t="s">
        <v>18</v>
      </c>
      <c r="B14" s="6" t="s">
        <v>66</v>
      </c>
      <c r="C14" s="6" t="s">
        <v>42</v>
      </c>
      <c r="D14" s="6">
        <v>37036.94</v>
      </c>
      <c r="E14" s="4" t="str">
        <f t="shared" si="1"/>
        <v>/ / / / /</v>
      </c>
      <c r="F14" s="4">
        <f t="shared" si="0"/>
        <v>740.7388000000001</v>
      </c>
    </row>
    <row r="15" spans="1:6" s="5" customFormat="1" ht="15.75" customHeight="1">
      <c r="A15" s="6" t="s">
        <v>19</v>
      </c>
      <c r="B15" s="6" t="s">
        <v>67</v>
      </c>
      <c r="C15" s="6" t="s">
        <v>43</v>
      </c>
      <c r="D15" s="6">
        <v>4275796.76</v>
      </c>
      <c r="E15" s="4">
        <f t="shared" si="1"/>
        <v>165</v>
      </c>
      <c r="F15" s="4">
        <f t="shared" si="0"/>
        <v>85515.93519999999</v>
      </c>
    </row>
    <row r="16" spans="1:6" s="5" customFormat="1" ht="15.75" customHeight="1">
      <c r="A16" s="6" t="s">
        <v>20</v>
      </c>
      <c r="B16" s="6" t="s">
        <v>68</v>
      </c>
      <c r="C16" s="6" t="s">
        <v>44</v>
      </c>
      <c r="D16" s="6">
        <v>7166752</v>
      </c>
      <c r="E16" s="4">
        <f t="shared" si="1"/>
        <v>220</v>
      </c>
      <c r="F16" s="4">
        <f t="shared" si="0"/>
        <v>143335.04</v>
      </c>
    </row>
    <row r="17" spans="1:6" s="5" customFormat="1" ht="15.75" customHeight="1">
      <c r="A17" s="6" t="s">
        <v>21</v>
      </c>
      <c r="B17" s="6" t="s">
        <v>69</v>
      </c>
      <c r="C17" s="6" t="s">
        <v>45</v>
      </c>
      <c r="D17" s="6">
        <v>19146093.75</v>
      </c>
      <c r="E17" s="4">
        <f t="shared" si="1"/>
        <v>220</v>
      </c>
      <c r="F17" s="4">
        <f t="shared" si="0"/>
        <v>382921.875</v>
      </c>
    </row>
    <row r="18" spans="1:6" s="5" customFormat="1" ht="15.75" customHeight="1">
      <c r="A18" s="6" t="s">
        <v>22</v>
      </c>
      <c r="B18" s="6" t="s">
        <v>70</v>
      </c>
      <c r="C18" s="6" t="s">
        <v>46</v>
      </c>
      <c r="D18" s="6">
        <v>2083125</v>
      </c>
      <c r="E18" s="4">
        <f>IF(D18&lt;150000,"/ / / / /",IF(D18&lt;300000,18,IF(D18&lt;500000,33,IF(D18&lt;800000,77,IF(D18&lt;1000000,90,IF(D18&lt;5000000,165,IF(D18&lt;20000000,220,560)))))))</f>
        <v>165</v>
      </c>
      <c r="F18" s="4">
        <f aca="true" t="shared" si="2" ref="F18:F25">D18*0.02</f>
        <v>41662.5</v>
      </c>
    </row>
    <row r="19" spans="1:6" s="5" customFormat="1" ht="15.75" customHeight="1">
      <c r="A19" s="6" t="s">
        <v>23</v>
      </c>
      <c r="B19" s="6" t="s">
        <v>71</v>
      </c>
      <c r="C19" s="6" t="s">
        <v>47</v>
      </c>
      <c r="D19" s="6">
        <v>537134.87</v>
      </c>
      <c r="E19" s="4">
        <f aca="true" t="shared" si="3" ref="E19:E25">IF(D19&lt;150000,"/ / / / /",IF(D19&lt;300000,18,IF(D19&lt;500000,33,IF(D19&lt;800000,77,IF(D19&lt;1000000,90,IF(D19&lt;5000000,165,IF(D19&lt;20000000,220,560)))))))</f>
        <v>77</v>
      </c>
      <c r="F19" s="4">
        <f t="shared" si="2"/>
        <v>10742.697400000001</v>
      </c>
    </row>
    <row r="20" spans="1:6" s="5" customFormat="1" ht="15.75" customHeight="1">
      <c r="A20" s="6" t="s">
        <v>24</v>
      </c>
      <c r="B20" s="6" t="s">
        <v>72</v>
      </c>
      <c r="C20" s="6" t="s">
        <v>48</v>
      </c>
      <c r="D20" s="6">
        <v>1409342.23</v>
      </c>
      <c r="E20" s="4">
        <f t="shared" si="3"/>
        <v>165</v>
      </c>
      <c r="F20" s="4">
        <f t="shared" si="2"/>
        <v>28186.8446</v>
      </c>
    </row>
    <row r="21" spans="1:6" s="5" customFormat="1" ht="15.75" customHeight="1">
      <c r="A21" s="6" t="s">
        <v>25</v>
      </c>
      <c r="B21" s="6" t="s">
        <v>73</v>
      </c>
      <c r="C21" s="6" t="s">
        <v>49</v>
      </c>
      <c r="D21" s="6">
        <v>913401.6</v>
      </c>
      <c r="E21" s="4">
        <f t="shared" si="3"/>
        <v>90</v>
      </c>
      <c r="F21" s="4">
        <f t="shared" si="2"/>
        <v>18268.032</v>
      </c>
    </row>
    <row r="22" spans="1:6" s="5" customFormat="1" ht="15.75" customHeight="1">
      <c r="A22" s="6" t="s">
        <v>26</v>
      </c>
      <c r="B22" s="6" t="s">
        <v>74</v>
      </c>
      <c r="C22" s="6" t="s">
        <v>50</v>
      </c>
      <c r="D22" s="6">
        <v>195244.66</v>
      </c>
      <c r="E22" s="4">
        <f t="shared" si="3"/>
        <v>18</v>
      </c>
      <c r="F22" s="4">
        <f t="shared" si="2"/>
        <v>3904.8932</v>
      </c>
    </row>
    <row r="23" spans="1:6" s="5" customFormat="1" ht="15.75" customHeight="1">
      <c r="A23" s="6" t="s">
        <v>27</v>
      </c>
      <c r="B23" s="6" t="s">
        <v>75</v>
      </c>
      <c r="C23" s="6" t="s">
        <v>51</v>
      </c>
      <c r="D23" s="6">
        <v>14184813.15</v>
      </c>
      <c r="E23" s="4">
        <f t="shared" si="3"/>
        <v>220</v>
      </c>
      <c r="F23" s="4">
        <f t="shared" si="2"/>
        <v>283696.26300000004</v>
      </c>
    </row>
    <row r="24" spans="1:6" s="5" customFormat="1" ht="15.75" customHeight="1">
      <c r="A24" s="6" t="s">
        <v>28</v>
      </c>
      <c r="B24" s="6" t="s">
        <v>76</v>
      </c>
      <c r="C24" s="6" t="s">
        <v>52</v>
      </c>
      <c r="D24" s="6">
        <v>28064.4</v>
      </c>
      <c r="E24" s="4" t="str">
        <f t="shared" si="3"/>
        <v>/ / / / /</v>
      </c>
      <c r="F24" s="4">
        <f t="shared" si="2"/>
        <v>561.288</v>
      </c>
    </row>
    <row r="25" spans="1:6" s="5" customFormat="1" ht="15.75" customHeight="1">
      <c r="A25" s="6" t="s">
        <v>29</v>
      </c>
      <c r="B25" s="6" t="s">
        <v>77</v>
      </c>
      <c r="C25" s="6" t="s">
        <v>53</v>
      </c>
      <c r="D25" s="6">
        <v>23337.72</v>
      </c>
      <c r="E25" s="4" t="str">
        <f t="shared" si="3"/>
        <v>/ / / / /</v>
      </c>
      <c r="F25" s="4">
        <f t="shared" si="2"/>
        <v>466.75440000000003</v>
      </c>
    </row>
    <row r="26" ht="15.75" customHeight="1"/>
  </sheetData>
  <sheetProtection selectLockedCells="1" selectUnlockedCells="1"/>
  <dataValidations count="2">
    <dataValidation type="textLength" operator="equal" allowBlank="1" showErrorMessage="1" sqref="B2:B22">
      <formula1>10</formula1>
    </dataValidation>
    <dataValidation type="whole" allowBlank="1" showErrorMessage="1" sqref="A2:A25">
      <formula1>0</formula1>
      <formula2>999</formula2>
    </dataValidation>
  </dataValidations>
  <printOptions gridLines="1" horizontalCentered="1"/>
  <pageMargins left="0.39375" right="0.39375" top="0.9840277777777777" bottom="0.9840277777777777" header="0" footer="0"/>
  <pageSetup fitToHeight="1" fitToWidth="1" horizontalDpi="300" verticalDpi="300" orientation="portrait" paperSize="9" r:id="rId1"/>
  <headerFooter alignWithMargins="0">
    <oddHeader>&amp;CGARA CENTRALIZZATA REGIONALE PER LA FORNITURA DI VACCINI  OCCORRENTI ALLE AZIENDE SANITARIE DELLA REGIONE SICILIA</oddHeader>
    <oddFooter>&amp;CNumero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vdibenedetto</dc:creator>
  <cp:keywords/>
  <dc:description/>
  <cp:lastModifiedBy>GIOVANNI LONGO</cp:lastModifiedBy>
  <dcterms:created xsi:type="dcterms:W3CDTF">2022-02-18T10:56:26Z</dcterms:created>
  <dcterms:modified xsi:type="dcterms:W3CDTF">2024-03-18T11:58:57Z</dcterms:modified>
  <cp:category/>
  <cp:version/>
  <cp:contentType/>
  <cp:contentStatus/>
</cp:coreProperties>
</file>