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ilazzo\Desktop\MILAZZO\FARMACI\PTORS\PTORS 95+96\Decreti\"/>
    </mc:Choice>
  </mc:AlternateContent>
  <bookViews>
    <workbookView xWindow="0" yWindow="0" windowWidth="28800" windowHeight="12180"/>
  </bookViews>
  <sheets>
    <sheet name="Fabbisogni " sheetId="1" r:id="rId1"/>
  </sheets>
  <calcPr calcId="162913" concurrentManualCount="8"/>
</workbook>
</file>

<file path=xl/calcChain.xml><?xml version="1.0" encoding="utf-8"?>
<calcChain xmlns="http://schemas.openxmlformats.org/spreadsheetml/2006/main">
  <c r="M15" i="1" l="1"/>
  <c r="M12" i="1"/>
</calcChain>
</file>

<file path=xl/sharedStrings.xml><?xml version="1.0" encoding="utf-8"?>
<sst xmlns="http://schemas.openxmlformats.org/spreadsheetml/2006/main" count="435" uniqueCount="259">
  <si>
    <t>lotto</t>
  </si>
  <si>
    <t>sublotto</t>
  </si>
  <si>
    <t>cig</t>
  </si>
  <si>
    <t>principio_attivo</t>
  </si>
  <si>
    <t>aic</t>
  </si>
  <si>
    <t>atc</t>
  </si>
  <si>
    <t>dosaggio</t>
  </si>
  <si>
    <t>concentrazione</t>
  </si>
  <si>
    <t>quantita</t>
  </si>
  <si>
    <t>prezzo_unitario_base</t>
  </si>
  <si>
    <t>prezzo_unitario_offerto</t>
  </si>
  <si>
    <t>totale_offerto_sublotto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</si>
  <si>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</si>
  <si>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</si>
  <si>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</si>
  <si>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</si>
  <si>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</si>
  <si>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</si>
  <si>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</si>
  <si>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</si>
  <si>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</si>
  <si>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</si>
  <si>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</si>
  <si>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</si>
  <si>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</si>
  <si>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</si>
  <si>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</si>
  <si>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</si>
  <si>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</si>
  <si>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</si>
  <si>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</si>
  <si>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</si>
  <si>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1</t>
  </si>
  <si>
    <t>A</t>
  </si>
  <si>
    <t>B4995C3B4D</t>
  </si>
  <si>
    <t>ATOGEPANT</t>
  </si>
  <si>
    <t>050825037</t>
  </si>
  <si>
    <t>N02CD07</t>
  </si>
  <si>
    <t>N.A.</t>
  </si>
  <si>
    <t>compressa</t>
  </si>
  <si>
    <t>CO7</t>
  </si>
  <si>
    <t>Lista 007094</t>
  </si>
  <si>
    <t>AQUIPTA 60mg compresse</t>
  </si>
  <si>
    <t>33.35</t>
  </si>
  <si>
    <t>B</t>
  </si>
  <si>
    <t>050825013</t>
  </si>
  <si>
    <t>Lista 007095</t>
  </si>
  <si>
    <t>AQUIPTA 10mg compresse</t>
  </si>
  <si>
    <t>2</t>
  </si>
  <si>
    <t>B4995C4C20</t>
  </si>
  <si>
    <t>GOZETOTIDE</t>
  </si>
  <si>
    <t>050420013</t>
  </si>
  <si>
    <t>V09IX14</t>
  </si>
  <si>
    <t>25 mcg</t>
  </si>
  <si>
    <t>flaconcino</t>
  </si>
  <si>
    <t>fl7</t>
  </si>
  <si>
    <t>300966</t>
  </si>
  <si>
    <t>LOCAMETZ® 25 microgrammi kit per preparazione radiofarmaceutica</t>
  </si>
  <si>
    <t>H</t>
  </si>
  <si>
    <t>3</t>
  </si>
  <si>
    <t>B4995C5CF3</t>
  </si>
  <si>
    <t>DABRAFENIB</t>
  </si>
  <si>
    <t>050958014</t>
  </si>
  <si>
    <t>L01EC02</t>
  </si>
  <si>
    <t>10mg</t>
  </si>
  <si>
    <t>cpr disp</t>
  </si>
  <si>
    <t>CO9</t>
  </si>
  <si>
    <t>768650</t>
  </si>
  <si>
    <t>FINLEE 10 mg compresse dispersibili</t>
  </si>
  <si>
    <t>4</t>
  </si>
  <si>
    <t>B4995C6DC6</t>
  </si>
  <si>
    <t>TRAMETINIB</t>
  </si>
  <si>
    <t>051049017</t>
  </si>
  <si>
    <t>180ML</t>
  </si>
  <si>
    <t>flacone</t>
  </si>
  <si>
    <t>FL3</t>
  </si>
  <si>
    <t>SPEXOTRAS 0,05 mg/ml polvere per soluzione orale</t>
  </si>
  <si>
    <t>5</t>
  </si>
  <si>
    <t>B4995C7E99</t>
  </si>
  <si>
    <t>SUTIMLIMAB</t>
  </si>
  <si>
    <t>050307014</t>
  </si>
  <si>
    <t>L04AJ04</t>
  </si>
  <si>
    <t>50 mg/mL</t>
  </si>
  <si>
    <t>FI5</t>
  </si>
  <si>
    <t>839534</t>
  </si>
  <si>
    <t>Enjaymo 50 mg/mL soluzione per infusione</t>
  </si>
  <si>
    <t>6</t>
  </si>
  <si>
    <t>B4995C8F6C</t>
  </si>
  <si>
    <t>PIRTOBRUTINIB</t>
  </si>
  <si>
    <t>050942061</t>
  </si>
  <si>
    <t>L01EL05</t>
  </si>
  <si>
    <t>100 MG</t>
  </si>
  <si>
    <t>TA702627VIT</t>
  </si>
  <si>
    <t>JAYPIRCA 56 cpr riv 100mg</t>
  </si>
  <si>
    <t>7</t>
  </si>
  <si>
    <t>B4995C9044</t>
  </si>
  <si>
    <t>FENFLURAMINA</t>
  </si>
  <si>
    <t>049286040</t>
  </si>
  <si>
    <t>N03AX26</t>
  </si>
  <si>
    <t>2,2 MG/ML</t>
  </si>
  <si>
    <t>Flacone</t>
  </si>
  <si>
    <t>CIA05549</t>
  </si>
  <si>
    <t>FINTEPLA 2,2 MG/ML - soluzione orale-flacone - 120 ml</t>
  </si>
  <si>
    <t>A-PHT</t>
  </si>
  <si>
    <t>049286026</t>
  </si>
  <si>
    <t>FAL</t>
  </si>
  <si>
    <t>CIA05548</t>
  </si>
  <si>
    <t>8</t>
  </si>
  <si>
    <t>B4995CA117</t>
  </si>
  <si>
    <t>LINZAGOLIX COLINA</t>
  </si>
  <si>
    <t>050222013</t>
  </si>
  <si>
    <t>H01CC04</t>
  </si>
  <si>
    <t>n/d</t>
  </si>
  <si>
    <t>CPR</t>
  </si>
  <si>
    <t>THX0001786</t>
  </si>
  <si>
    <t>YSELTY*100MG 28 CPR</t>
  </si>
  <si>
    <t>ex factory+sconto obbligatorio</t>
  </si>
  <si>
    <t>lo sconto è sul PP  e ex factory si intende a confezione</t>
  </si>
  <si>
    <t>050222025</t>
  </si>
  <si>
    <t>COM</t>
  </si>
  <si>
    <t>THX0001787</t>
  </si>
  <si>
    <t>YSELTY*200MG 28 CPR</t>
  </si>
  <si>
    <t>9</t>
  </si>
  <si>
    <t>B4995CB1EA</t>
  </si>
  <si>
    <t>Futibatinib</t>
  </si>
  <si>
    <t>050756030E</t>
  </si>
  <si>
    <t>L01EN04</t>
  </si>
  <si>
    <t>4MG</t>
  </si>
  <si>
    <t>COMPRESSA</t>
  </si>
  <si>
    <t>CO4</t>
  </si>
  <si>
    <t>050756030/E</t>
  </si>
  <si>
    <t>LYTGOBY</t>
  </si>
  <si>
    <t>10</t>
  </si>
  <si>
    <t>B4995CC2BD</t>
  </si>
  <si>
    <t>TRALOKINUMAB</t>
  </si>
  <si>
    <t>049573049</t>
  </si>
  <si>
    <t>D11AH07</t>
  </si>
  <si>
    <t>300 MG</t>
  </si>
  <si>
    <t>Penna</t>
  </si>
  <si>
    <t>PEN</t>
  </si>
  <si>
    <t>nd</t>
  </si>
  <si>
    <t>ADTRALZA® INJ 300 MG/2 ML 2x2 ML PEN IT</t>
  </si>
  <si>
    <t>ND</t>
  </si>
  <si>
    <t>049573025</t>
  </si>
  <si>
    <t>150 MG</t>
  </si>
  <si>
    <t>Siringa</t>
  </si>
  <si>
    <t>SI3</t>
  </si>
  <si>
    <t>ADTRALZA*150MG/ML 2X2SIR PRER.</t>
  </si>
  <si>
    <t>11</t>
  </si>
  <si>
    <t>B4995CD390</t>
  </si>
  <si>
    <t>ELADOCAGENE EXUPARVOVEC</t>
  </si>
  <si>
    <t>050223015</t>
  </si>
  <si>
    <t>A16AB26</t>
  </si>
  <si>
    <t>2,8x10^11 vg</t>
  </si>
  <si>
    <t>soluzione</t>
  </si>
  <si>
    <t>gen</t>
  </si>
  <si>
    <t>0</t>
  </si>
  <si>
    <t>Upstaza</t>
  </si>
  <si>
    <t>12</t>
  </si>
  <si>
    <t>B4995CE463</t>
  </si>
  <si>
    <t>ATEZOLIZUMAB</t>
  </si>
  <si>
    <t>045590015</t>
  </si>
  <si>
    <t>L01FF05</t>
  </si>
  <si>
    <t>1200MG 20ML</t>
  </si>
  <si>
    <t>FLACONE</t>
  </si>
  <si>
    <t>fla</t>
  </si>
  <si>
    <t>010221874</t>
  </si>
  <si>
    <t>TECENTRIQ 1200 MG</t>
  </si>
  <si>
    <t>66.61</t>
  </si>
  <si>
    <t>NESSUNA</t>
  </si>
  <si>
    <t>AbbVie S.r.l.</t>
  </si>
  <si>
    <t>UCB SpA</t>
  </si>
  <si>
    <t>Theramex Italy SRL</t>
  </si>
  <si>
    <t>Taiho Pharma Netherlands BV</t>
  </si>
  <si>
    <t>LEO PHARMA SPA</t>
  </si>
  <si>
    <t>PTC THERAPEUTICS INTERNATIONAL LIMITED</t>
  </si>
  <si>
    <t>Roche S.p.A.</t>
  </si>
  <si>
    <t>ribasso_offerto</t>
  </si>
  <si>
    <t>12 G</t>
  </si>
  <si>
    <t>200 MG</t>
  </si>
  <si>
    <t>4 MG</t>
  </si>
  <si>
    <t>1200 MG</t>
  </si>
  <si>
    <t>10 MG</t>
  </si>
  <si>
    <t>25 MCG</t>
  </si>
  <si>
    <t>60 MG</t>
  </si>
  <si>
    <t>120 ML</t>
  </si>
  <si>
    <t>0,5 ML</t>
  </si>
  <si>
    <t>360 ML</t>
  </si>
  <si>
    <t>02645920592</t>
  </si>
  <si>
    <t>S.R. 148 Pontina Km 52 ,snc ,Campoverde di Aprilia ,LT</t>
  </si>
  <si>
    <t>06548891</t>
  </si>
  <si>
    <t>ufficiogare@pec.it.abbvie.com</t>
  </si>
  <si>
    <t>00832400154</t>
  </si>
  <si>
    <t>VIALE LUIGI BODIO ,37/b ,MILANO ,MI</t>
  </si>
  <si>
    <t>0239391</t>
  </si>
  <si>
    <t>garesanofi@pec.it</t>
  </si>
  <si>
    <t>00747170157</t>
  </si>
  <si>
    <t>VIALE G.B. STUCCHI ,110 ,MONZA ,MB</t>
  </si>
  <si>
    <t>0392471</t>
  </si>
  <si>
    <t>ufficiogare.pharma@roche.legalmail.it</t>
  </si>
  <si>
    <t>gare.ucb@legalmail.it</t>
  </si>
  <si>
    <t>02300791</t>
  </si>
  <si>
    <t>Via Varesina n. 162 - 20156 Milano (MI)</t>
  </si>
  <si>
    <t>00471770016</t>
  </si>
  <si>
    <t>IE3278330FH</t>
  </si>
  <si>
    <t>ptctherapeuticsitalysrl@legalmail.it</t>
  </si>
  <si>
    <t>0654332064</t>
  </si>
  <si>
    <t>11271521004</t>
  </si>
  <si>
    <t>Via Elio Vittorini Roma</t>
  </si>
  <si>
    <t>0652625525</t>
  </si>
  <si>
    <t>gare.leopharma@legalmail.it</t>
  </si>
  <si>
    <t>NL861011727B01</t>
  </si>
  <si>
    <t>03621974671</t>
  </si>
  <si>
    <t>Via Barbara Strozzilaan - Amsterdam- OLANDA</t>
  </si>
  <si>
    <t>rareg@pec.rareg.it</t>
  </si>
  <si>
    <t>ufficiogare.theramex@pec.it</t>
  </si>
  <si>
    <t>028970817</t>
  </si>
  <si>
    <t>10087630967</t>
  </si>
  <si>
    <t xml:space="preserve"> 5th Floor - Grand Canal Plaza Grand Canal Street U - DUBLINO</t>
  </si>
  <si>
    <t>CORSO VERCELLI 40 MILANO</t>
  </si>
  <si>
    <t>NOVARTIS FARMA SPA</t>
  </si>
  <si>
    <t>02385200122</t>
  </si>
  <si>
    <t>0296541</t>
  </si>
  <si>
    <t>VIA LUIGI STURZO 43 MILANO</t>
  </si>
  <si>
    <t>garenovartisfarma@legalmail.it</t>
  </si>
  <si>
    <t>ELI LILLY ITALIA SPA</t>
  </si>
  <si>
    <t>00426150488</t>
  </si>
  <si>
    <t>05542571</t>
  </si>
  <si>
    <t>VIA GRAMSCI 731 FIRENZE</t>
  </si>
  <si>
    <t>gare_lilly@actaliscertymail.it</t>
  </si>
  <si>
    <t xml:space="preserve">SANOFI SRL </t>
  </si>
  <si>
    <t>Aggiornamenti del PTORS 95 - 96 (36 MESI)</t>
  </si>
  <si>
    <t>totale_offerto_lotto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</si>
  <si>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</si>
  <si>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</si>
  <si>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</si>
  <si>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</si>
  <si>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</si>
  <si>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</si>
  <si>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</si>
  <si>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</si>
  <si>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</si>
  <si>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CANNIZZARO CATANIA</t>
  </si>
  <si>
    <t xml:space="preserve"> ARNAS GARIBALDI CATANIA</t>
  </si>
  <si>
    <t>POLICLINICO RODOLICO S. MARCO CATANIA</t>
  </si>
  <si>
    <t>ARNAS PALERMO</t>
  </si>
  <si>
    <t>VILLA SOFIA PALERMO</t>
  </si>
  <si>
    <t>POLICLINICO GAETANO MARTINO MESSINA</t>
  </si>
  <si>
    <t>POLICLINICO V. GIACCONE PALERMO</t>
  </si>
  <si>
    <t>PAPARDO MESSINA</t>
  </si>
  <si>
    <t>GIGLIO CEFALU</t>
  </si>
  <si>
    <t>IRCS BONINO PULEJO MESSINA</t>
  </si>
  <si>
    <t>IRCS M. SS. TROINA</t>
  </si>
  <si>
    <t>ISMETT PALERMO</t>
  </si>
  <si>
    <t>fabbisogno anno</t>
  </si>
  <si>
    <t xml:space="preserve">fabbisogno per tutta la durata contrattuale </t>
  </si>
  <si>
    <t>IMPORTO CONTRATTUALE</t>
  </si>
  <si>
    <t>fabbisogno per tutta la durata contrattuale</t>
  </si>
  <si>
    <t>30%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</si>
</sst>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\ #,##0.00_)\ _-;\-\ #,##0.00\ _-"/>
    <numFmt numFmtId="165" formatCode="_-\ #,##0_)\ _-;\-\ #,##0\ _-"/>
    <numFmt numFmtId="166" formatCode="#,##0.00\ &quot;€&quot;"/>
    <numFmt numFmtId="167" formatCode="#,##0.00\ _€"/>
    <numFmt numFmtId="168" formatCode="#,##0.00000\ &quot;€&quot;"/>
    <numFmt numFmtId="169" formatCode="[$-410]General"/>
    <numFmt numFmtId="170" formatCode="#,##0\ _€"/>
  </numFmts>
  <fonts count="42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41" fillId="0" borderId="0"/>
  </cellStyleXfs>
  <cellXfs count="80">
    <xf numFmtId="0" fontId="0" fillId="0" borderId="0" xfId="0"/>
    <xf numFmtId="22" fontId="34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right"/>
    </xf>
    <xf numFmtId="49" fontId="36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0" fillId="4" borderId="0" xfId="0" applyFill="1"/>
    <xf numFmtId="166" fontId="1" fillId="4" borderId="1" xfId="0" applyNumberFormat="1" applyFont="1" applyFill="1" applyBorder="1" applyAlignment="1">
      <alignment horizontal="center" vertical="center" wrapText="1"/>
    </xf>
    <xf numFmtId="166" fontId="39" fillId="4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0" borderId="1" xfId="1" applyNumberFormat="1" applyFont="1" applyBorder="1" applyAlignment="1" applyProtection="1">
      <alignment horizontal="center" vertical="center" wrapText="1"/>
      <protection locked="0"/>
    </xf>
    <xf numFmtId="168" fontId="1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40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40" fillId="0" borderId="1" xfId="1" applyNumberFormat="1" applyFont="1" applyBorder="1" applyAlignment="1" applyProtection="1">
      <alignment horizontal="center" vertical="center" wrapText="1"/>
      <protection locked="0"/>
    </xf>
    <xf numFmtId="168" fontId="40" fillId="8" borderId="1" xfId="1" applyNumberFormat="1" applyFont="1" applyFill="1" applyBorder="1" applyAlignment="1" applyProtection="1">
      <alignment horizontal="center" vertical="center" wrapText="1"/>
      <protection locked="0"/>
    </xf>
    <xf numFmtId="168" fontId="1" fillId="9" borderId="1" xfId="1" applyNumberFormat="1" applyFont="1" applyFill="1" applyBorder="1" applyAlignment="1" applyProtection="1">
      <alignment horizontal="center" vertical="center" wrapText="1"/>
      <protection locked="0"/>
    </xf>
    <xf numFmtId="170" fontId="41" fillId="0" borderId="1" xfId="0" applyNumberFormat="1" applyFont="1" applyBorder="1" applyAlignment="1" applyProtection="1">
      <alignment horizontal="center" vertical="center" wrapText="1"/>
      <protection locked="0"/>
    </xf>
    <xf numFmtId="170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1" fillId="0" borderId="1" xfId="0" applyNumberFormat="1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 applyProtection="1">
      <alignment horizontal="center" vertical="center" wrapText="1"/>
      <protection locked="0"/>
    </xf>
    <xf numFmtId="170" fontId="33" fillId="0" borderId="1" xfId="0" applyNumberFormat="1" applyFont="1" applyBorder="1" applyAlignment="1" applyProtection="1">
      <alignment horizontal="center" vertical="center" wrapText="1"/>
      <protection locked="0"/>
    </xf>
    <xf numFmtId="3" fontId="41" fillId="0" borderId="1" xfId="0" applyNumberFormat="1" applyFont="1" applyBorder="1" applyAlignment="1" applyProtection="1">
      <alignment horizontal="center" vertical="center" wrapText="1"/>
      <protection locked="0"/>
    </xf>
    <xf numFmtId="3" fontId="41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41" fillId="10" borderId="1" xfId="0" applyFont="1" applyFill="1" applyBorder="1" applyAlignment="1">
      <alignment horizontal="center" vertical="center" wrapText="1"/>
    </xf>
    <xf numFmtId="3" fontId="41" fillId="10" borderId="1" xfId="0" applyNumberFormat="1" applyFont="1" applyFill="1" applyBorder="1" applyAlignment="1">
      <alignment horizontal="center" vertical="center" wrapText="1"/>
    </xf>
    <xf numFmtId="170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" xfId="0" applyNumberFormat="1" applyFont="1" applyBorder="1" applyAlignment="1">
      <alignment horizontal="center" vertical="center"/>
    </xf>
    <xf numFmtId="164" fontId="33" fillId="11" borderId="1" xfId="0" applyNumberFormat="1" applyFont="1" applyFill="1" applyBorder="1" applyAlignment="1">
      <alignment horizontal="center" vertical="center"/>
    </xf>
    <xf numFmtId="49" fontId="33" fillId="11" borderId="1" xfId="0" applyNumberFormat="1" applyFont="1" applyFill="1" applyBorder="1" applyAlignment="1">
      <alignment horizontal="center" vertical="center"/>
    </xf>
    <xf numFmtId="22" fontId="33" fillId="0" borderId="1" xfId="0" applyNumberFormat="1" applyFont="1" applyBorder="1" applyAlignment="1">
      <alignment horizontal="center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2" xfId="0" applyNumberFormat="1" applyFont="1" applyBorder="1" applyAlignment="1">
      <alignment horizontal="center" vertical="center"/>
    </xf>
    <xf numFmtId="164" fontId="33" fillId="0" borderId="3" xfId="0" applyNumberFormat="1" applyFont="1" applyBorder="1" applyAlignment="1">
      <alignment horizontal="center" vertical="center"/>
    </xf>
    <xf numFmtId="164" fontId="33" fillId="11" borderId="2" xfId="0" applyNumberFormat="1" applyFont="1" applyFill="1" applyBorder="1" applyAlignment="1">
      <alignment horizontal="center" vertical="center"/>
    </xf>
    <xf numFmtId="164" fontId="33" fillId="11" borderId="3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3" borderId="1" xfId="0" applyNumberFormat="1" applyFont="1" applyFill="1" applyBorder="1" applyAlignment="1">
      <alignment horizontal="left" vertical="center"/>
    </xf>
    <xf numFmtId="167" fontId="40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40" fillId="6" borderId="1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168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167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1" fillId="7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fficiogare.theramex@pec.i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ptctherapeuticsitalysrl@legalmail.it" TargetMode="External"/><Relationship Id="rId7" Type="http://schemas.openxmlformats.org/officeDocument/2006/relationships/hyperlink" Target="mailto:ufficiogare.theramex@pec.it" TargetMode="External"/><Relationship Id="rId12" Type="http://schemas.openxmlformats.org/officeDocument/2006/relationships/hyperlink" Target="mailto:gare_lilly@actaliscertymail.it" TargetMode="External"/><Relationship Id="rId2" Type="http://schemas.openxmlformats.org/officeDocument/2006/relationships/hyperlink" Target="mailto:gare.ucb@legalmail.it" TargetMode="External"/><Relationship Id="rId1" Type="http://schemas.openxmlformats.org/officeDocument/2006/relationships/hyperlink" Target="mailto:gare.ucb@legalmail.it" TargetMode="External"/><Relationship Id="rId6" Type="http://schemas.openxmlformats.org/officeDocument/2006/relationships/hyperlink" Target="mailto:rareg@pec.rareg.it" TargetMode="External"/><Relationship Id="rId11" Type="http://schemas.openxmlformats.org/officeDocument/2006/relationships/hyperlink" Target="mailto:garenovartisfarma@legalmail.it" TargetMode="External"/><Relationship Id="rId5" Type="http://schemas.openxmlformats.org/officeDocument/2006/relationships/hyperlink" Target="mailto:gare.leopharma@legalmail.it" TargetMode="External"/><Relationship Id="rId10" Type="http://schemas.openxmlformats.org/officeDocument/2006/relationships/hyperlink" Target="mailto:garenovartisfarma@legalmail.it" TargetMode="External"/><Relationship Id="rId4" Type="http://schemas.openxmlformats.org/officeDocument/2006/relationships/hyperlink" Target="mailto:gare.leopharma@legalmail.it" TargetMode="External"/><Relationship Id="rId9" Type="http://schemas.openxmlformats.org/officeDocument/2006/relationships/hyperlink" Target="mailto:garenovartisfarma@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8"/>
  <sheetViews>
    <sheetView tabSelected="1" topLeftCell="I1" workbookViewId="0">
      <selection activeCell="P27" sqref="P27"/>
    </sheetView>
  </sheetViews>
  <sheetFormatPr defaultRowHeight="15" x14ac:dyDescent="0.25"/>
  <cols>
    <col min="1" max="2" width="8" style="3"/>
    <col min="3" max="3" width="14.28515625" style="3" customWidth="1"/>
    <col min="4" max="4" width="20" style="3" customWidth="1"/>
    <col min="5" max="5" width="14.42578125" style="3" customWidth="1"/>
    <col min="6" max="6" width="10" style="3" customWidth="1"/>
    <col min="7" max="7" width="14.140625" style="3" customWidth="1"/>
    <col min="8" max="8" width="11.5703125" style="3" customWidth="1"/>
    <col min="9" max="9" width="21.85546875" style="2" customWidth="1"/>
    <col min="10" max="10" width="26.140625" style="2" customWidth="1"/>
    <col min="11" max="11" width="18.5703125" style="2" customWidth="1"/>
    <col min="12" max="13" width="31.42578125" style="2" customWidth="1"/>
    <col min="14" max="14" width="27.140625" style="2" customWidth="1"/>
    <col min="15" max="15" width="26.140625" style="3" customWidth="1"/>
    <col min="16" max="16" width="28" style="3" customWidth="1"/>
    <col min="17" max="17" width="12.140625" style="3" customWidth="1"/>
    <col min="18" max="18" width="13.140625" style="3" customWidth="1"/>
    <col min="19" max="19" width="13" style="3" customWidth="1"/>
    <col min="20" max="20" width="14.7109375" style="3" customWidth="1"/>
    <col min="21" max="21" width="19.28515625" style="3" customWidth="1"/>
    <col min="22" max="22" width="25.140625" style="3" customWidth="1"/>
    <col min="23" max="23" width="21.7109375" style="3" customWidth="1"/>
    <col min="24" max="24" width="25.5703125" style="2" customWidth="1"/>
    <col min="25" max="25" width="8" style="3"/>
    <col min="26" max="26" width="13.5703125" style="2" customWidth="1"/>
    <col min="27" max="27" width="20.5703125" style="2" customWidth="1"/>
    <col min="28" max="29" width="8" style="3"/>
    <col min="30" max="30" width="16.85546875" style="1" customWidth="1"/>
    <col min="31" max="31" width="11.5703125" style="2" customWidth="1"/>
    <col min="32" max="32" width="16.140625" style="3" customWidth="1"/>
    <col min="33" max="33" width="10.7109375" style="2" customWidth="1"/>
    <col min="34" max="34" width="8" style="2"/>
    <col min="35" max="35" width="23.5703125" customWidth="1"/>
    <col min="92" max="92" width="12.140625" customWidth="1"/>
    <col min="95" max="95" width="12" customWidth="1"/>
    <col min="98" max="98" width="15.42578125" customWidth="1"/>
    <col min="99" max="99" width="11.42578125" customWidth="1"/>
  </cols>
  <sheetData>
    <row r="1" spans="1:99" ht="45" customHeight="1" x14ac:dyDescent="0.25">
      <c r="A1" s="73" t="s">
        <v>231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41"/>
      <c r="AJ1" s="71" t="s">
        <v>233</v>
      </c>
      <c r="AK1" s="71"/>
      <c r="AL1" s="72"/>
      <c r="AM1" s="71" t="s">
        <v>234</v>
      </c>
      <c r="AN1" s="71"/>
      <c r="AO1" s="72"/>
      <c r="AP1" s="71" t="s">
        <v>235</v>
      </c>
      <c r="AQ1" s="71"/>
      <c r="AR1" s="72"/>
      <c r="AS1" s="71" t="s">
        <v>236</v>
      </c>
      <c r="AT1" s="71"/>
      <c r="AU1" s="72"/>
      <c r="AV1" s="71" t="s">
        <v>237</v>
      </c>
      <c r="AW1" s="71"/>
      <c r="AX1" s="72"/>
      <c r="AY1" s="71" t="s">
        <v>238</v>
      </c>
      <c r="AZ1" s="71"/>
      <c r="BA1" s="72"/>
      <c r="BB1" s="74" t="s">
        <v>239</v>
      </c>
      <c r="BC1" s="74"/>
      <c r="BD1" s="75"/>
      <c r="BE1" s="71" t="s">
        <v>240</v>
      </c>
      <c r="BF1" s="71"/>
      <c r="BG1" s="72"/>
      <c r="BH1" s="71" t="s">
        <v>241</v>
      </c>
      <c r="BI1" s="71"/>
      <c r="BJ1" s="72"/>
      <c r="BK1" s="71" t="s">
        <v>242</v>
      </c>
      <c r="BL1" s="71"/>
      <c r="BM1" s="72"/>
      <c r="BN1" s="76" t="s">
        <v>243</v>
      </c>
      <c r="BO1" s="76"/>
      <c r="BP1" s="77"/>
      <c r="BQ1" s="71" t="s">
        <v>244</v>
      </c>
      <c r="BR1" s="71"/>
      <c r="BS1" s="72"/>
      <c r="BT1" s="78" t="s">
        <v>245</v>
      </c>
      <c r="BU1" s="78"/>
      <c r="BV1" s="79"/>
      <c r="BW1" s="71" t="s">
        <v>246</v>
      </c>
      <c r="BX1" s="71"/>
      <c r="BY1" s="72"/>
      <c r="BZ1" s="71" t="s">
        <v>247</v>
      </c>
      <c r="CA1" s="71"/>
      <c r="CB1" s="72"/>
      <c r="CC1" s="71" t="s">
        <v>248</v>
      </c>
      <c r="CD1" s="71"/>
      <c r="CE1" s="72"/>
      <c r="CF1" s="76" t="s">
        <v>249</v>
      </c>
      <c r="CG1" s="76"/>
      <c r="CH1" s="77"/>
      <c r="CI1" s="76" t="s">
        <v>250</v>
      </c>
      <c r="CJ1" s="76"/>
      <c r="CK1" s="77"/>
      <c r="CL1" s="76" t="s">
        <v>251</v>
      </c>
      <c r="CM1" s="76"/>
      <c r="CN1" s="77"/>
      <c r="CO1" s="76" t="s">
        <v>252</v>
      </c>
      <c r="CP1" s="76"/>
      <c r="CQ1" s="77"/>
      <c r="CR1" s="76" t="s">
        <v>253</v>
      </c>
      <c r="CS1" s="76"/>
      <c r="CT1" s="77"/>
      <c r="CU1" s="40"/>
    </row>
    <row r="2" spans="1:99" s="4" customFormat="1" ht="76.5" x14ac:dyDescent="0.25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4" t="s">
        <v>9</v>
      </c>
      <c r="K2" s="15" t="s">
        <v>10</v>
      </c>
      <c r="L2" s="16" t="s">
        <v>11</v>
      </c>
      <c r="M2" s="17" t="s">
        <v>232</v>
      </c>
      <c r="N2" s="18" t="s">
        <v>12</v>
      </c>
      <c r="O2" s="19" t="s">
        <v>13</v>
      </c>
      <c r="P2" s="20" t="s">
        <v>14</v>
      </c>
      <c r="Q2" s="21" t="s">
        <v>15</v>
      </c>
      <c r="R2" s="22" t="s">
        <v>16</v>
      </c>
      <c r="S2" s="23" t="s">
        <v>17</v>
      </c>
      <c r="T2" s="24" t="s">
        <v>18</v>
      </c>
      <c r="U2" s="25" t="s">
        <v>19</v>
      </c>
      <c r="V2" s="26" t="s">
        <v>20</v>
      </c>
      <c r="W2" s="27" t="s">
        <v>21</v>
      </c>
      <c r="X2" s="28" t="s">
        <v>22</v>
      </c>
      <c r="Y2" s="29" t="s">
        <v>23</v>
      </c>
      <c r="Z2" s="30" t="s">
        <v>24</v>
      </c>
      <c r="AA2" s="31" t="s">
        <v>25</v>
      </c>
      <c r="AB2" s="32" t="s">
        <v>26</v>
      </c>
      <c r="AC2" s="33" t="s">
        <v>27</v>
      </c>
      <c r="AD2" s="34" t="s">
        <v>28</v>
      </c>
      <c r="AE2" s="35" t="s">
        <v>29</v>
      </c>
      <c r="AF2" s="36" t="s">
        <v>30</v>
      </c>
      <c r="AG2" s="37" t="s">
        <v>31</v>
      </c>
      <c r="AH2" s="5" t="s">
        <v>177</v>
      </c>
      <c r="AI2" s="41" t="s">
        <v>10</v>
      </c>
      <c r="AJ2" s="43" t="s">
        <v>254</v>
      </c>
      <c r="AK2" s="44" t="s">
        <v>255</v>
      </c>
      <c r="AL2" s="45" t="s">
        <v>256</v>
      </c>
      <c r="AM2" s="43" t="s">
        <v>254</v>
      </c>
      <c r="AN2" s="44" t="s">
        <v>255</v>
      </c>
      <c r="AO2" s="45" t="s">
        <v>256</v>
      </c>
      <c r="AP2" s="43" t="s">
        <v>254</v>
      </c>
      <c r="AQ2" s="44" t="s">
        <v>255</v>
      </c>
      <c r="AR2" s="45" t="s">
        <v>256</v>
      </c>
      <c r="AS2" s="43" t="s">
        <v>254</v>
      </c>
      <c r="AT2" s="44" t="s">
        <v>257</v>
      </c>
      <c r="AU2" s="45" t="s">
        <v>256</v>
      </c>
      <c r="AV2" s="43" t="s">
        <v>254</v>
      </c>
      <c r="AW2" s="44" t="s">
        <v>255</v>
      </c>
      <c r="AX2" s="45" t="s">
        <v>256</v>
      </c>
      <c r="AY2" s="43" t="s">
        <v>254</v>
      </c>
      <c r="AZ2" s="44" t="s">
        <v>257</v>
      </c>
      <c r="BA2" s="45" t="s">
        <v>256</v>
      </c>
      <c r="BB2" s="46" t="s">
        <v>254</v>
      </c>
      <c r="BC2" s="47" t="s">
        <v>255</v>
      </c>
      <c r="BD2" s="48" t="s">
        <v>256</v>
      </c>
      <c r="BE2" s="43" t="s">
        <v>254</v>
      </c>
      <c r="BF2" s="44" t="s">
        <v>255</v>
      </c>
      <c r="BG2" s="45" t="s">
        <v>256</v>
      </c>
      <c r="BH2" s="43" t="s">
        <v>254</v>
      </c>
      <c r="BI2" s="44" t="s">
        <v>257</v>
      </c>
      <c r="BJ2" s="45" t="s">
        <v>256</v>
      </c>
      <c r="BK2" s="43" t="s">
        <v>254</v>
      </c>
      <c r="BL2" s="44" t="s">
        <v>255</v>
      </c>
      <c r="BM2" s="45" t="s">
        <v>256</v>
      </c>
      <c r="BN2" s="43" t="s">
        <v>254</v>
      </c>
      <c r="BO2" s="44" t="s">
        <v>255</v>
      </c>
      <c r="BP2" s="45" t="s">
        <v>256</v>
      </c>
      <c r="BQ2" s="43" t="s">
        <v>254</v>
      </c>
      <c r="BR2" s="44" t="s">
        <v>257</v>
      </c>
      <c r="BS2" s="45" t="s">
        <v>256</v>
      </c>
      <c r="BT2" s="43" t="s">
        <v>254</v>
      </c>
      <c r="BU2" s="44" t="s">
        <v>255</v>
      </c>
      <c r="BV2" s="45" t="s">
        <v>256</v>
      </c>
      <c r="BW2" s="43" t="s">
        <v>254</v>
      </c>
      <c r="BX2" s="44" t="s">
        <v>255</v>
      </c>
      <c r="BY2" s="45" t="s">
        <v>256</v>
      </c>
      <c r="BZ2" s="43" t="s">
        <v>254</v>
      </c>
      <c r="CA2" s="44" t="s">
        <v>255</v>
      </c>
      <c r="CB2" s="49" t="s">
        <v>256</v>
      </c>
      <c r="CC2" s="43" t="s">
        <v>254</v>
      </c>
      <c r="CD2" s="44" t="s">
        <v>255</v>
      </c>
      <c r="CE2" s="49" t="s">
        <v>256</v>
      </c>
      <c r="CF2" s="43" t="s">
        <v>254</v>
      </c>
      <c r="CG2" s="44" t="s">
        <v>255</v>
      </c>
      <c r="CH2" s="49" t="s">
        <v>256</v>
      </c>
      <c r="CI2" s="43" t="s">
        <v>254</v>
      </c>
      <c r="CJ2" s="44" t="s">
        <v>255</v>
      </c>
      <c r="CK2" s="49" t="s">
        <v>256</v>
      </c>
      <c r="CL2" s="43" t="s">
        <v>254</v>
      </c>
      <c r="CM2" s="44" t="s">
        <v>255</v>
      </c>
      <c r="CN2" s="49" t="s">
        <v>256</v>
      </c>
      <c r="CO2" s="43" t="s">
        <v>254</v>
      </c>
      <c r="CP2" s="44" t="s">
        <v>255</v>
      </c>
      <c r="CQ2" s="49" t="s">
        <v>256</v>
      </c>
      <c r="CR2" s="43" t="s">
        <v>254</v>
      </c>
      <c r="CS2" s="44" t="s">
        <v>255</v>
      </c>
      <c r="CT2" s="49" t="s">
        <v>256</v>
      </c>
      <c r="CU2" s="61" t="s">
        <v>258</v>
      </c>
    </row>
    <row r="3" spans="1:99" x14ac:dyDescent="0.25">
      <c r="A3" s="38" t="s">
        <v>32</v>
      </c>
      <c r="B3" s="38" t="s">
        <v>33</v>
      </c>
      <c r="C3" s="38" t="s">
        <v>34</v>
      </c>
      <c r="D3" s="38" t="s">
        <v>35</v>
      </c>
      <c r="E3" s="38" t="s">
        <v>36</v>
      </c>
      <c r="F3" s="38" t="s">
        <v>37</v>
      </c>
      <c r="G3" s="38" t="s">
        <v>184</v>
      </c>
      <c r="H3" s="38" t="s">
        <v>38</v>
      </c>
      <c r="I3" s="62">
        <v>938574</v>
      </c>
      <c r="J3" s="62">
        <v>16.260000000000002</v>
      </c>
      <c r="K3" s="63"/>
      <c r="L3" s="63"/>
      <c r="M3" s="69"/>
      <c r="N3" s="63"/>
      <c r="O3" s="38" t="s">
        <v>39</v>
      </c>
      <c r="P3" s="38" t="s">
        <v>170</v>
      </c>
      <c r="Q3" s="38" t="s">
        <v>188</v>
      </c>
      <c r="R3" s="38" t="s">
        <v>189</v>
      </c>
      <c r="S3" s="38" t="s">
        <v>190</v>
      </c>
      <c r="T3" s="38" t="s">
        <v>191</v>
      </c>
      <c r="U3" s="38" t="s">
        <v>40</v>
      </c>
      <c r="V3" s="38" t="s">
        <v>41</v>
      </c>
      <c r="W3" s="38" t="s">
        <v>42</v>
      </c>
      <c r="X3" s="63"/>
      <c r="Y3" s="38" t="s">
        <v>33</v>
      </c>
      <c r="Z3" s="63"/>
      <c r="AA3" s="62">
        <v>10</v>
      </c>
      <c r="AB3" s="64"/>
      <c r="AC3" s="38" t="s">
        <v>32</v>
      </c>
      <c r="AD3" s="65">
        <v>49989</v>
      </c>
      <c r="AE3" s="66">
        <v>28</v>
      </c>
      <c r="AF3" s="64"/>
      <c r="AG3" s="63"/>
      <c r="AH3" s="63"/>
      <c r="AI3" s="42">
        <v>5.1317899999999996</v>
      </c>
      <c r="AJ3" s="50">
        <v>0</v>
      </c>
      <c r="AK3" s="44">
        <v>0</v>
      </c>
      <c r="AL3" s="45">
        <v>0</v>
      </c>
      <c r="AM3" s="50">
        <v>0</v>
      </c>
      <c r="AN3" s="44">
        <v>0</v>
      </c>
      <c r="AO3" s="45">
        <v>0</v>
      </c>
      <c r="AP3" s="50">
        <v>4340</v>
      </c>
      <c r="AQ3" s="44">
        <v>13020</v>
      </c>
      <c r="AR3" s="45">
        <v>66815.905799999993</v>
      </c>
      <c r="AS3" s="50">
        <v>0</v>
      </c>
      <c r="AT3" s="44">
        <v>0</v>
      </c>
      <c r="AU3" s="45">
        <v>0</v>
      </c>
      <c r="AV3" s="50">
        <v>0</v>
      </c>
      <c r="AW3" s="44">
        <v>0</v>
      </c>
      <c r="AX3" s="45">
        <v>0</v>
      </c>
      <c r="AY3" s="50">
        <v>0</v>
      </c>
      <c r="AZ3" s="44">
        <v>0</v>
      </c>
      <c r="BA3" s="45">
        <v>0</v>
      </c>
      <c r="BB3" s="50">
        <v>15400</v>
      </c>
      <c r="BC3" s="44">
        <v>46200</v>
      </c>
      <c r="BD3" s="48">
        <v>237088.69799999997</v>
      </c>
      <c r="BE3" s="50">
        <v>24360</v>
      </c>
      <c r="BF3" s="44">
        <v>73080</v>
      </c>
      <c r="BG3" s="45">
        <v>375031.2132</v>
      </c>
      <c r="BH3" s="50">
        <v>8400</v>
      </c>
      <c r="BI3" s="44">
        <v>25200</v>
      </c>
      <c r="BJ3" s="45">
        <v>129321.10799999999</v>
      </c>
      <c r="BK3" s="51">
        <v>16800</v>
      </c>
      <c r="BL3" s="44">
        <v>50400</v>
      </c>
      <c r="BM3" s="45">
        <v>258642.21599999999</v>
      </c>
      <c r="BN3" s="50">
        <v>12040</v>
      </c>
      <c r="BO3" s="44">
        <v>36120</v>
      </c>
      <c r="BP3" s="45">
        <v>185360.2548</v>
      </c>
      <c r="BQ3" s="50">
        <v>29400</v>
      </c>
      <c r="BR3" s="44">
        <v>88200</v>
      </c>
      <c r="BS3" s="45">
        <v>452623.87799999997</v>
      </c>
      <c r="BT3" s="50">
        <v>2240</v>
      </c>
      <c r="BU3" s="44">
        <v>6720</v>
      </c>
      <c r="BV3" s="45">
        <v>34485.628799999999</v>
      </c>
      <c r="BW3" s="50">
        <v>15960</v>
      </c>
      <c r="BX3" s="44">
        <v>47880</v>
      </c>
      <c r="BY3" s="45">
        <v>245710.10519999999</v>
      </c>
      <c r="BZ3" s="50">
        <v>29400</v>
      </c>
      <c r="CA3" s="44">
        <v>88200</v>
      </c>
      <c r="CB3" s="49">
        <v>452623.87799999997</v>
      </c>
      <c r="CC3" s="50">
        <v>31080</v>
      </c>
      <c r="CD3" s="44">
        <v>93240</v>
      </c>
      <c r="CE3" s="49">
        <v>478488.09959999996</v>
      </c>
      <c r="CF3" s="50">
        <v>10080</v>
      </c>
      <c r="CG3" s="44">
        <v>30240</v>
      </c>
      <c r="CH3" s="49">
        <v>155185.3296</v>
      </c>
      <c r="CI3" s="50">
        <v>560</v>
      </c>
      <c r="CJ3" s="44">
        <v>1680</v>
      </c>
      <c r="CK3" s="49">
        <v>8621.4071999999996</v>
      </c>
      <c r="CL3" s="50">
        <v>29400</v>
      </c>
      <c r="CM3" s="44">
        <v>88200</v>
      </c>
      <c r="CN3" s="49">
        <v>452623.87799999997</v>
      </c>
      <c r="CO3" s="50">
        <v>0</v>
      </c>
      <c r="CP3" s="44">
        <v>0</v>
      </c>
      <c r="CQ3" s="49">
        <v>0</v>
      </c>
      <c r="CR3" s="50">
        <v>11200</v>
      </c>
      <c r="CS3" s="44">
        <v>33600</v>
      </c>
      <c r="CT3" s="49">
        <v>172428.144</v>
      </c>
      <c r="CU3" s="61">
        <v>216594</v>
      </c>
    </row>
    <row r="4" spans="1:99" x14ac:dyDescent="0.25">
      <c r="A4" s="38" t="s">
        <v>32</v>
      </c>
      <c r="B4" s="38" t="s">
        <v>44</v>
      </c>
      <c r="C4" s="38" t="s">
        <v>34</v>
      </c>
      <c r="D4" s="38" t="s">
        <v>35</v>
      </c>
      <c r="E4" s="38" t="s">
        <v>45</v>
      </c>
      <c r="F4" s="38" t="s">
        <v>37</v>
      </c>
      <c r="G4" s="38" t="s">
        <v>182</v>
      </c>
      <c r="H4" s="38" t="s">
        <v>38</v>
      </c>
      <c r="I4" s="62">
        <v>11138</v>
      </c>
      <c r="J4" s="62">
        <v>16.260000000000002</v>
      </c>
      <c r="K4" s="63"/>
      <c r="L4" s="63"/>
      <c r="M4" s="70"/>
      <c r="N4" s="63"/>
      <c r="O4" s="38" t="s">
        <v>39</v>
      </c>
      <c r="P4" s="38" t="s">
        <v>170</v>
      </c>
      <c r="Q4" s="38" t="s">
        <v>188</v>
      </c>
      <c r="R4" s="38" t="s">
        <v>189</v>
      </c>
      <c r="S4" s="38" t="s">
        <v>190</v>
      </c>
      <c r="T4" s="38" t="s">
        <v>191</v>
      </c>
      <c r="U4" s="38" t="s">
        <v>40</v>
      </c>
      <c r="V4" s="38" t="s">
        <v>46</v>
      </c>
      <c r="W4" s="38" t="s">
        <v>47</v>
      </c>
      <c r="X4" s="63"/>
      <c r="Y4" s="38" t="s">
        <v>33</v>
      </c>
      <c r="Z4" s="63"/>
      <c r="AA4" s="62">
        <v>10</v>
      </c>
      <c r="AB4" s="64"/>
      <c r="AC4" s="38" t="s">
        <v>32</v>
      </c>
      <c r="AD4" s="65">
        <v>49989</v>
      </c>
      <c r="AE4" s="66">
        <v>28</v>
      </c>
      <c r="AF4" s="64"/>
      <c r="AG4" s="63"/>
      <c r="AH4" s="63"/>
      <c r="AI4" s="42">
        <v>5.1317899999999996</v>
      </c>
      <c r="AJ4" s="50">
        <v>0</v>
      </c>
      <c r="AK4" s="44">
        <v>0</v>
      </c>
      <c r="AL4" s="45">
        <v>0</v>
      </c>
      <c r="AM4" s="50">
        <v>0</v>
      </c>
      <c r="AN4" s="44">
        <v>0</v>
      </c>
      <c r="AO4" s="45">
        <v>0</v>
      </c>
      <c r="AP4" s="52">
        <v>56</v>
      </c>
      <c r="AQ4" s="44">
        <v>168</v>
      </c>
      <c r="AR4" s="45">
        <v>862.14071999999999</v>
      </c>
      <c r="AS4" s="53">
        <v>0</v>
      </c>
      <c r="AT4" s="44">
        <v>0</v>
      </c>
      <c r="AU4" s="45">
        <v>0</v>
      </c>
      <c r="AV4" s="52">
        <v>0</v>
      </c>
      <c r="AW4" s="44">
        <v>0</v>
      </c>
      <c r="AX4" s="45">
        <v>0</v>
      </c>
      <c r="AY4" s="50">
        <v>0</v>
      </c>
      <c r="AZ4" s="44">
        <v>0</v>
      </c>
      <c r="BA4" s="45">
        <v>0</v>
      </c>
      <c r="BB4" s="50">
        <v>168</v>
      </c>
      <c r="BC4" s="44">
        <v>504</v>
      </c>
      <c r="BD4" s="48">
        <v>2586.4221599999996</v>
      </c>
      <c r="BE4" s="50">
        <v>280</v>
      </c>
      <c r="BF4" s="44">
        <v>840</v>
      </c>
      <c r="BG4" s="45">
        <v>4310.7035999999998</v>
      </c>
      <c r="BH4" s="50">
        <v>112</v>
      </c>
      <c r="BI4" s="44">
        <v>336</v>
      </c>
      <c r="BJ4" s="45">
        <v>1724.28144</v>
      </c>
      <c r="BK4" s="51">
        <v>168</v>
      </c>
      <c r="BL4" s="44">
        <v>504</v>
      </c>
      <c r="BM4" s="45">
        <v>2586.4221599999996</v>
      </c>
      <c r="BN4" s="50">
        <v>140</v>
      </c>
      <c r="BO4" s="44">
        <v>420</v>
      </c>
      <c r="BP4" s="45">
        <v>2155.3517999999999</v>
      </c>
      <c r="BQ4" s="50">
        <v>280</v>
      </c>
      <c r="BR4" s="44">
        <v>840</v>
      </c>
      <c r="BS4" s="45">
        <v>4310.7035999999998</v>
      </c>
      <c r="BT4" s="50">
        <v>28</v>
      </c>
      <c r="BU4" s="44">
        <v>84</v>
      </c>
      <c r="BV4" s="45">
        <v>431.07035999999999</v>
      </c>
      <c r="BW4" s="50">
        <v>196</v>
      </c>
      <c r="BX4" s="44">
        <v>588</v>
      </c>
      <c r="BY4" s="45">
        <v>3017.4925199999998</v>
      </c>
      <c r="BZ4" s="50">
        <v>280</v>
      </c>
      <c r="CA4" s="44">
        <v>840</v>
      </c>
      <c r="CB4" s="49">
        <v>4310.7035999999998</v>
      </c>
      <c r="CC4" s="50">
        <v>392</v>
      </c>
      <c r="CD4" s="44">
        <v>1176</v>
      </c>
      <c r="CE4" s="49">
        <v>6034.9850399999996</v>
      </c>
      <c r="CF4" s="50">
        <v>196</v>
      </c>
      <c r="CG4" s="44">
        <v>588</v>
      </c>
      <c r="CH4" s="49">
        <v>3017.4925199999998</v>
      </c>
      <c r="CI4" s="50">
        <v>140</v>
      </c>
      <c r="CJ4" s="44">
        <v>420</v>
      </c>
      <c r="CK4" s="49">
        <v>2155.3517999999999</v>
      </c>
      <c r="CL4" s="50">
        <v>280</v>
      </c>
      <c r="CM4" s="44">
        <v>840</v>
      </c>
      <c r="CN4" s="49">
        <v>4310.7035999999998</v>
      </c>
      <c r="CO4" s="50">
        <v>0</v>
      </c>
      <c r="CP4" s="44">
        <v>0</v>
      </c>
      <c r="CQ4" s="49">
        <v>0</v>
      </c>
      <c r="CR4" s="50">
        <v>140</v>
      </c>
      <c r="CS4" s="44">
        <v>420</v>
      </c>
      <c r="CT4" s="49">
        <v>2155.3517999999999</v>
      </c>
      <c r="CU4" s="61">
        <v>2570</v>
      </c>
    </row>
    <row r="5" spans="1:99" x14ac:dyDescent="0.25">
      <c r="A5" s="38" t="s">
        <v>48</v>
      </c>
      <c r="B5" s="38" t="s">
        <v>33</v>
      </c>
      <c r="C5" s="38" t="s">
        <v>49</v>
      </c>
      <c r="D5" s="38" t="s">
        <v>50</v>
      </c>
      <c r="E5" s="38" t="s">
        <v>51</v>
      </c>
      <c r="F5" s="38" t="s">
        <v>52</v>
      </c>
      <c r="G5" s="38" t="s">
        <v>183</v>
      </c>
      <c r="H5" s="38" t="s">
        <v>53</v>
      </c>
      <c r="I5" s="62">
        <v>491</v>
      </c>
      <c r="J5" s="62">
        <v>1440</v>
      </c>
      <c r="K5" s="63"/>
      <c r="L5" s="63"/>
      <c r="M5" s="63"/>
      <c r="N5" s="63"/>
      <c r="O5" s="38" t="s">
        <v>54</v>
      </c>
      <c r="P5" s="38" t="s">
        <v>220</v>
      </c>
      <c r="Q5" s="38" t="s">
        <v>221</v>
      </c>
      <c r="R5" s="38" t="s">
        <v>223</v>
      </c>
      <c r="S5" s="38" t="s">
        <v>222</v>
      </c>
      <c r="T5" s="38" t="s">
        <v>224</v>
      </c>
      <c r="U5" s="38" t="s">
        <v>55</v>
      </c>
      <c r="V5" s="38" t="s">
        <v>56</v>
      </c>
      <c r="W5" s="38" t="s">
        <v>57</v>
      </c>
      <c r="X5" s="63"/>
      <c r="Y5" s="38" t="s">
        <v>58</v>
      </c>
      <c r="Z5" s="63"/>
      <c r="AA5" s="62">
        <v>10</v>
      </c>
      <c r="AB5" s="64"/>
      <c r="AC5" s="38" t="s">
        <v>32</v>
      </c>
      <c r="AD5" s="65">
        <v>49743</v>
      </c>
      <c r="AE5" s="66">
        <v>1</v>
      </c>
      <c r="AF5" s="64"/>
      <c r="AG5" s="63"/>
      <c r="AH5" s="63"/>
      <c r="AI5" s="42">
        <v>1440</v>
      </c>
      <c r="AJ5" s="50">
        <v>0</v>
      </c>
      <c r="AK5" s="44">
        <v>0</v>
      </c>
      <c r="AL5" s="45">
        <v>0</v>
      </c>
      <c r="AM5" s="50">
        <v>0</v>
      </c>
      <c r="AN5" s="44">
        <v>0</v>
      </c>
      <c r="AO5" s="45">
        <v>0</v>
      </c>
      <c r="AP5" s="52">
        <v>0</v>
      </c>
      <c r="AQ5" s="44">
        <v>0</v>
      </c>
      <c r="AR5" s="45">
        <v>0</v>
      </c>
      <c r="AS5" s="52">
        <v>0</v>
      </c>
      <c r="AT5" s="44">
        <v>0</v>
      </c>
      <c r="AU5" s="45">
        <v>0</v>
      </c>
      <c r="AV5" s="52">
        <v>0</v>
      </c>
      <c r="AW5" s="44">
        <v>0</v>
      </c>
      <c r="AX5" s="45">
        <v>0</v>
      </c>
      <c r="AY5" s="50">
        <v>0</v>
      </c>
      <c r="AZ5" s="44">
        <v>0</v>
      </c>
      <c r="BA5" s="45">
        <v>0</v>
      </c>
      <c r="BB5" s="50">
        <v>0</v>
      </c>
      <c r="BC5" s="44">
        <v>0</v>
      </c>
      <c r="BD5" s="48">
        <v>0</v>
      </c>
      <c r="BE5" s="50">
        <v>0</v>
      </c>
      <c r="BF5" s="44">
        <v>0</v>
      </c>
      <c r="BG5" s="45">
        <v>0</v>
      </c>
      <c r="BH5" s="50">
        <v>0</v>
      </c>
      <c r="BI5" s="44">
        <v>0</v>
      </c>
      <c r="BJ5" s="45">
        <v>0</v>
      </c>
      <c r="BK5" s="51">
        <v>38</v>
      </c>
      <c r="BL5" s="44">
        <v>114</v>
      </c>
      <c r="BM5" s="45">
        <v>164160</v>
      </c>
      <c r="BN5" s="50">
        <v>0</v>
      </c>
      <c r="BO5" s="44">
        <v>0</v>
      </c>
      <c r="BP5" s="45">
        <v>0</v>
      </c>
      <c r="BQ5" s="50">
        <v>0</v>
      </c>
      <c r="BR5" s="44">
        <v>0</v>
      </c>
      <c r="BS5" s="45">
        <v>0</v>
      </c>
      <c r="BT5" s="50">
        <v>88</v>
      </c>
      <c r="BU5" s="44">
        <v>264</v>
      </c>
      <c r="BV5" s="45">
        <v>380160</v>
      </c>
      <c r="BW5" s="50">
        <v>0</v>
      </c>
      <c r="BX5" s="44">
        <v>0</v>
      </c>
      <c r="BY5" s="45">
        <v>0</v>
      </c>
      <c r="BZ5" s="50">
        <v>0</v>
      </c>
      <c r="CA5" s="44">
        <v>0</v>
      </c>
      <c r="CB5" s="49">
        <v>0</v>
      </c>
      <c r="CC5" s="50">
        <v>0</v>
      </c>
      <c r="CD5" s="44">
        <v>0</v>
      </c>
      <c r="CE5" s="49">
        <v>0</v>
      </c>
      <c r="CF5" s="50">
        <v>0</v>
      </c>
      <c r="CG5" s="44">
        <v>0</v>
      </c>
      <c r="CH5" s="49">
        <v>0</v>
      </c>
      <c r="CI5" s="50">
        <v>0</v>
      </c>
      <c r="CJ5" s="44">
        <v>0</v>
      </c>
      <c r="CK5" s="49">
        <v>0</v>
      </c>
      <c r="CL5" s="50">
        <v>0</v>
      </c>
      <c r="CM5" s="44">
        <v>0</v>
      </c>
      <c r="CN5" s="49">
        <v>0</v>
      </c>
      <c r="CO5" s="50">
        <v>0</v>
      </c>
      <c r="CP5" s="44">
        <v>0</v>
      </c>
      <c r="CQ5" s="49">
        <v>0</v>
      </c>
      <c r="CR5" s="50">
        <v>0</v>
      </c>
      <c r="CS5" s="44">
        <v>0</v>
      </c>
      <c r="CT5" s="49">
        <v>0</v>
      </c>
      <c r="CU5" s="61">
        <v>113</v>
      </c>
    </row>
    <row r="6" spans="1:99" x14ac:dyDescent="0.25">
      <c r="A6" s="38" t="s">
        <v>59</v>
      </c>
      <c r="B6" s="38" t="s">
        <v>33</v>
      </c>
      <c r="C6" s="38" t="s">
        <v>60</v>
      </c>
      <c r="D6" s="38" t="s">
        <v>61</v>
      </c>
      <c r="E6" s="38" t="s">
        <v>62</v>
      </c>
      <c r="F6" s="38" t="s">
        <v>63</v>
      </c>
      <c r="G6" s="38" t="s">
        <v>182</v>
      </c>
      <c r="H6" s="38" t="s">
        <v>64</v>
      </c>
      <c r="I6" s="62">
        <v>154791</v>
      </c>
      <c r="J6" s="62">
        <v>6.3287100000000001</v>
      </c>
      <c r="K6" s="63"/>
      <c r="L6" s="63"/>
      <c r="M6" s="63"/>
      <c r="N6" s="63"/>
      <c r="O6" s="38" t="s">
        <v>65</v>
      </c>
      <c r="P6" s="38" t="s">
        <v>220</v>
      </c>
      <c r="Q6" s="38" t="s">
        <v>221</v>
      </c>
      <c r="R6" s="38" t="s">
        <v>223</v>
      </c>
      <c r="S6" s="38" t="s">
        <v>222</v>
      </c>
      <c r="T6" s="38" t="s">
        <v>224</v>
      </c>
      <c r="U6" s="38" t="s">
        <v>66</v>
      </c>
      <c r="V6" s="38" t="s">
        <v>67</v>
      </c>
      <c r="W6" s="38" t="s">
        <v>68</v>
      </c>
      <c r="X6" s="63"/>
      <c r="Y6" s="38" t="s">
        <v>58</v>
      </c>
      <c r="Z6" s="63"/>
      <c r="AA6" s="62">
        <v>10</v>
      </c>
      <c r="AB6" s="64"/>
      <c r="AC6" s="38" t="s">
        <v>32</v>
      </c>
      <c r="AD6" s="65">
        <v>47242</v>
      </c>
      <c r="AE6" s="66">
        <v>210</v>
      </c>
      <c r="AF6" s="64"/>
      <c r="AG6" s="63"/>
      <c r="AH6" s="63"/>
      <c r="AI6" s="42">
        <v>6.3287100000000001</v>
      </c>
      <c r="AJ6" s="50">
        <v>0</v>
      </c>
      <c r="AK6" s="44">
        <v>0</v>
      </c>
      <c r="AL6" s="45">
        <v>0</v>
      </c>
      <c r="AM6" s="50">
        <v>0</v>
      </c>
      <c r="AN6" s="44">
        <v>0</v>
      </c>
      <c r="AO6" s="45">
        <v>0</v>
      </c>
      <c r="AP6" s="52">
        <v>0</v>
      </c>
      <c r="AQ6" s="44">
        <v>0</v>
      </c>
      <c r="AR6" s="45">
        <v>0</v>
      </c>
      <c r="AS6" s="52">
        <v>0</v>
      </c>
      <c r="AT6" s="44">
        <v>0</v>
      </c>
      <c r="AU6" s="45">
        <v>0</v>
      </c>
      <c r="AV6" s="52">
        <v>0</v>
      </c>
      <c r="AW6" s="44">
        <v>0</v>
      </c>
      <c r="AX6" s="45">
        <v>0</v>
      </c>
      <c r="AY6" s="50">
        <v>0</v>
      </c>
      <c r="AZ6" s="44">
        <v>0</v>
      </c>
      <c r="BA6" s="45">
        <v>0</v>
      </c>
      <c r="BB6" s="50">
        <v>0</v>
      </c>
      <c r="BC6" s="44">
        <v>0</v>
      </c>
      <c r="BD6" s="48">
        <v>0</v>
      </c>
      <c r="BE6" s="50">
        <v>0</v>
      </c>
      <c r="BF6" s="44">
        <v>0</v>
      </c>
      <c r="BG6" s="45">
        <v>0</v>
      </c>
      <c r="BH6" s="50">
        <v>0</v>
      </c>
      <c r="BI6" s="44">
        <v>0</v>
      </c>
      <c r="BJ6" s="45">
        <v>0</v>
      </c>
      <c r="BK6" s="51">
        <v>0</v>
      </c>
      <c r="BL6" s="44">
        <v>0</v>
      </c>
      <c r="BM6" s="45">
        <v>0</v>
      </c>
      <c r="BN6" s="50">
        <v>0</v>
      </c>
      <c r="BO6" s="44">
        <v>0</v>
      </c>
      <c r="BP6" s="45">
        <v>0</v>
      </c>
      <c r="BQ6" s="51">
        <v>23730</v>
      </c>
      <c r="BR6" s="44">
        <v>71190</v>
      </c>
      <c r="BS6" s="45">
        <v>450540.86489999999</v>
      </c>
      <c r="BT6" s="51">
        <v>15960</v>
      </c>
      <c r="BU6" s="44">
        <v>47880</v>
      </c>
      <c r="BV6" s="45">
        <v>303018.6348</v>
      </c>
      <c r="BW6" s="50">
        <v>0</v>
      </c>
      <c r="BX6" s="44">
        <v>0</v>
      </c>
      <c r="BY6" s="45">
        <v>0</v>
      </c>
      <c r="BZ6" s="50">
        <v>0</v>
      </c>
      <c r="CA6" s="44">
        <v>0</v>
      </c>
      <c r="CB6" s="49">
        <v>0</v>
      </c>
      <c r="CC6" s="50">
        <v>0</v>
      </c>
      <c r="CD6" s="44">
        <v>0</v>
      </c>
      <c r="CE6" s="49">
        <v>0</v>
      </c>
      <c r="CF6" s="50">
        <v>0</v>
      </c>
      <c r="CG6" s="44">
        <v>0</v>
      </c>
      <c r="CH6" s="49">
        <v>0</v>
      </c>
      <c r="CI6" s="50">
        <v>0</v>
      </c>
      <c r="CJ6" s="44">
        <v>0</v>
      </c>
      <c r="CK6" s="49">
        <v>0</v>
      </c>
      <c r="CL6" s="50">
        <v>0</v>
      </c>
      <c r="CM6" s="44">
        <v>0</v>
      </c>
      <c r="CN6" s="49">
        <v>0</v>
      </c>
      <c r="CO6" s="50">
        <v>0</v>
      </c>
      <c r="CP6" s="44">
        <v>0</v>
      </c>
      <c r="CQ6" s="49">
        <v>0</v>
      </c>
      <c r="CR6" s="50">
        <v>0</v>
      </c>
      <c r="CS6" s="44">
        <v>0</v>
      </c>
      <c r="CT6" s="49">
        <v>0</v>
      </c>
      <c r="CU6" s="61">
        <v>35721</v>
      </c>
    </row>
    <row r="7" spans="1:99" x14ac:dyDescent="0.25">
      <c r="A7" s="38" t="s">
        <v>69</v>
      </c>
      <c r="B7" s="38" t="s">
        <v>33</v>
      </c>
      <c r="C7" s="38" t="s">
        <v>70</v>
      </c>
      <c r="D7" s="38" t="s">
        <v>71</v>
      </c>
      <c r="E7" s="38" t="s">
        <v>72</v>
      </c>
      <c r="F7" s="38" t="s">
        <v>52</v>
      </c>
      <c r="G7" s="38" t="s">
        <v>178</v>
      </c>
      <c r="H7" s="38" t="s">
        <v>73</v>
      </c>
      <c r="I7" s="62">
        <v>2067</v>
      </c>
      <c r="J7" s="62">
        <v>271.68860000000001</v>
      </c>
      <c r="K7" s="63"/>
      <c r="L7" s="63"/>
      <c r="M7" s="63"/>
      <c r="N7" s="63"/>
      <c r="O7" s="38" t="s">
        <v>74</v>
      </c>
      <c r="P7" s="38" t="s">
        <v>220</v>
      </c>
      <c r="Q7" s="38" t="s">
        <v>221</v>
      </c>
      <c r="R7" s="38" t="s">
        <v>223</v>
      </c>
      <c r="S7" s="38" t="s">
        <v>222</v>
      </c>
      <c r="T7" s="38" t="s">
        <v>224</v>
      </c>
      <c r="U7" s="38" t="s">
        <v>75</v>
      </c>
      <c r="V7" s="38" t="s">
        <v>56</v>
      </c>
      <c r="W7" s="38" t="s">
        <v>76</v>
      </c>
      <c r="X7" s="63"/>
      <c r="Y7" s="38" t="s">
        <v>58</v>
      </c>
      <c r="Z7" s="63"/>
      <c r="AA7" s="62">
        <v>10</v>
      </c>
      <c r="AB7" s="64"/>
      <c r="AC7" s="38" t="s">
        <v>32</v>
      </c>
      <c r="AD7" s="65">
        <v>47300</v>
      </c>
      <c r="AE7" s="66">
        <v>1</v>
      </c>
      <c r="AF7" s="64"/>
      <c r="AG7" s="63"/>
      <c r="AH7" s="63"/>
      <c r="AI7" s="42">
        <v>271.68860000000001</v>
      </c>
      <c r="AJ7" s="50">
        <v>0</v>
      </c>
      <c r="AK7" s="44">
        <v>0</v>
      </c>
      <c r="AL7" s="45">
        <v>0</v>
      </c>
      <c r="AM7" s="50">
        <v>0</v>
      </c>
      <c r="AN7" s="44">
        <v>0</v>
      </c>
      <c r="AO7" s="45">
        <v>0</v>
      </c>
      <c r="AP7" s="54">
        <v>0</v>
      </c>
      <c r="AQ7" s="44">
        <v>0</v>
      </c>
      <c r="AR7" s="45">
        <v>0</v>
      </c>
      <c r="AS7" s="52">
        <v>0</v>
      </c>
      <c r="AT7" s="44">
        <v>0</v>
      </c>
      <c r="AU7" s="45">
        <v>0</v>
      </c>
      <c r="AV7" s="52">
        <v>0</v>
      </c>
      <c r="AW7" s="44">
        <v>0</v>
      </c>
      <c r="AX7" s="45">
        <v>0</v>
      </c>
      <c r="AY7" s="55">
        <v>0</v>
      </c>
      <c r="AZ7" s="44">
        <v>0</v>
      </c>
      <c r="BA7" s="45">
        <v>0</v>
      </c>
      <c r="BB7" s="50">
        <v>0</v>
      </c>
      <c r="BC7" s="44">
        <v>0</v>
      </c>
      <c r="BD7" s="48">
        <v>0</v>
      </c>
      <c r="BE7" s="50">
        <v>0</v>
      </c>
      <c r="BF7" s="44">
        <v>0</v>
      </c>
      <c r="BG7" s="45">
        <v>0</v>
      </c>
      <c r="BH7" s="50">
        <v>0</v>
      </c>
      <c r="BI7" s="44">
        <v>0</v>
      </c>
      <c r="BJ7" s="45">
        <v>0</v>
      </c>
      <c r="BK7" s="51">
        <v>0</v>
      </c>
      <c r="BL7" s="44">
        <v>0</v>
      </c>
      <c r="BM7" s="45">
        <v>0</v>
      </c>
      <c r="BN7" s="50">
        <v>0</v>
      </c>
      <c r="BO7" s="44">
        <v>0</v>
      </c>
      <c r="BP7" s="45">
        <v>0</v>
      </c>
      <c r="BQ7" s="50">
        <v>320</v>
      </c>
      <c r="BR7" s="44">
        <v>960</v>
      </c>
      <c r="BS7" s="45">
        <v>260821.05600000001</v>
      </c>
      <c r="BT7" s="50">
        <v>210</v>
      </c>
      <c r="BU7" s="44">
        <v>630</v>
      </c>
      <c r="BV7" s="45">
        <v>171163.818</v>
      </c>
      <c r="BW7" s="50">
        <v>0</v>
      </c>
      <c r="BX7" s="44">
        <v>0</v>
      </c>
      <c r="BY7" s="45">
        <v>0</v>
      </c>
      <c r="BZ7" s="50">
        <v>0</v>
      </c>
      <c r="CA7" s="44">
        <v>0</v>
      </c>
      <c r="CB7" s="49">
        <v>0</v>
      </c>
      <c r="CC7" s="50">
        <v>0</v>
      </c>
      <c r="CD7" s="44">
        <v>0</v>
      </c>
      <c r="CE7" s="49">
        <v>0</v>
      </c>
      <c r="CF7" s="50">
        <v>0</v>
      </c>
      <c r="CG7" s="44">
        <v>0</v>
      </c>
      <c r="CH7" s="49">
        <v>0</v>
      </c>
      <c r="CI7" s="50">
        <v>0</v>
      </c>
      <c r="CJ7" s="44">
        <v>0</v>
      </c>
      <c r="CK7" s="49">
        <v>0</v>
      </c>
      <c r="CL7" s="50">
        <v>0</v>
      </c>
      <c r="CM7" s="44">
        <v>0</v>
      </c>
      <c r="CN7" s="49">
        <v>0</v>
      </c>
      <c r="CO7" s="50">
        <v>0</v>
      </c>
      <c r="CP7" s="44">
        <v>0</v>
      </c>
      <c r="CQ7" s="49">
        <v>0</v>
      </c>
      <c r="CR7" s="50">
        <v>0</v>
      </c>
      <c r="CS7" s="44">
        <v>0</v>
      </c>
      <c r="CT7" s="49">
        <v>0</v>
      </c>
      <c r="CU7" s="61">
        <v>477</v>
      </c>
    </row>
    <row r="8" spans="1:99" x14ac:dyDescent="0.25">
      <c r="A8" s="38" t="s">
        <v>77</v>
      </c>
      <c r="B8" s="38" t="s">
        <v>33</v>
      </c>
      <c r="C8" s="38" t="s">
        <v>78</v>
      </c>
      <c r="D8" s="38" t="s">
        <v>79</v>
      </c>
      <c r="E8" s="38" t="s">
        <v>80</v>
      </c>
      <c r="F8" s="38" t="s">
        <v>81</v>
      </c>
      <c r="G8" s="38" t="s">
        <v>82</v>
      </c>
      <c r="H8" s="38" t="s">
        <v>82</v>
      </c>
      <c r="I8" s="62">
        <v>10163</v>
      </c>
      <c r="J8" s="62">
        <v>917</v>
      </c>
      <c r="K8" s="63"/>
      <c r="L8" s="63"/>
      <c r="M8" s="63"/>
      <c r="N8" s="63"/>
      <c r="O8" s="38" t="s">
        <v>54</v>
      </c>
      <c r="P8" s="38" t="s">
        <v>230</v>
      </c>
      <c r="Q8" s="38" t="s">
        <v>192</v>
      </c>
      <c r="R8" s="38" t="s">
        <v>193</v>
      </c>
      <c r="S8" s="38" t="s">
        <v>194</v>
      </c>
      <c r="T8" s="38" t="s">
        <v>195</v>
      </c>
      <c r="U8" s="38" t="s">
        <v>83</v>
      </c>
      <c r="V8" s="38" t="s">
        <v>84</v>
      </c>
      <c r="W8" s="38" t="s">
        <v>85</v>
      </c>
      <c r="X8" s="63"/>
      <c r="Y8" s="38" t="s">
        <v>58</v>
      </c>
      <c r="Z8" s="63"/>
      <c r="AA8" s="62">
        <v>10</v>
      </c>
      <c r="AB8" s="64"/>
      <c r="AC8" s="38" t="s">
        <v>32</v>
      </c>
      <c r="AD8" s="65">
        <v>48884</v>
      </c>
      <c r="AE8" s="66">
        <v>1</v>
      </c>
      <c r="AF8" s="64"/>
      <c r="AG8" s="63"/>
      <c r="AH8" s="63"/>
      <c r="AI8" s="42">
        <v>641.9</v>
      </c>
      <c r="AJ8" s="50">
        <v>0</v>
      </c>
      <c r="AK8" s="44">
        <v>0</v>
      </c>
      <c r="AL8" s="45">
        <v>0</v>
      </c>
      <c r="AM8" s="50">
        <v>0</v>
      </c>
      <c r="AN8" s="44">
        <v>0</v>
      </c>
      <c r="AO8" s="45">
        <v>0</v>
      </c>
      <c r="AP8" s="56">
        <v>0</v>
      </c>
      <c r="AQ8" s="44">
        <v>0</v>
      </c>
      <c r="AR8" s="45">
        <v>0</v>
      </c>
      <c r="AS8" s="56">
        <v>0</v>
      </c>
      <c r="AT8" s="44">
        <v>0</v>
      </c>
      <c r="AU8" s="45">
        <v>0</v>
      </c>
      <c r="AV8" s="56">
        <v>0</v>
      </c>
      <c r="AW8" s="44">
        <v>0</v>
      </c>
      <c r="AX8" s="45">
        <v>0</v>
      </c>
      <c r="AY8" s="50">
        <v>0</v>
      </c>
      <c r="AZ8" s="44">
        <v>0</v>
      </c>
      <c r="BA8" s="45">
        <v>0</v>
      </c>
      <c r="BB8" s="50">
        <v>0</v>
      </c>
      <c r="BC8" s="44">
        <v>0</v>
      </c>
      <c r="BD8" s="48">
        <v>0</v>
      </c>
      <c r="BE8" s="50">
        <v>0</v>
      </c>
      <c r="BF8" s="44">
        <v>0</v>
      </c>
      <c r="BG8" s="45">
        <v>0</v>
      </c>
      <c r="BH8" s="50">
        <v>0</v>
      </c>
      <c r="BI8" s="44">
        <v>0</v>
      </c>
      <c r="BJ8" s="45">
        <v>0</v>
      </c>
      <c r="BK8" s="51">
        <v>0</v>
      </c>
      <c r="BL8" s="44">
        <v>0</v>
      </c>
      <c r="BM8" s="45">
        <v>0</v>
      </c>
      <c r="BN8" s="50">
        <v>326</v>
      </c>
      <c r="BO8" s="44">
        <v>978</v>
      </c>
      <c r="BP8" s="45">
        <v>627778.19999999995</v>
      </c>
      <c r="BQ8" s="50">
        <v>651</v>
      </c>
      <c r="BR8" s="44">
        <v>1953</v>
      </c>
      <c r="BS8" s="45">
        <v>1253630.7</v>
      </c>
      <c r="BT8" s="50">
        <v>163</v>
      </c>
      <c r="BU8" s="44">
        <v>489</v>
      </c>
      <c r="BV8" s="45">
        <v>313889.09999999998</v>
      </c>
      <c r="BW8" s="50">
        <v>651</v>
      </c>
      <c r="BX8" s="44">
        <v>1953</v>
      </c>
      <c r="BY8" s="45">
        <v>1253630.7</v>
      </c>
      <c r="BZ8" s="50">
        <v>163</v>
      </c>
      <c r="CA8" s="44">
        <v>489</v>
      </c>
      <c r="CB8" s="49">
        <v>313889.09999999998</v>
      </c>
      <c r="CC8" s="50">
        <v>326</v>
      </c>
      <c r="CD8" s="44">
        <v>978</v>
      </c>
      <c r="CE8" s="49">
        <v>627778.19999999995</v>
      </c>
      <c r="CF8" s="50">
        <v>326</v>
      </c>
      <c r="CG8" s="44">
        <v>978</v>
      </c>
      <c r="CH8" s="49">
        <v>627778.19999999995</v>
      </c>
      <c r="CI8" s="50">
        <v>0</v>
      </c>
      <c r="CJ8" s="44">
        <v>0</v>
      </c>
      <c r="CK8" s="49">
        <v>0</v>
      </c>
      <c r="CL8" s="50">
        <v>0</v>
      </c>
      <c r="CM8" s="44">
        <v>0</v>
      </c>
      <c r="CN8" s="49">
        <v>0</v>
      </c>
      <c r="CO8" s="50">
        <v>0</v>
      </c>
      <c r="CP8" s="44">
        <v>0</v>
      </c>
      <c r="CQ8" s="49">
        <v>0</v>
      </c>
      <c r="CR8" s="50">
        <v>0</v>
      </c>
      <c r="CS8" s="44">
        <v>0</v>
      </c>
      <c r="CT8" s="49">
        <v>0</v>
      </c>
      <c r="CU8" s="61">
        <v>2345</v>
      </c>
    </row>
    <row r="9" spans="1:99" x14ac:dyDescent="0.25">
      <c r="A9" s="38" t="s">
        <v>86</v>
      </c>
      <c r="B9" s="38" t="s">
        <v>33</v>
      </c>
      <c r="C9" s="38" t="s">
        <v>87</v>
      </c>
      <c r="D9" s="38" t="s">
        <v>88</v>
      </c>
      <c r="E9" s="38" t="s">
        <v>89</v>
      </c>
      <c r="F9" s="38" t="s">
        <v>90</v>
      </c>
      <c r="G9" s="38" t="s">
        <v>91</v>
      </c>
      <c r="H9" s="38" t="s">
        <v>91</v>
      </c>
      <c r="I9" s="62">
        <v>7280</v>
      </c>
      <c r="J9" s="62">
        <v>71.25</v>
      </c>
      <c r="K9" s="63"/>
      <c r="L9" s="63"/>
      <c r="M9" s="63"/>
      <c r="N9" s="63"/>
      <c r="O9" s="38" t="s">
        <v>39</v>
      </c>
      <c r="P9" s="38" t="s">
        <v>225</v>
      </c>
      <c r="Q9" s="38" t="s">
        <v>226</v>
      </c>
      <c r="R9" s="38" t="s">
        <v>228</v>
      </c>
      <c r="S9" s="38" t="s">
        <v>227</v>
      </c>
      <c r="T9" s="38" t="s">
        <v>229</v>
      </c>
      <c r="U9" s="38" t="s">
        <v>40</v>
      </c>
      <c r="V9" s="38" t="s">
        <v>92</v>
      </c>
      <c r="W9" s="38" t="s">
        <v>93</v>
      </c>
      <c r="X9" s="63"/>
      <c r="Y9" s="38" t="s">
        <v>58</v>
      </c>
      <c r="Z9" s="63"/>
      <c r="AA9" s="62">
        <v>10</v>
      </c>
      <c r="AB9" s="64"/>
      <c r="AC9" s="38" t="s">
        <v>32</v>
      </c>
      <c r="AD9" s="65">
        <v>50709</v>
      </c>
      <c r="AE9" s="66">
        <v>56</v>
      </c>
      <c r="AF9" s="64"/>
      <c r="AG9" s="63"/>
      <c r="AH9" s="63"/>
      <c r="AI9" s="42">
        <v>71.248570000000001</v>
      </c>
      <c r="AJ9" s="50">
        <v>0</v>
      </c>
      <c r="AK9" s="44">
        <v>0</v>
      </c>
      <c r="AL9" s="45">
        <v>0</v>
      </c>
      <c r="AM9" s="50">
        <v>0</v>
      </c>
      <c r="AN9" s="44">
        <v>0</v>
      </c>
      <c r="AO9" s="45">
        <v>0</v>
      </c>
      <c r="AP9" s="57">
        <v>0</v>
      </c>
      <c r="AQ9" s="44">
        <v>0</v>
      </c>
      <c r="AR9" s="45">
        <v>0</v>
      </c>
      <c r="AS9" s="58">
        <v>0</v>
      </c>
      <c r="AT9" s="44">
        <v>0</v>
      </c>
      <c r="AU9" s="45">
        <v>0</v>
      </c>
      <c r="AV9" s="59">
        <v>0</v>
      </c>
      <c r="AW9" s="44">
        <v>0</v>
      </c>
      <c r="AX9" s="45">
        <v>0</v>
      </c>
      <c r="AY9" s="50">
        <v>0</v>
      </c>
      <c r="AZ9" s="44">
        <v>0</v>
      </c>
      <c r="BA9" s="45">
        <v>0</v>
      </c>
      <c r="BB9" s="50">
        <v>0</v>
      </c>
      <c r="BC9" s="44">
        <v>0</v>
      </c>
      <c r="BD9" s="48">
        <v>0</v>
      </c>
      <c r="BE9" s="50">
        <v>0</v>
      </c>
      <c r="BF9" s="44">
        <v>0</v>
      </c>
      <c r="BG9" s="45">
        <v>0</v>
      </c>
      <c r="BH9" s="50">
        <v>0</v>
      </c>
      <c r="BI9" s="44">
        <v>0</v>
      </c>
      <c r="BJ9" s="45">
        <v>0</v>
      </c>
      <c r="BK9" s="51">
        <v>0</v>
      </c>
      <c r="BL9" s="44">
        <v>0</v>
      </c>
      <c r="BM9" s="45">
        <v>0</v>
      </c>
      <c r="BN9" s="50">
        <v>0</v>
      </c>
      <c r="BO9" s="44">
        <v>0</v>
      </c>
      <c r="BP9" s="45">
        <v>0</v>
      </c>
      <c r="BQ9" s="50">
        <v>0</v>
      </c>
      <c r="BR9" s="44">
        <v>0</v>
      </c>
      <c r="BS9" s="45">
        <v>0</v>
      </c>
      <c r="BT9" s="50">
        <v>0</v>
      </c>
      <c r="BU9" s="44">
        <v>0</v>
      </c>
      <c r="BV9" s="45">
        <v>0</v>
      </c>
      <c r="BW9" s="50">
        <v>0</v>
      </c>
      <c r="BX9" s="44">
        <v>0</v>
      </c>
      <c r="BY9" s="45">
        <v>0</v>
      </c>
      <c r="BZ9" s="50">
        <v>0</v>
      </c>
      <c r="CA9" s="44">
        <v>0</v>
      </c>
      <c r="CB9" s="49">
        <v>0</v>
      </c>
      <c r="CC9" s="50">
        <v>0</v>
      </c>
      <c r="CD9" s="44">
        <v>0</v>
      </c>
      <c r="CE9" s="49">
        <v>0</v>
      </c>
      <c r="CF9" s="50">
        <v>0</v>
      </c>
      <c r="CG9" s="44">
        <v>0</v>
      </c>
      <c r="CH9" s="49">
        <v>0</v>
      </c>
      <c r="CI9" s="50">
        <v>0</v>
      </c>
      <c r="CJ9" s="44">
        <v>0</v>
      </c>
      <c r="CK9" s="49">
        <v>0</v>
      </c>
      <c r="CL9" s="50">
        <v>0</v>
      </c>
      <c r="CM9" s="44">
        <v>0</v>
      </c>
      <c r="CN9" s="49">
        <v>0</v>
      </c>
      <c r="CO9" s="50">
        <v>0</v>
      </c>
      <c r="CP9" s="44">
        <v>0</v>
      </c>
      <c r="CQ9" s="49">
        <v>0</v>
      </c>
      <c r="CR9" s="50">
        <v>0</v>
      </c>
      <c r="CS9" s="44">
        <v>0</v>
      </c>
      <c r="CT9" s="49">
        <v>0</v>
      </c>
      <c r="CU9" s="61">
        <v>7280</v>
      </c>
    </row>
    <row r="10" spans="1:99" x14ac:dyDescent="0.25">
      <c r="A10" s="38" t="s">
        <v>94</v>
      </c>
      <c r="B10" s="38" t="s">
        <v>33</v>
      </c>
      <c r="C10" s="38" t="s">
        <v>95</v>
      </c>
      <c r="D10" s="38" t="s">
        <v>96</v>
      </c>
      <c r="E10" s="38" t="s">
        <v>104</v>
      </c>
      <c r="F10" s="38" t="s">
        <v>98</v>
      </c>
      <c r="G10" s="39" t="s">
        <v>185</v>
      </c>
      <c r="H10" s="39" t="s">
        <v>99</v>
      </c>
      <c r="I10" s="62">
        <v>8201</v>
      </c>
      <c r="J10" s="62">
        <v>824.02</v>
      </c>
      <c r="K10" s="63"/>
      <c r="L10" s="63"/>
      <c r="M10" s="69"/>
      <c r="N10" s="63"/>
      <c r="O10" s="38" t="s">
        <v>100</v>
      </c>
      <c r="P10" s="38" t="s">
        <v>171</v>
      </c>
      <c r="Q10" s="38" t="s">
        <v>203</v>
      </c>
      <c r="R10" s="38" t="s">
        <v>202</v>
      </c>
      <c r="S10" s="38" t="s">
        <v>201</v>
      </c>
      <c r="T10" s="38" t="s">
        <v>200</v>
      </c>
      <c r="U10" s="38" t="s">
        <v>105</v>
      </c>
      <c r="V10" s="38" t="s">
        <v>106</v>
      </c>
      <c r="W10" s="38" t="s">
        <v>102</v>
      </c>
      <c r="X10" s="63"/>
      <c r="Y10" s="38" t="s">
        <v>103</v>
      </c>
      <c r="Z10" s="63"/>
      <c r="AA10" s="62">
        <v>10</v>
      </c>
      <c r="AB10" s="64"/>
      <c r="AC10" s="38" t="s">
        <v>32</v>
      </c>
      <c r="AD10" s="65">
        <v>48569</v>
      </c>
      <c r="AE10" s="66">
        <v>1</v>
      </c>
      <c r="AF10" s="64"/>
      <c r="AG10" s="63"/>
      <c r="AH10" s="63"/>
      <c r="AI10" s="42">
        <v>824.02</v>
      </c>
      <c r="AJ10" s="50">
        <v>210</v>
      </c>
      <c r="AK10" s="44">
        <v>630</v>
      </c>
      <c r="AL10" s="45">
        <v>519132.6</v>
      </c>
      <c r="AM10" s="50">
        <v>90</v>
      </c>
      <c r="AN10" s="44">
        <v>270</v>
      </c>
      <c r="AO10" s="45">
        <v>222485.4</v>
      </c>
      <c r="AP10" s="57">
        <v>370</v>
      </c>
      <c r="AQ10" s="44">
        <v>1110</v>
      </c>
      <c r="AR10" s="45">
        <v>914662.2</v>
      </c>
      <c r="AS10" s="58">
        <v>70</v>
      </c>
      <c r="AT10" s="44">
        <v>210</v>
      </c>
      <c r="AU10" s="45">
        <v>173044.19999999998</v>
      </c>
      <c r="AV10" s="58">
        <v>191</v>
      </c>
      <c r="AW10" s="44">
        <v>573</v>
      </c>
      <c r="AX10" s="45">
        <v>472163.45999999996</v>
      </c>
      <c r="AY10" s="50">
        <v>430</v>
      </c>
      <c r="AZ10" s="44">
        <v>1290</v>
      </c>
      <c r="BA10" s="45">
        <v>1062985.8</v>
      </c>
      <c r="BB10" s="50">
        <v>102</v>
      </c>
      <c r="BC10" s="44">
        <v>306</v>
      </c>
      <c r="BD10" s="48">
        <v>252150.12</v>
      </c>
      <c r="BE10" s="50">
        <v>150</v>
      </c>
      <c r="BF10" s="44">
        <v>450</v>
      </c>
      <c r="BG10" s="45">
        <v>370809</v>
      </c>
      <c r="BH10" s="50">
        <v>190</v>
      </c>
      <c r="BI10" s="44">
        <v>570</v>
      </c>
      <c r="BJ10" s="45">
        <v>469691.39999999997</v>
      </c>
      <c r="BK10" s="51">
        <v>0</v>
      </c>
      <c r="BL10" s="44">
        <v>0</v>
      </c>
      <c r="BM10" s="45">
        <v>0</v>
      </c>
      <c r="BN10" s="50">
        <v>0</v>
      </c>
      <c r="BO10" s="44">
        <v>0</v>
      </c>
      <c r="BP10" s="45">
        <v>0</v>
      </c>
      <c r="BQ10" s="50">
        <v>100</v>
      </c>
      <c r="BR10" s="44">
        <v>300</v>
      </c>
      <c r="BS10" s="45">
        <v>247206</v>
      </c>
      <c r="BT10" s="50">
        <v>100</v>
      </c>
      <c r="BU10" s="44">
        <v>300</v>
      </c>
      <c r="BV10" s="45">
        <v>247206</v>
      </c>
      <c r="BW10" s="50">
        <v>0</v>
      </c>
      <c r="BX10" s="44">
        <v>0</v>
      </c>
      <c r="BY10" s="45">
        <v>0</v>
      </c>
      <c r="BZ10" s="50">
        <v>100</v>
      </c>
      <c r="CA10" s="44">
        <v>300</v>
      </c>
      <c r="CB10" s="49">
        <v>247206</v>
      </c>
      <c r="CC10" s="50">
        <v>0</v>
      </c>
      <c r="CD10" s="44">
        <v>0</v>
      </c>
      <c r="CE10" s="49">
        <v>0</v>
      </c>
      <c r="CF10" s="50">
        <v>0</v>
      </c>
      <c r="CG10" s="44">
        <v>0</v>
      </c>
      <c r="CH10" s="49">
        <v>0</v>
      </c>
      <c r="CI10" s="50">
        <v>0</v>
      </c>
      <c r="CJ10" s="44">
        <v>0</v>
      </c>
      <c r="CK10" s="49">
        <v>0</v>
      </c>
      <c r="CL10" s="50">
        <v>0</v>
      </c>
      <c r="CM10" s="44">
        <v>0</v>
      </c>
      <c r="CN10" s="49">
        <v>0</v>
      </c>
      <c r="CO10" s="50">
        <v>0</v>
      </c>
      <c r="CP10" s="44">
        <v>0</v>
      </c>
      <c r="CQ10" s="49">
        <v>0</v>
      </c>
      <c r="CR10" s="50">
        <v>0</v>
      </c>
      <c r="CS10" s="44">
        <v>0</v>
      </c>
      <c r="CT10" s="49">
        <v>0</v>
      </c>
      <c r="CU10" s="61">
        <v>1892</v>
      </c>
    </row>
    <row r="11" spans="1:99" x14ac:dyDescent="0.25">
      <c r="A11" s="38" t="s">
        <v>94</v>
      </c>
      <c r="B11" s="38" t="s">
        <v>44</v>
      </c>
      <c r="C11" s="38" t="s">
        <v>95</v>
      </c>
      <c r="D11" s="38" t="s">
        <v>96</v>
      </c>
      <c r="E11" s="38" t="s">
        <v>97</v>
      </c>
      <c r="F11" s="38" t="s">
        <v>98</v>
      </c>
      <c r="G11" s="39" t="s">
        <v>187</v>
      </c>
      <c r="H11" s="39" t="s">
        <v>99</v>
      </c>
      <c r="I11" s="62">
        <v>2425</v>
      </c>
      <c r="J11" s="62">
        <v>2472.06</v>
      </c>
      <c r="K11" s="63"/>
      <c r="L11" s="63"/>
      <c r="M11" s="70"/>
      <c r="N11" s="63"/>
      <c r="O11" s="38" t="s">
        <v>100</v>
      </c>
      <c r="P11" s="38" t="s">
        <v>171</v>
      </c>
      <c r="Q11" s="38" t="s">
        <v>203</v>
      </c>
      <c r="R11" s="38" t="s">
        <v>202</v>
      </c>
      <c r="S11" s="38" t="s">
        <v>201</v>
      </c>
      <c r="T11" s="38" t="s">
        <v>200</v>
      </c>
      <c r="U11" s="38" t="s">
        <v>75</v>
      </c>
      <c r="V11" s="38" t="s">
        <v>101</v>
      </c>
      <c r="W11" s="38" t="s">
        <v>102</v>
      </c>
      <c r="X11" s="63"/>
      <c r="Y11" s="38" t="s">
        <v>103</v>
      </c>
      <c r="Z11" s="63"/>
      <c r="AA11" s="62">
        <v>10</v>
      </c>
      <c r="AB11" s="64"/>
      <c r="AC11" s="38" t="s">
        <v>32</v>
      </c>
      <c r="AD11" s="65">
        <v>48569</v>
      </c>
      <c r="AE11" s="66">
        <v>1</v>
      </c>
      <c r="AF11" s="64"/>
      <c r="AG11" s="63"/>
      <c r="AH11" s="63"/>
      <c r="AI11" s="42">
        <v>2472.06</v>
      </c>
      <c r="AJ11" s="50">
        <v>45</v>
      </c>
      <c r="AK11" s="44">
        <v>135</v>
      </c>
      <c r="AL11" s="45">
        <v>333728.09999999998</v>
      </c>
      <c r="AM11" s="50">
        <v>20</v>
      </c>
      <c r="AN11" s="44">
        <v>60</v>
      </c>
      <c r="AO11" s="45">
        <v>148323.6</v>
      </c>
      <c r="AP11" s="52">
        <v>110</v>
      </c>
      <c r="AQ11" s="44">
        <v>330</v>
      </c>
      <c r="AR11" s="45">
        <v>815779.79999999993</v>
      </c>
      <c r="AS11" s="52">
        <v>21</v>
      </c>
      <c r="AT11" s="44">
        <v>63</v>
      </c>
      <c r="AU11" s="45">
        <v>155739.78</v>
      </c>
      <c r="AV11" s="52">
        <v>130</v>
      </c>
      <c r="AW11" s="44">
        <v>390</v>
      </c>
      <c r="AX11" s="45">
        <v>964103.4</v>
      </c>
      <c r="AY11" s="50">
        <v>140</v>
      </c>
      <c r="AZ11" s="44">
        <v>420</v>
      </c>
      <c r="BA11" s="45">
        <v>1038265.2</v>
      </c>
      <c r="BB11" s="50">
        <v>21</v>
      </c>
      <c r="BC11" s="44">
        <v>63</v>
      </c>
      <c r="BD11" s="48">
        <v>155739.78</v>
      </c>
      <c r="BE11" s="50">
        <v>40</v>
      </c>
      <c r="BF11" s="44">
        <v>120</v>
      </c>
      <c r="BG11" s="45">
        <v>296647.2</v>
      </c>
      <c r="BH11" s="50">
        <v>35</v>
      </c>
      <c r="BI11" s="44">
        <v>105</v>
      </c>
      <c r="BJ11" s="45">
        <v>259566.3</v>
      </c>
      <c r="BK11" s="51">
        <v>0</v>
      </c>
      <c r="BL11" s="44">
        <v>0</v>
      </c>
      <c r="BM11" s="45">
        <v>0</v>
      </c>
      <c r="BN11" s="50">
        <v>0</v>
      </c>
      <c r="BO11" s="44">
        <v>0</v>
      </c>
      <c r="BP11" s="45">
        <v>0</v>
      </c>
      <c r="BQ11" s="50">
        <v>20</v>
      </c>
      <c r="BR11" s="44">
        <v>60</v>
      </c>
      <c r="BS11" s="45">
        <v>148323.6</v>
      </c>
      <c r="BT11" s="50">
        <v>20</v>
      </c>
      <c r="BU11" s="44">
        <v>60</v>
      </c>
      <c r="BV11" s="45">
        <v>148323.6</v>
      </c>
      <c r="BW11" s="50">
        <v>0</v>
      </c>
      <c r="BX11" s="44">
        <v>0</v>
      </c>
      <c r="BY11" s="45">
        <v>0</v>
      </c>
      <c r="BZ11" s="50">
        <v>20</v>
      </c>
      <c r="CA11" s="44">
        <v>60</v>
      </c>
      <c r="CB11" s="49">
        <v>148323.6</v>
      </c>
      <c r="CC11" s="50">
        <v>0</v>
      </c>
      <c r="CD11" s="44">
        <v>0</v>
      </c>
      <c r="CE11" s="49">
        <v>0</v>
      </c>
      <c r="CF11" s="50">
        <v>0</v>
      </c>
      <c r="CG11" s="44">
        <v>0</v>
      </c>
      <c r="CH11" s="49">
        <v>0</v>
      </c>
      <c r="CI11" s="50">
        <v>0</v>
      </c>
      <c r="CJ11" s="44">
        <v>0</v>
      </c>
      <c r="CK11" s="49">
        <v>0</v>
      </c>
      <c r="CL11" s="50">
        <v>0</v>
      </c>
      <c r="CM11" s="44">
        <v>0</v>
      </c>
      <c r="CN11" s="49">
        <v>0</v>
      </c>
      <c r="CO11" s="50">
        <v>0</v>
      </c>
      <c r="CP11" s="44">
        <v>0</v>
      </c>
      <c r="CQ11" s="49">
        <v>0</v>
      </c>
      <c r="CR11" s="50">
        <v>0</v>
      </c>
      <c r="CS11" s="44">
        <v>0</v>
      </c>
      <c r="CT11" s="49">
        <v>0</v>
      </c>
      <c r="CU11" s="61">
        <v>559</v>
      </c>
    </row>
    <row r="12" spans="1:99" x14ac:dyDescent="0.25">
      <c r="A12" s="38" t="s">
        <v>107</v>
      </c>
      <c r="B12" s="38" t="s">
        <v>33</v>
      </c>
      <c r="C12" s="38" t="s">
        <v>108</v>
      </c>
      <c r="D12" s="38" t="s">
        <v>109</v>
      </c>
      <c r="E12" s="38" t="s">
        <v>110</v>
      </c>
      <c r="F12" s="38" t="s">
        <v>111</v>
      </c>
      <c r="G12" s="38" t="s">
        <v>91</v>
      </c>
      <c r="H12" s="38" t="s">
        <v>112</v>
      </c>
      <c r="I12" s="62">
        <v>66066</v>
      </c>
      <c r="J12" s="62">
        <v>4</v>
      </c>
      <c r="K12" s="62">
        <v>2.16858</v>
      </c>
      <c r="L12" s="62">
        <v>143269.40628</v>
      </c>
      <c r="M12" s="67">
        <f>L12+L13</f>
        <v>286538.81255999999</v>
      </c>
      <c r="N12" s="62">
        <v>61.344999999999999</v>
      </c>
      <c r="O12" s="38" t="s">
        <v>113</v>
      </c>
      <c r="P12" s="38" t="s">
        <v>172</v>
      </c>
      <c r="Q12" s="38" t="s">
        <v>217</v>
      </c>
      <c r="R12" s="38" t="s">
        <v>219</v>
      </c>
      <c r="S12" s="38" t="s">
        <v>216</v>
      </c>
      <c r="T12" s="38" t="s">
        <v>215</v>
      </c>
      <c r="U12" s="38" t="s">
        <v>40</v>
      </c>
      <c r="V12" s="38" t="s">
        <v>114</v>
      </c>
      <c r="W12" s="38" t="s">
        <v>115</v>
      </c>
      <c r="X12" s="62">
        <v>2.16858</v>
      </c>
      <c r="Y12" s="38" t="s">
        <v>33</v>
      </c>
      <c r="Z12" s="62">
        <v>172.79</v>
      </c>
      <c r="AA12" s="62">
        <v>10</v>
      </c>
      <c r="AB12" s="38" t="s">
        <v>116</v>
      </c>
      <c r="AC12" s="38" t="s">
        <v>32</v>
      </c>
      <c r="AD12" s="65">
        <v>49714</v>
      </c>
      <c r="AE12" s="66">
        <v>28</v>
      </c>
      <c r="AF12" s="38" t="s">
        <v>117</v>
      </c>
      <c r="AG12" s="62">
        <v>45.79</v>
      </c>
      <c r="AH12" s="62"/>
      <c r="AI12" s="42">
        <v>2.16858</v>
      </c>
      <c r="AJ12" s="55">
        <v>0</v>
      </c>
      <c r="AK12" s="44">
        <v>0</v>
      </c>
      <c r="AL12" s="45">
        <v>0</v>
      </c>
      <c r="AM12" s="55">
        <v>0</v>
      </c>
      <c r="AN12" s="44">
        <v>0</v>
      </c>
      <c r="AO12" s="45">
        <v>0</v>
      </c>
      <c r="AP12" s="54">
        <v>0</v>
      </c>
      <c r="AQ12" s="44">
        <v>0</v>
      </c>
      <c r="AR12" s="45">
        <v>0</v>
      </c>
      <c r="AS12" s="54">
        <v>0</v>
      </c>
      <c r="AT12" s="44">
        <v>0</v>
      </c>
      <c r="AU12" s="45">
        <v>0</v>
      </c>
      <c r="AV12" s="54">
        <v>0</v>
      </c>
      <c r="AW12" s="44">
        <v>0</v>
      </c>
      <c r="AX12" s="45">
        <v>0</v>
      </c>
      <c r="AY12" s="55">
        <v>16940</v>
      </c>
      <c r="AZ12" s="44">
        <v>50820</v>
      </c>
      <c r="BA12" s="45">
        <v>110207.2356</v>
      </c>
      <c r="BB12" s="55">
        <v>0</v>
      </c>
      <c r="BC12" s="44">
        <v>0</v>
      </c>
      <c r="BD12" s="45">
        <v>0</v>
      </c>
      <c r="BE12" s="55">
        <v>0</v>
      </c>
      <c r="BF12" s="44">
        <v>0</v>
      </c>
      <c r="BG12" s="45">
        <v>0</v>
      </c>
      <c r="BH12" s="55">
        <v>0</v>
      </c>
      <c r="BI12" s="44">
        <v>0</v>
      </c>
      <c r="BJ12" s="45">
        <v>0</v>
      </c>
      <c r="BK12" s="60">
        <v>0</v>
      </c>
      <c r="BL12" s="44">
        <v>0</v>
      </c>
      <c r="BM12" s="45">
        <v>0</v>
      </c>
      <c r="BN12" s="55">
        <v>0</v>
      </c>
      <c r="BO12" s="44">
        <v>0</v>
      </c>
      <c r="BP12" s="45">
        <v>0</v>
      </c>
      <c r="BQ12" s="55">
        <v>0</v>
      </c>
      <c r="BR12" s="44">
        <v>0</v>
      </c>
      <c r="BS12" s="45">
        <v>0</v>
      </c>
      <c r="BT12" s="55">
        <v>0</v>
      </c>
      <c r="BU12" s="44">
        <v>0</v>
      </c>
      <c r="BV12" s="45">
        <v>0</v>
      </c>
      <c r="BW12" s="55">
        <v>0</v>
      </c>
      <c r="BX12" s="44">
        <v>0</v>
      </c>
      <c r="BY12" s="45">
        <v>0</v>
      </c>
      <c r="BZ12" s="55">
        <v>0</v>
      </c>
      <c r="CA12" s="44">
        <v>0</v>
      </c>
      <c r="CB12" s="49">
        <v>0</v>
      </c>
      <c r="CC12" s="55">
        <v>0</v>
      </c>
      <c r="CD12" s="44">
        <v>0</v>
      </c>
      <c r="CE12" s="49">
        <v>0</v>
      </c>
      <c r="CF12" s="55">
        <v>0</v>
      </c>
      <c r="CG12" s="44">
        <v>0</v>
      </c>
      <c r="CH12" s="49">
        <v>0</v>
      </c>
      <c r="CI12" s="55">
        <v>0</v>
      </c>
      <c r="CJ12" s="44">
        <v>0</v>
      </c>
      <c r="CK12" s="49">
        <v>0</v>
      </c>
      <c r="CL12" s="55">
        <v>0</v>
      </c>
      <c r="CM12" s="44">
        <v>0</v>
      </c>
      <c r="CN12" s="49">
        <v>0</v>
      </c>
      <c r="CO12" s="55">
        <v>0</v>
      </c>
      <c r="CP12" s="44">
        <v>0</v>
      </c>
      <c r="CQ12" s="49">
        <v>0</v>
      </c>
      <c r="CR12" s="55">
        <v>0</v>
      </c>
      <c r="CS12" s="44">
        <v>0</v>
      </c>
      <c r="CT12" s="49">
        <v>0</v>
      </c>
      <c r="CU12" s="61">
        <v>15246</v>
      </c>
    </row>
    <row r="13" spans="1:99" x14ac:dyDescent="0.25">
      <c r="A13" s="38" t="s">
        <v>107</v>
      </c>
      <c r="B13" s="38" t="s">
        <v>44</v>
      </c>
      <c r="C13" s="38" t="s">
        <v>108</v>
      </c>
      <c r="D13" s="38" t="s">
        <v>109</v>
      </c>
      <c r="E13" s="38" t="s">
        <v>118</v>
      </c>
      <c r="F13" s="38" t="s">
        <v>111</v>
      </c>
      <c r="G13" s="38" t="s">
        <v>179</v>
      </c>
      <c r="H13" s="38" t="s">
        <v>112</v>
      </c>
      <c r="I13" s="62">
        <v>66066</v>
      </c>
      <c r="J13" s="62">
        <v>4</v>
      </c>
      <c r="K13" s="62">
        <v>2.16858</v>
      </c>
      <c r="L13" s="62">
        <v>143269.40628</v>
      </c>
      <c r="M13" s="68"/>
      <c r="N13" s="62">
        <v>61.344999999999999</v>
      </c>
      <c r="O13" s="38" t="s">
        <v>113</v>
      </c>
      <c r="P13" s="38" t="s">
        <v>172</v>
      </c>
      <c r="Q13" s="38" t="s">
        <v>217</v>
      </c>
      <c r="R13" s="38" t="s">
        <v>219</v>
      </c>
      <c r="S13" s="38" t="s">
        <v>216</v>
      </c>
      <c r="T13" s="38" t="s">
        <v>215</v>
      </c>
      <c r="U13" s="38" t="s">
        <v>119</v>
      </c>
      <c r="V13" s="38" t="s">
        <v>120</v>
      </c>
      <c r="W13" s="38" t="s">
        <v>121</v>
      </c>
      <c r="X13" s="62">
        <v>2.16858</v>
      </c>
      <c r="Y13" s="38" t="s">
        <v>33</v>
      </c>
      <c r="Z13" s="62">
        <v>172.79</v>
      </c>
      <c r="AA13" s="62">
        <v>10</v>
      </c>
      <c r="AB13" s="38" t="s">
        <v>116</v>
      </c>
      <c r="AC13" s="38" t="s">
        <v>32</v>
      </c>
      <c r="AD13" s="65">
        <v>49714</v>
      </c>
      <c r="AE13" s="66">
        <v>28</v>
      </c>
      <c r="AF13" s="38" t="s">
        <v>117</v>
      </c>
      <c r="AG13" s="62">
        <v>45.79</v>
      </c>
      <c r="AH13" s="62"/>
      <c r="AI13" s="42">
        <v>2.16858</v>
      </c>
      <c r="AJ13" s="50">
        <v>0</v>
      </c>
      <c r="AK13" s="44">
        <v>0</v>
      </c>
      <c r="AL13" s="45">
        <v>0</v>
      </c>
      <c r="AM13" s="50">
        <v>0</v>
      </c>
      <c r="AN13" s="44">
        <v>0</v>
      </c>
      <c r="AO13" s="45">
        <v>0</v>
      </c>
      <c r="AP13" s="52">
        <v>0</v>
      </c>
      <c r="AQ13" s="44">
        <v>0</v>
      </c>
      <c r="AR13" s="45">
        <v>0</v>
      </c>
      <c r="AS13" s="52">
        <v>0</v>
      </c>
      <c r="AT13" s="44">
        <v>0</v>
      </c>
      <c r="AU13" s="45">
        <v>0</v>
      </c>
      <c r="AV13" s="52">
        <v>0</v>
      </c>
      <c r="AW13" s="44">
        <v>0</v>
      </c>
      <c r="AX13" s="45">
        <v>0</v>
      </c>
      <c r="AY13" s="50">
        <v>16940</v>
      </c>
      <c r="AZ13" s="44">
        <v>50820</v>
      </c>
      <c r="BA13" s="45">
        <v>110207.2356</v>
      </c>
      <c r="BB13" s="50">
        <v>0</v>
      </c>
      <c r="BC13" s="44">
        <v>0</v>
      </c>
      <c r="BD13" s="48">
        <v>0</v>
      </c>
      <c r="BE13" s="50">
        <v>0</v>
      </c>
      <c r="BF13" s="44">
        <v>0</v>
      </c>
      <c r="BG13" s="45">
        <v>0</v>
      </c>
      <c r="BH13" s="50">
        <v>0</v>
      </c>
      <c r="BI13" s="44">
        <v>0</v>
      </c>
      <c r="BJ13" s="45">
        <v>0</v>
      </c>
      <c r="BK13" s="51">
        <v>0</v>
      </c>
      <c r="BL13" s="44">
        <v>0</v>
      </c>
      <c r="BM13" s="45">
        <v>0</v>
      </c>
      <c r="BN13" s="50">
        <v>0</v>
      </c>
      <c r="BO13" s="44">
        <v>0</v>
      </c>
      <c r="BP13" s="45">
        <v>0</v>
      </c>
      <c r="BQ13" s="50">
        <v>0</v>
      </c>
      <c r="BR13" s="44">
        <v>0</v>
      </c>
      <c r="BS13" s="45">
        <v>0</v>
      </c>
      <c r="BT13" s="50">
        <v>0</v>
      </c>
      <c r="BU13" s="44">
        <v>0</v>
      </c>
      <c r="BV13" s="45">
        <v>0</v>
      </c>
      <c r="BW13" s="50">
        <v>0</v>
      </c>
      <c r="BX13" s="44">
        <v>0</v>
      </c>
      <c r="BY13" s="45">
        <v>0</v>
      </c>
      <c r="BZ13" s="50">
        <v>0</v>
      </c>
      <c r="CA13" s="44">
        <v>0</v>
      </c>
      <c r="CB13" s="49">
        <v>0</v>
      </c>
      <c r="CC13" s="50">
        <v>0</v>
      </c>
      <c r="CD13" s="44">
        <v>0</v>
      </c>
      <c r="CE13" s="49">
        <v>0</v>
      </c>
      <c r="CF13" s="50">
        <v>0</v>
      </c>
      <c r="CG13" s="44">
        <v>0</v>
      </c>
      <c r="CH13" s="49">
        <v>0</v>
      </c>
      <c r="CI13" s="50">
        <v>0</v>
      </c>
      <c r="CJ13" s="44">
        <v>0</v>
      </c>
      <c r="CK13" s="49">
        <v>0</v>
      </c>
      <c r="CL13" s="50">
        <v>0</v>
      </c>
      <c r="CM13" s="44">
        <v>0</v>
      </c>
      <c r="CN13" s="49">
        <v>0</v>
      </c>
      <c r="CO13" s="50">
        <v>0</v>
      </c>
      <c r="CP13" s="44">
        <v>0</v>
      </c>
      <c r="CQ13" s="49">
        <v>0</v>
      </c>
      <c r="CR13" s="50">
        <v>0</v>
      </c>
      <c r="CS13" s="44">
        <v>0</v>
      </c>
      <c r="CT13" s="49">
        <v>0</v>
      </c>
      <c r="CU13" s="61">
        <v>15246</v>
      </c>
    </row>
    <row r="14" spans="1:99" x14ac:dyDescent="0.25">
      <c r="A14" s="38" t="s">
        <v>122</v>
      </c>
      <c r="B14" s="38" t="s">
        <v>33</v>
      </c>
      <c r="C14" s="38" t="s">
        <v>123</v>
      </c>
      <c r="D14" s="38" t="s">
        <v>124</v>
      </c>
      <c r="E14" s="38" t="s">
        <v>125</v>
      </c>
      <c r="F14" s="38" t="s">
        <v>126</v>
      </c>
      <c r="G14" s="38" t="s">
        <v>180</v>
      </c>
      <c r="H14" s="38" t="s">
        <v>127</v>
      </c>
      <c r="I14" s="62">
        <v>40404</v>
      </c>
      <c r="J14" s="62">
        <v>69.05</v>
      </c>
      <c r="K14" s="63"/>
      <c r="L14" s="63"/>
      <c r="M14" s="63"/>
      <c r="N14" s="63"/>
      <c r="O14" s="38" t="s">
        <v>128</v>
      </c>
      <c r="P14" s="38" t="s">
        <v>173</v>
      </c>
      <c r="Q14" s="38" t="s">
        <v>211</v>
      </c>
      <c r="R14" s="38" t="s">
        <v>213</v>
      </c>
      <c r="S14" s="38" t="s">
        <v>212</v>
      </c>
      <c r="T14" s="38" t="s">
        <v>214</v>
      </c>
      <c r="U14" s="38" t="s">
        <v>129</v>
      </c>
      <c r="V14" s="38" t="s">
        <v>130</v>
      </c>
      <c r="W14" s="38" t="s">
        <v>131</v>
      </c>
      <c r="X14" s="63"/>
      <c r="Y14" s="38" t="s">
        <v>58</v>
      </c>
      <c r="Z14" s="63"/>
      <c r="AA14" s="62">
        <v>10</v>
      </c>
      <c r="AB14" s="64"/>
      <c r="AC14" s="38" t="s">
        <v>32</v>
      </c>
      <c r="AD14" s="65">
        <v>48596</v>
      </c>
      <c r="AE14" s="66">
        <v>35</v>
      </c>
      <c r="AF14" s="64"/>
      <c r="AG14" s="63"/>
      <c r="AH14" s="63"/>
      <c r="AI14" s="42">
        <v>30.51</v>
      </c>
      <c r="AJ14" s="50">
        <v>0</v>
      </c>
      <c r="AK14" s="44">
        <v>0</v>
      </c>
      <c r="AL14" s="45">
        <v>0</v>
      </c>
      <c r="AM14" s="50">
        <v>0</v>
      </c>
      <c r="AN14" s="44">
        <v>0</v>
      </c>
      <c r="AO14" s="45">
        <v>0</v>
      </c>
      <c r="AP14" s="52">
        <v>5145</v>
      </c>
      <c r="AQ14" s="44">
        <v>15435</v>
      </c>
      <c r="AR14" s="45">
        <v>470921.85000000003</v>
      </c>
      <c r="AS14" s="52">
        <v>0</v>
      </c>
      <c r="AT14" s="44">
        <v>0</v>
      </c>
      <c r="AU14" s="45">
        <v>0</v>
      </c>
      <c r="AV14" s="52">
        <v>0</v>
      </c>
      <c r="AW14" s="44">
        <v>0</v>
      </c>
      <c r="AX14" s="45">
        <v>0</v>
      </c>
      <c r="AY14" s="50">
        <v>5215</v>
      </c>
      <c r="AZ14" s="44">
        <v>15645</v>
      </c>
      <c r="BA14" s="45">
        <v>477328.95</v>
      </c>
      <c r="BB14" s="50">
        <v>0</v>
      </c>
      <c r="BC14" s="44">
        <v>0</v>
      </c>
      <c r="BD14" s="48">
        <v>0</v>
      </c>
      <c r="BE14" s="50">
        <v>0</v>
      </c>
      <c r="BF14" s="44">
        <v>0</v>
      </c>
      <c r="BG14" s="45">
        <v>0</v>
      </c>
      <c r="BH14" s="50">
        <v>0</v>
      </c>
      <c r="BI14" s="44">
        <v>0</v>
      </c>
      <c r="BJ14" s="45">
        <v>0</v>
      </c>
      <c r="BK14" s="51">
        <v>0</v>
      </c>
      <c r="BL14" s="44">
        <v>0</v>
      </c>
      <c r="BM14" s="45">
        <v>0</v>
      </c>
      <c r="BN14" s="50">
        <v>0</v>
      </c>
      <c r="BO14" s="44">
        <v>0</v>
      </c>
      <c r="BP14" s="45">
        <v>0</v>
      </c>
      <c r="BQ14" s="50">
        <v>0</v>
      </c>
      <c r="BR14" s="44">
        <v>0</v>
      </c>
      <c r="BS14" s="45">
        <v>0</v>
      </c>
      <c r="BT14" s="50">
        <v>0</v>
      </c>
      <c r="BU14" s="44">
        <v>0</v>
      </c>
      <c r="BV14" s="45">
        <v>0</v>
      </c>
      <c r="BW14" s="50">
        <v>0</v>
      </c>
      <c r="BX14" s="44">
        <v>0</v>
      </c>
      <c r="BY14" s="45">
        <v>0</v>
      </c>
      <c r="BZ14" s="50">
        <v>0</v>
      </c>
      <c r="CA14" s="44">
        <v>0</v>
      </c>
      <c r="CB14" s="49">
        <v>0</v>
      </c>
      <c r="CC14" s="50">
        <v>0</v>
      </c>
      <c r="CD14" s="44">
        <v>0</v>
      </c>
      <c r="CE14" s="49">
        <v>0</v>
      </c>
      <c r="CF14" s="50">
        <v>0</v>
      </c>
      <c r="CG14" s="44">
        <v>0</v>
      </c>
      <c r="CH14" s="49">
        <v>0</v>
      </c>
      <c r="CI14" s="50">
        <v>0</v>
      </c>
      <c r="CJ14" s="44">
        <v>0</v>
      </c>
      <c r="CK14" s="49">
        <v>0</v>
      </c>
      <c r="CL14" s="50">
        <v>0</v>
      </c>
      <c r="CM14" s="44">
        <v>0</v>
      </c>
      <c r="CN14" s="49">
        <v>0</v>
      </c>
      <c r="CO14" s="50">
        <v>0</v>
      </c>
      <c r="CP14" s="44">
        <v>0</v>
      </c>
      <c r="CQ14" s="49">
        <v>0</v>
      </c>
      <c r="CR14" s="50">
        <v>0</v>
      </c>
      <c r="CS14" s="44">
        <v>0</v>
      </c>
      <c r="CT14" s="49">
        <v>0</v>
      </c>
      <c r="CU14" s="61">
        <v>9324</v>
      </c>
    </row>
    <row r="15" spans="1:99" x14ac:dyDescent="0.25">
      <c r="A15" s="38" t="s">
        <v>132</v>
      </c>
      <c r="B15" s="38" t="s">
        <v>33</v>
      </c>
      <c r="C15" s="38" t="s">
        <v>133</v>
      </c>
      <c r="D15" s="38" t="s">
        <v>134</v>
      </c>
      <c r="E15" s="38" t="s">
        <v>143</v>
      </c>
      <c r="F15" s="38" t="s">
        <v>136</v>
      </c>
      <c r="G15" s="38" t="s">
        <v>144</v>
      </c>
      <c r="H15" s="38" t="s">
        <v>144</v>
      </c>
      <c r="I15" s="62">
        <v>12776</v>
      </c>
      <c r="J15" s="62">
        <v>138.35</v>
      </c>
      <c r="K15" s="62">
        <v>138.35</v>
      </c>
      <c r="L15" s="62">
        <v>1767559.6</v>
      </c>
      <c r="M15" s="67">
        <f>L15+L16</f>
        <v>8837798</v>
      </c>
      <c r="N15" s="62">
        <v>69.67</v>
      </c>
      <c r="O15" s="38" t="s">
        <v>145</v>
      </c>
      <c r="P15" s="38" t="s">
        <v>174</v>
      </c>
      <c r="Q15" s="38" t="s">
        <v>207</v>
      </c>
      <c r="R15" s="38" t="s">
        <v>208</v>
      </c>
      <c r="S15" s="38" t="s">
        <v>209</v>
      </c>
      <c r="T15" s="38" t="s">
        <v>210</v>
      </c>
      <c r="U15" s="38" t="s">
        <v>146</v>
      </c>
      <c r="V15" s="38" t="s">
        <v>140</v>
      </c>
      <c r="W15" s="38" t="s">
        <v>147</v>
      </c>
      <c r="X15" s="62">
        <v>138.35</v>
      </c>
      <c r="Y15" s="38" t="s">
        <v>58</v>
      </c>
      <c r="Z15" s="62">
        <v>2006.88</v>
      </c>
      <c r="AA15" s="62">
        <v>10</v>
      </c>
      <c r="AB15" s="38" t="s">
        <v>43</v>
      </c>
      <c r="AC15" s="38" t="s">
        <v>32</v>
      </c>
      <c r="AD15" s="65">
        <v>46294</v>
      </c>
      <c r="AE15" s="66">
        <v>4</v>
      </c>
      <c r="AF15" s="38" t="s">
        <v>142</v>
      </c>
      <c r="AG15" s="62">
        <v>0</v>
      </c>
      <c r="AH15" s="62"/>
      <c r="AI15" s="42">
        <v>138.35</v>
      </c>
      <c r="AJ15" s="50">
        <v>0</v>
      </c>
      <c r="AK15" s="44">
        <v>0</v>
      </c>
      <c r="AL15" s="45">
        <v>0</v>
      </c>
      <c r="AM15" s="50">
        <v>152</v>
      </c>
      <c r="AN15" s="44">
        <v>456</v>
      </c>
      <c r="AO15" s="45">
        <v>63087.6</v>
      </c>
      <c r="AP15" s="52">
        <v>0</v>
      </c>
      <c r="AQ15" s="44">
        <v>0</v>
      </c>
      <c r="AR15" s="45">
        <v>0</v>
      </c>
      <c r="AS15" s="52">
        <v>152</v>
      </c>
      <c r="AT15" s="44">
        <v>456</v>
      </c>
      <c r="AU15" s="45">
        <v>63087.6</v>
      </c>
      <c r="AV15" s="52">
        <v>24</v>
      </c>
      <c r="AW15" s="44">
        <v>72</v>
      </c>
      <c r="AX15" s="45">
        <v>9961.1999999999989</v>
      </c>
      <c r="AY15" s="50">
        <v>0</v>
      </c>
      <c r="AZ15" s="44">
        <v>0</v>
      </c>
      <c r="BA15" s="45">
        <v>0</v>
      </c>
      <c r="BB15" s="50">
        <v>152</v>
      </c>
      <c r="BC15" s="44">
        <v>456</v>
      </c>
      <c r="BD15" s="48">
        <v>63087.6</v>
      </c>
      <c r="BE15" s="50">
        <v>1152</v>
      </c>
      <c r="BF15" s="44">
        <v>3456</v>
      </c>
      <c r="BG15" s="45">
        <v>478137.59999999998</v>
      </c>
      <c r="BH15" s="50">
        <v>192</v>
      </c>
      <c r="BI15" s="44">
        <v>576</v>
      </c>
      <c r="BJ15" s="45">
        <v>79689.599999999991</v>
      </c>
      <c r="BK15" s="51">
        <v>0</v>
      </c>
      <c r="BL15" s="44">
        <v>0</v>
      </c>
      <c r="BM15" s="45">
        <v>0</v>
      </c>
      <c r="BN15" s="50">
        <v>288</v>
      </c>
      <c r="BO15" s="44">
        <v>864</v>
      </c>
      <c r="BP15" s="45">
        <v>119534.39999999999</v>
      </c>
      <c r="BQ15" s="50">
        <v>360</v>
      </c>
      <c r="BR15" s="44">
        <v>1080</v>
      </c>
      <c r="BS15" s="45">
        <v>149418</v>
      </c>
      <c r="BT15" s="50">
        <v>360</v>
      </c>
      <c r="BU15" s="44">
        <v>1080</v>
      </c>
      <c r="BV15" s="45">
        <v>149418</v>
      </c>
      <c r="BW15" s="50">
        <v>0</v>
      </c>
      <c r="BX15" s="44">
        <v>0</v>
      </c>
      <c r="BY15" s="45">
        <v>0</v>
      </c>
      <c r="BZ15" s="50">
        <v>192</v>
      </c>
      <c r="CA15" s="44">
        <v>576</v>
      </c>
      <c r="CB15" s="49">
        <v>79689.599999999991</v>
      </c>
      <c r="CC15" s="50">
        <v>56</v>
      </c>
      <c r="CD15" s="44">
        <v>168</v>
      </c>
      <c r="CE15" s="49">
        <v>23242.799999999999</v>
      </c>
      <c r="CF15" s="50">
        <v>196</v>
      </c>
      <c r="CG15" s="44">
        <v>588</v>
      </c>
      <c r="CH15" s="49">
        <v>81349.8</v>
      </c>
      <c r="CI15" s="50">
        <v>0</v>
      </c>
      <c r="CJ15" s="44">
        <v>0</v>
      </c>
      <c r="CK15" s="49">
        <v>0</v>
      </c>
      <c r="CL15" s="50">
        <v>0</v>
      </c>
      <c r="CM15" s="44">
        <v>0</v>
      </c>
      <c r="CN15" s="49">
        <v>0</v>
      </c>
      <c r="CO15" s="50">
        <v>0</v>
      </c>
      <c r="CP15" s="44">
        <v>0</v>
      </c>
      <c r="CQ15" s="49">
        <v>0</v>
      </c>
      <c r="CR15" s="50">
        <v>0</v>
      </c>
      <c r="CS15" s="44">
        <v>0</v>
      </c>
      <c r="CT15" s="49">
        <v>0</v>
      </c>
      <c r="CU15" s="61">
        <v>2948</v>
      </c>
    </row>
    <row r="16" spans="1:99" x14ac:dyDescent="0.25">
      <c r="A16" s="38" t="s">
        <v>132</v>
      </c>
      <c r="B16" s="38" t="s">
        <v>44</v>
      </c>
      <c r="C16" s="38" t="s">
        <v>133</v>
      </c>
      <c r="D16" s="38" t="s">
        <v>134</v>
      </c>
      <c r="E16" s="38" t="s">
        <v>135</v>
      </c>
      <c r="F16" s="38" t="s">
        <v>136</v>
      </c>
      <c r="G16" s="38" t="s">
        <v>137</v>
      </c>
      <c r="H16" s="38" t="s">
        <v>137</v>
      </c>
      <c r="I16" s="62">
        <v>25552</v>
      </c>
      <c r="J16" s="62">
        <v>276.7</v>
      </c>
      <c r="K16" s="62">
        <v>276.7</v>
      </c>
      <c r="L16" s="62">
        <v>7070238.4000000004</v>
      </c>
      <c r="M16" s="68"/>
      <c r="N16" s="62">
        <v>69.67</v>
      </c>
      <c r="O16" s="38" t="s">
        <v>138</v>
      </c>
      <c r="P16" s="38" t="s">
        <v>174</v>
      </c>
      <c r="Q16" s="38" t="s">
        <v>207</v>
      </c>
      <c r="R16" s="38" t="s">
        <v>208</v>
      </c>
      <c r="S16" s="38" t="s">
        <v>209</v>
      </c>
      <c r="T16" s="38" t="s">
        <v>210</v>
      </c>
      <c r="U16" s="38" t="s">
        <v>139</v>
      </c>
      <c r="V16" s="38" t="s">
        <v>140</v>
      </c>
      <c r="W16" s="38" t="s">
        <v>141</v>
      </c>
      <c r="X16" s="62">
        <v>276.7</v>
      </c>
      <c r="Y16" s="38" t="s">
        <v>58</v>
      </c>
      <c r="Z16" s="62">
        <v>2006.88</v>
      </c>
      <c r="AA16" s="62">
        <v>10</v>
      </c>
      <c r="AB16" s="38" t="s">
        <v>43</v>
      </c>
      <c r="AC16" s="38" t="s">
        <v>32</v>
      </c>
      <c r="AD16" s="65">
        <v>46294</v>
      </c>
      <c r="AE16" s="66">
        <v>2</v>
      </c>
      <c r="AF16" s="38" t="s">
        <v>142</v>
      </c>
      <c r="AG16" s="62">
        <v>0</v>
      </c>
      <c r="AH16" s="62"/>
      <c r="AI16" s="42">
        <v>276.7</v>
      </c>
      <c r="AJ16" s="50">
        <v>0</v>
      </c>
      <c r="AK16" s="44">
        <v>0</v>
      </c>
      <c r="AL16" s="45">
        <v>0</v>
      </c>
      <c r="AM16" s="50">
        <v>304</v>
      </c>
      <c r="AN16" s="44">
        <v>912</v>
      </c>
      <c r="AO16" s="45">
        <v>252350.4</v>
      </c>
      <c r="AP16" s="52">
        <v>0</v>
      </c>
      <c r="AQ16" s="44">
        <v>0</v>
      </c>
      <c r="AR16" s="45">
        <v>0</v>
      </c>
      <c r="AS16" s="52">
        <v>304</v>
      </c>
      <c r="AT16" s="44">
        <v>912</v>
      </c>
      <c r="AU16" s="45">
        <v>252350.4</v>
      </c>
      <c r="AV16" s="52">
        <v>48</v>
      </c>
      <c r="AW16" s="44">
        <v>144</v>
      </c>
      <c r="AX16" s="45">
        <v>39844.799999999996</v>
      </c>
      <c r="AY16" s="50">
        <v>0</v>
      </c>
      <c r="AZ16" s="44">
        <v>0</v>
      </c>
      <c r="BA16" s="45">
        <v>0</v>
      </c>
      <c r="BB16" s="50">
        <v>304</v>
      </c>
      <c r="BC16" s="44">
        <v>912</v>
      </c>
      <c r="BD16" s="48">
        <v>252350.4</v>
      </c>
      <c r="BE16" s="50">
        <v>2304</v>
      </c>
      <c r="BF16" s="44">
        <v>6912</v>
      </c>
      <c r="BG16" s="45">
        <v>1912550.3999999999</v>
      </c>
      <c r="BH16" s="50">
        <v>384</v>
      </c>
      <c r="BI16" s="44">
        <v>1152</v>
      </c>
      <c r="BJ16" s="45">
        <v>318758.39999999997</v>
      </c>
      <c r="BK16" s="51">
        <v>0</v>
      </c>
      <c r="BL16" s="44">
        <v>0</v>
      </c>
      <c r="BM16" s="45">
        <v>0</v>
      </c>
      <c r="BN16" s="50">
        <v>576</v>
      </c>
      <c r="BO16" s="44">
        <v>1728</v>
      </c>
      <c r="BP16" s="45">
        <v>478137.59999999998</v>
      </c>
      <c r="BQ16" s="50">
        <v>720</v>
      </c>
      <c r="BR16" s="44">
        <v>2160</v>
      </c>
      <c r="BS16" s="45">
        <v>597672</v>
      </c>
      <c r="BT16" s="50">
        <v>720</v>
      </c>
      <c r="BU16" s="44">
        <v>2160</v>
      </c>
      <c r="BV16" s="45">
        <v>597672</v>
      </c>
      <c r="BW16" s="50">
        <v>0</v>
      </c>
      <c r="BX16" s="44">
        <v>0</v>
      </c>
      <c r="BY16" s="45">
        <v>0</v>
      </c>
      <c r="BZ16" s="50">
        <v>384</v>
      </c>
      <c r="CA16" s="44">
        <v>1152</v>
      </c>
      <c r="CB16" s="49">
        <v>318758.39999999997</v>
      </c>
      <c r="CC16" s="50">
        <v>112</v>
      </c>
      <c r="CD16" s="44">
        <v>336</v>
      </c>
      <c r="CE16" s="49">
        <v>92971.199999999997</v>
      </c>
      <c r="CF16" s="50">
        <v>392</v>
      </c>
      <c r="CG16" s="44">
        <v>1176</v>
      </c>
      <c r="CH16" s="49">
        <v>325399.2</v>
      </c>
      <c r="CI16" s="50">
        <v>0</v>
      </c>
      <c r="CJ16" s="44">
        <v>0</v>
      </c>
      <c r="CK16" s="49">
        <v>0</v>
      </c>
      <c r="CL16" s="50">
        <v>0</v>
      </c>
      <c r="CM16" s="44">
        <v>0</v>
      </c>
      <c r="CN16" s="49">
        <v>0</v>
      </c>
      <c r="CO16" s="50">
        <v>0</v>
      </c>
      <c r="CP16" s="44">
        <v>0</v>
      </c>
      <c r="CQ16" s="49">
        <v>0</v>
      </c>
      <c r="CR16" s="50">
        <v>0</v>
      </c>
      <c r="CS16" s="44">
        <v>0</v>
      </c>
      <c r="CT16" s="49">
        <v>0</v>
      </c>
      <c r="CU16" s="61">
        <v>5896</v>
      </c>
    </row>
    <row r="17" spans="1:99" x14ac:dyDescent="0.25">
      <c r="A17" s="38" t="s">
        <v>148</v>
      </c>
      <c r="B17" s="38" t="s">
        <v>33</v>
      </c>
      <c r="C17" s="38" t="s">
        <v>149</v>
      </c>
      <c r="D17" s="38" t="s">
        <v>150</v>
      </c>
      <c r="E17" s="38" t="s">
        <v>151</v>
      </c>
      <c r="F17" s="38" t="s">
        <v>152</v>
      </c>
      <c r="G17" s="38" t="s">
        <v>186</v>
      </c>
      <c r="H17" s="38" t="s">
        <v>153</v>
      </c>
      <c r="I17" s="62">
        <v>1</v>
      </c>
      <c r="J17" s="62">
        <v>2625000</v>
      </c>
      <c r="K17" s="63"/>
      <c r="L17" s="63"/>
      <c r="M17" s="63"/>
      <c r="N17" s="63"/>
      <c r="O17" s="38" t="s">
        <v>154</v>
      </c>
      <c r="P17" s="38" t="s">
        <v>175</v>
      </c>
      <c r="Q17" s="38" t="s">
        <v>204</v>
      </c>
      <c r="R17" s="38" t="s">
        <v>218</v>
      </c>
      <c r="S17" s="38" t="s">
        <v>206</v>
      </c>
      <c r="T17" s="38" t="s">
        <v>205</v>
      </c>
      <c r="U17" s="38" t="s">
        <v>155</v>
      </c>
      <c r="V17" s="38" t="s">
        <v>156</v>
      </c>
      <c r="W17" s="38" t="s">
        <v>157</v>
      </c>
      <c r="X17" s="63"/>
      <c r="Y17" s="38" t="s">
        <v>58</v>
      </c>
      <c r="Z17" s="63"/>
      <c r="AA17" s="62">
        <v>10</v>
      </c>
      <c r="AB17" s="64"/>
      <c r="AC17" s="38" t="s">
        <v>32</v>
      </c>
      <c r="AD17" s="65">
        <v>73051</v>
      </c>
      <c r="AE17" s="66">
        <v>1</v>
      </c>
      <c r="AF17" s="64"/>
      <c r="AG17" s="63"/>
      <c r="AH17" s="63"/>
      <c r="AI17" s="42">
        <v>2625000</v>
      </c>
      <c r="AJ17" s="50">
        <v>0</v>
      </c>
      <c r="AK17" s="44">
        <v>0</v>
      </c>
      <c r="AL17" s="45">
        <v>0</v>
      </c>
      <c r="AM17" s="50">
        <v>0</v>
      </c>
      <c r="AN17" s="44">
        <v>0</v>
      </c>
      <c r="AO17" s="45">
        <v>0</v>
      </c>
      <c r="AP17" s="52">
        <v>0</v>
      </c>
      <c r="AQ17" s="44">
        <v>0</v>
      </c>
      <c r="AR17" s="45">
        <v>0</v>
      </c>
      <c r="AS17" s="52">
        <v>0</v>
      </c>
      <c r="AT17" s="44">
        <v>0</v>
      </c>
      <c r="AU17" s="45">
        <v>0</v>
      </c>
      <c r="AV17" s="52">
        <v>0</v>
      </c>
      <c r="AW17" s="44">
        <v>0</v>
      </c>
      <c r="AX17" s="45">
        <v>0</v>
      </c>
      <c r="AY17" s="50">
        <v>0</v>
      </c>
      <c r="AZ17" s="44">
        <v>0</v>
      </c>
      <c r="BA17" s="45">
        <v>0</v>
      </c>
      <c r="BB17" s="50">
        <v>0</v>
      </c>
      <c r="BC17" s="44">
        <v>0</v>
      </c>
      <c r="BD17" s="48">
        <v>0</v>
      </c>
      <c r="BE17" s="50">
        <v>0</v>
      </c>
      <c r="BF17" s="44">
        <v>0</v>
      </c>
      <c r="BG17" s="45">
        <v>0</v>
      </c>
      <c r="BH17" s="50">
        <v>0</v>
      </c>
      <c r="BI17" s="44">
        <v>0</v>
      </c>
      <c r="BJ17" s="45">
        <v>0</v>
      </c>
      <c r="BK17" s="51">
        <v>0</v>
      </c>
      <c r="BL17" s="44">
        <v>0</v>
      </c>
      <c r="BM17" s="45">
        <v>0</v>
      </c>
      <c r="BN17" s="50">
        <v>0</v>
      </c>
      <c r="BO17" s="44">
        <v>0</v>
      </c>
      <c r="BP17" s="45">
        <v>0</v>
      </c>
      <c r="BQ17" s="50">
        <v>1</v>
      </c>
      <c r="BR17" s="44">
        <v>1</v>
      </c>
      <c r="BS17" s="45">
        <v>2625000</v>
      </c>
      <c r="BT17" s="50">
        <v>0</v>
      </c>
      <c r="BU17" s="44">
        <v>0</v>
      </c>
      <c r="BV17" s="45">
        <v>0</v>
      </c>
      <c r="BW17" s="50">
        <v>0</v>
      </c>
      <c r="BX17" s="44">
        <v>0</v>
      </c>
      <c r="BY17" s="45">
        <v>0</v>
      </c>
      <c r="BZ17" s="50">
        <v>0</v>
      </c>
      <c r="CA17" s="44">
        <v>0</v>
      </c>
      <c r="CB17" s="49">
        <v>0</v>
      </c>
      <c r="CC17" s="50">
        <v>0</v>
      </c>
      <c r="CD17" s="44">
        <v>0</v>
      </c>
      <c r="CE17" s="49">
        <v>0</v>
      </c>
      <c r="CF17" s="50">
        <v>0</v>
      </c>
      <c r="CG17" s="44">
        <v>0</v>
      </c>
      <c r="CH17" s="49">
        <v>0</v>
      </c>
      <c r="CI17" s="50">
        <v>0</v>
      </c>
      <c r="CJ17" s="44">
        <v>0</v>
      </c>
      <c r="CK17" s="49">
        <v>0</v>
      </c>
      <c r="CL17" s="50">
        <v>0</v>
      </c>
      <c r="CM17" s="44">
        <v>0</v>
      </c>
      <c r="CN17" s="49">
        <v>0</v>
      </c>
      <c r="CO17" s="50">
        <v>0</v>
      </c>
      <c r="CP17" s="44">
        <v>0</v>
      </c>
      <c r="CQ17" s="49">
        <v>0</v>
      </c>
      <c r="CR17" s="50">
        <v>0</v>
      </c>
      <c r="CS17" s="44">
        <v>0</v>
      </c>
      <c r="CT17" s="49">
        <v>0</v>
      </c>
      <c r="CU17" s="61">
        <v>0</v>
      </c>
    </row>
    <row r="18" spans="1:99" x14ac:dyDescent="0.25">
      <c r="A18" s="38" t="s">
        <v>158</v>
      </c>
      <c r="B18" s="38" t="s">
        <v>33</v>
      </c>
      <c r="C18" s="38" t="s">
        <v>159</v>
      </c>
      <c r="D18" s="38" t="s">
        <v>160</v>
      </c>
      <c r="E18" s="38" t="s">
        <v>161</v>
      </c>
      <c r="F18" s="38" t="s">
        <v>162</v>
      </c>
      <c r="G18" s="38" t="s">
        <v>181</v>
      </c>
      <c r="H18" s="38" t="s">
        <v>163</v>
      </c>
      <c r="I18" s="62">
        <v>2710</v>
      </c>
      <c r="J18" s="62">
        <v>1575.37</v>
      </c>
      <c r="K18" s="62">
        <v>1536.86</v>
      </c>
      <c r="L18" s="62">
        <v>4164890.6</v>
      </c>
      <c r="M18" s="62">
        <v>4164890.6</v>
      </c>
      <c r="N18" s="62">
        <v>66.61</v>
      </c>
      <c r="O18" s="38" t="s">
        <v>164</v>
      </c>
      <c r="P18" s="38" t="s">
        <v>176</v>
      </c>
      <c r="Q18" s="38" t="s">
        <v>196</v>
      </c>
      <c r="R18" s="38" t="s">
        <v>197</v>
      </c>
      <c r="S18" s="38" t="s">
        <v>198</v>
      </c>
      <c r="T18" s="38" t="s">
        <v>199</v>
      </c>
      <c r="U18" s="38" t="s">
        <v>165</v>
      </c>
      <c r="V18" s="38" t="s">
        <v>166</v>
      </c>
      <c r="W18" s="38" t="s">
        <v>167</v>
      </c>
      <c r="X18" s="62">
        <v>4602.75</v>
      </c>
      <c r="Y18" s="38" t="s">
        <v>58</v>
      </c>
      <c r="Z18" s="62">
        <v>7596.38</v>
      </c>
      <c r="AA18" s="62">
        <v>10</v>
      </c>
      <c r="AB18" s="38" t="s">
        <v>168</v>
      </c>
      <c r="AC18" s="38" t="s">
        <v>32</v>
      </c>
      <c r="AD18" s="65">
        <v>48482</v>
      </c>
      <c r="AE18" s="66">
        <v>1</v>
      </c>
      <c r="AF18" s="38" t="s">
        <v>169</v>
      </c>
      <c r="AG18" s="62">
        <v>0</v>
      </c>
      <c r="AH18" s="62"/>
      <c r="AI18" s="42">
        <v>1536.86</v>
      </c>
      <c r="AJ18" s="55">
        <v>59</v>
      </c>
      <c r="AK18" s="44">
        <v>177</v>
      </c>
      <c r="AL18" s="45">
        <v>272024.21999999997</v>
      </c>
      <c r="AM18" s="55">
        <v>41</v>
      </c>
      <c r="AN18" s="44">
        <v>123</v>
      </c>
      <c r="AO18" s="45">
        <v>189033.78</v>
      </c>
      <c r="AP18" s="54">
        <v>7</v>
      </c>
      <c r="AQ18" s="44">
        <v>21</v>
      </c>
      <c r="AR18" s="45">
        <v>32274.059999999998</v>
      </c>
      <c r="AS18" s="54">
        <v>23</v>
      </c>
      <c r="AT18" s="44">
        <v>69</v>
      </c>
      <c r="AU18" s="45">
        <v>106043.34</v>
      </c>
      <c r="AV18" s="54">
        <v>31</v>
      </c>
      <c r="AW18" s="44">
        <v>93</v>
      </c>
      <c r="AX18" s="45">
        <v>142927.97999999998</v>
      </c>
      <c r="AY18" s="55">
        <v>7</v>
      </c>
      <c r="AZ18" s="44">
        <v>21</v>
      </c>
      <c r="BA18" s="45">
        <v>32274.059999999998</v>
      </c>
      <c r="BB18" s="55">
        <v>52</v>
      </c>
      <c r="BC18" s="44">
        <v>156</v>
      </c>
      <c r="BD18" s="48">
        <v>239750.15999999997</v>
      </c>
      <c r="BE18" s="55">
        <v>47</v>
      </c>
      <c r="BF18" s="44">
        <v>141</v>
      </c>
      <c r="BG18" s="45">
        <v>216697.25999999998</v>
      </c>
      <c r="BH18" s="55">
        <v>51</v>
      </c>
      <c r="BI18" s="44">
        <v>153</v>
      </c>
      <c r="BJ18" s="45">
        <v>235139.58</v>
      </c>
      <c r="BK18" s="60">
        <v>27</v>
      </c>
      <c r="BL18" s="44">
        <v>81</v>
      </c>
      <c r="BM18" s="45">
        <v>124485.65999999999</v>
      </c>
      <c r="BN18" s="55">
        <v>64</v>
      </c>
      <c r="BO18" s="44">
        <v>192</v>
      </c>
      <c r="BP18" s="45">
        <v>295077.12</v>
      </c>
      <c r="BQ18" s="55">
        <v>52</v>
      </c>
      <c r="BR18" s="44">
        <v>156</v>
      </c>
      <c r="BS18" s="45">
        <v>239750.15999999997</v>
      </c>
      <c r="BT18" s="55">
        <v>39</v>
      </c>
      <c r="BU18" s="44">
        <v>117</v>
      </c>
      <c r="BV18" s="45">
        <v>179812.62</v>
      </c>
      <c r="BW18" s="55">
        <v>56</v>
      </c>
      <c r="BX18" s="44">
        <v>168</v>
      </c>
      <c r="BY18" s="45">
        <v>258192.47999999998</v>
      </c>
      <c r="BZ18" s="55">
        <v>33</v>
      </c>
      <c r="CA18" s="44">
        <v>99</v>
      </c>
      <c r="CB18" s="49">
        <v>152149.13999999998</v>
      </c>
      <c r="CC18" s="55">
        <v>51</v>
      </c>
      <c r="CD18" s="44">
        <v>153</v>
      </c>
      <c r="CE18" s="49">
        <v>235139.58</v>
      </c>
      <c r="CF18" s="55">
        <v>35</v>
      </c>
      <c r="CG18" s="44">
        <v>105</v>
      </c>
      <c r="CH18" s="49">
        <v>161370.29999999999</v>
      </c>
      <c r="CI18" s="55">
        <v>13</v>
      </c>
      <c r="CJ18" s="44">
        <v>39</v>
      </c>
      <c r="CK18" s="49">
        <v>59937.539999999994</v>
      </c>
      <c r="CL18" s="55">
        <v>0</v>
      </c>
      <c r="CM18" s="44">
        <v>0</v>
      </c>
      <c r="CN18" s="49">
        <v>0</v>
      </c>
      <c r="CO18" s="55">
        <v>0</v>
      </c>
      <c r="CP18" s="44">
        <v>0</v>
      </c>
      <c r="CQ18" s="49">
        <v>0</v>
      </c>
      <c r="CR18" s="55">
        <v>7</v>
      </c>
      <c r="CS18" s="44">
        <v>21</v>
      </c>
      <c r="CT18" s="49">
        <v>32274.059999999998</v>
      </c>
      <c r="CU18" s="61">
        <v>625</v>
      </c>
    </row>
  </sheetData>
  <mergeCells count="26">
    <mergeCell ref="CR1:CT1"/>
    <mergeCell ref="BZ1:CB1"/>
    <mergeCell ref="CC1:CE1"/>
    <mergeCell ref="CF1:CH1"/>
    <mergeCell ref="CI1:CK1"/>
    <mergeCell ref="CL1:CN1"/>
    <mergeCell ref="BN1:BP1"/>
    <mergeCell ref="BQ1:BS1"/>
    <mergeCell ref="BT1:BV1"/>
    <mergeCell ref="BW1:BY1"/>
    <mergeCell ref="CO1:CQ1"/>
    <mergeCell ref="AY1:BA1"/>
    <mergeCell ref="BB1:BD1"/>
    <mergeCell ref="BE1:BG1"/>
    <mergeCell ref="BH1:BJ1"/>
    <mergeCell ref="BK1:BM1"/>
    <mergeCell ref="AM1:AO1"/>
    <mergeCell ref="AP1:AR1"/>
    <mergeCell ref="AS1:AU1"/>
    <mergeCell ref="A1:AH1"/>
    <mergeCell ref="AV1:AX1"/>
    <mergeCell ref="M15:M16"/>
    <mergeCell ref="M10:M11"/>
    <mergeCell ref="M12:M13"/>
    <mergeCell ref="M3:M4"/>
    <mergeCell ref="AJ1:AL1"/>
  </mergeCells>
  <hyperlinks>
    <hyperlink ref="T10" r:id="rId1"/>
    <hyperlink ref="T11" r:id="rId2"/>
    <hyperlink ref="T17" r:id="rId3"/>
    <hyperlink ref="T16" r:id="rId4"/>
    <hyperlink ref="T15" r:id="rId5"/>
    <hyperlink ref="T14" r:id="rId6"/>
    <hyperlink ref="T12" r:id="rId7"/>
    <hyperlink ref="T13" r:id="rId8"/>
    <hyperlink ref="T5" r:id="rId9"/>
    <hyperlink ref="T6" r:id="rId10"/>
    <hyperlink ref="T7" r:id="rId11"/>
    <hyperlink ref="T9" r:id="rId12"/>
  </hyperlinks>
  <pageMargins left="0.7" right="0.7" top="0.75" bottom="0.75" header="0.3" footer="0.3"/>
  <pageSetup paperSize="9" orientation="portrait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2024-12-12T14:21:55Z</dcterms:created>
  <dcterms:modified xsi:type="dcterms:W3CDTF">2024-12-12T15:17:52Z</dcterms:modified>
</cp:coreProperties>
</file>