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6.76\share\CUC Farmaci\PTORS 94\Decreti\"/>
    </mc:Choice>
  </mc:AlternateContent>
  <bookViews>
    <workbookView xWindow="0" yWindow="0" windowWidth="28800" windowHeight="12180"/>
  </bookViews>
  <sheets>
    <sheet name="Prospetto di Aggiudicazione" sheetId="1" r:id="rId1"/>
    <sheet name="deserto + escluso" sheetId="2" r:id="rId2"/>
  </sheets>
  <definedNames>
    <definedName name="_xlnm._FilterDatabase" localSheetId="0" hidden="1">'Prospetto di Aggiudicazione'!$A$2:$AH$22</definedName>
  </definedNames>
  <calcPr calcId="162913" concurrentManualCount="8"/>
</workbook>
</file>

<file path=xl/sharedStrings.xml><?xml version="1.0" encoding="utf-8"?>
<sst xmlns="http://schemas.openxmlformats.org/spreadsheetml/2006/main" count="484" uniqueCount="286">
  <si>
    <t>lotto</t>
  </si>
  <si>
    <t>sublotto</t>
  </si>
  <si>
    <t>cig</t>
  </si>
  <si>
    <t>principio_attivo</t>
  </si>
  <si>
    <t>aic</t>
  </si>
  <si>
    <t>atc</t>
  </si>
  <si>
    <t>dosaggio</t>
  </si>
  <si>
    <t>concentrazione</t>
  </si>
  <si>
    <t>quantita</t>
  </si>
  <si>
    <t>prezzo_unitario_base</t>
  </si>
  <si>
    <t>prezzo_unitario_offerto</t>
  </si>
  <si>
    <t>totale_offerto_sublotto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</si>
  <si>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</si>
  <si>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</si>
  <si>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</si>
  <si>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</si>
  <si>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</si>
  <si>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</si>
  <si>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</si>
  <si>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</si>
  <si>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</si>
  <si>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</si>
  <si>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</si>
  <si>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</si>
  <si>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</si>
  <si>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</si>
  <si>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</si>
  <si>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</si>
  <si>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</si>
  <si>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</si>
  <si>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</si>
  <si>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</si>
  <si>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1</t>
  </si>
  <si>
    <t>A</t>
  </si>
  <si>
    <t>B448608608</t>
  </si>
  <si>
    <t>Deucravacitinib</t>
  </si>
  <si>
    <t>050635061</t>
  </si>
  <si>
    <t>L04AF07</t>
  </si>
  <si>
    <t>60 mg</t>
  </si>
  <si>
    <t>-</t>
  </si>
  <si>
    <t>compresse</t>
  </si>
  <si>
    <t>COM</t>
  </si>
  <si>
    <t>SOTYKTU</t>
  </si>
  <si>
    <t>H</t>
  </si>
  <si>
    <t>2</t>
  </si>
  <si>
    <t>B4486096DB</t>
  </si>
  <si>
    <t>Pertuzumab+trastuzumab</t>
  </si>
  <si>
    <t>049288020</t>
  </si>
  <si>
    <t>L01XY02</t>
  </si>
  <si>
    <t>600MG 10ML</t>
  </si>
  <si>
    <t>600 600MG 10ML</t>
  </si>
  <si>
    <t>flacone</t>
  </si>
  <si>
    <t>fla</t>
  </si>
  <si>
    <t>010215102</t>
  </si>
  <si>
    <t>PHESGO 600</t>
  </si>
  <si>
    <t>42.98</t>
  </si>
  <si>
    <t>NESSUNA</t>
  </si>
  <si>
    <t>B</t>
  </si>
  <si>
    <t>049288018</t>
  </si>
  <si>
    <t>1200MG15ML</t>
  </si>
  <si>
    <t>1200 600MG 15ML</t>
  </si>
  <si>
    <t>010215095</t>
  </si>
  <si>
    <t>PHESGO 1200</t>
  </si>
  <si>
    <t>3</t>
  </si>
  <si>
    <t>B44860A7AE</t>
  </si>
  <si>
    <t>Ritlecitinib</t>
  </si>
  <si>
    <t>050899020</t>
  </si>
  <si>
    <t>L04AF08</t>
  </si>
  <si>
    <t>50</t>
  </si>
  <si>
    <t>CPS</t>
  </si>
  <si>
    <t>CAP</t>
  </si>
  <si>
    <t>F000057382</t>
  </si>
  <si>
    <t>Litfulo 50mg</t>
  </si>
  <si>
    <t>NESSUNA NOTA DA INSERIRE</t>
  </si>
  <si>
    <t>5</t>
  </si>
  <si>
    <t>B44860C954</t>
  </si>
  <si>
    <t>Teclistamab</t>
  </si>
  <si>
    <t>050296021</t>
  </si>
  <si>
    <t>L01FX24</t>
  </si>
  <si>
    <t>90 MG/ML</t>
  </si>
  <si>
    <t>FLAC 1.7 ML</t>
  </si>
  <si>
    <t>SOLUZIONE</t>
  </si>
  <si>
    <t>458727</t>
  </si>
  <si>
    <t>TECVAYLI 90 MG/ML</t>
  </si>
  <si>
    <t>.</t>
  </si>
  <si>
    <t>050296019</t>
  </si>
  <si>
    <t>10 MG/ML</t>
  </si>
  <si>
    <t>FLAC 3 ML</t>
  </si>
  <si>
    <t>458726</t>
  </si>
  <si>
    <t>TECVAYLI 10 MG/ML</t>
  </si>
  <si>
    <t>6</t>
  </si>
  <si>
    <t>B44860DA27</t>
  </si>
  <si>
    <t>Decitabina/Cedazuridina</t>
  </si>
  <si>
    <t>050889017</t>
  </si>
  <si>
    <t>L01BC58</t>
  </si>
  <si>
    <t>35MG/100MG</t>
  </si>
  <si>
    <t>CO7</t>
  </si>
  <si>
    <t>2000006</t>
  </si>
  <si>
    <t>INAQOVI® (decitabina/cedazuridina) 35 mg/100 mg compresse rivestite con film - blister 5 compresse</t>
  </si>
  <si>
    <t>ex factory</t>
  </si>
  <si>
    <t>nessuna</t>
  </si>
  <si>
    <t>7</t>
  </si>
  <si>
    <t>B44860EAFA</t>
  </si>
  <si>
    <t>Nivolumab/relatlimab</t>
  </si>
  <si>
    <t>050359013</t>
  </si>
  <si>
    <t>L01FY02</t>
  </si>
  <si>
    <t>20 ml</t>
  </si>
  <si>
    <t>flaconcino</t>
  </si>
  <si>
    <t>OPDUALAG</t>
  </si>
  <si>
    <t>8</t>
  </si>
  <si>
    <t>B44860FBCD</t>
  </si>
  <si>
    <t>Epcoritamab</t>
  </si>
  <si>
    <t>050855028</t>
  </si>
  <si>
    <t>L01FX27</t>
  </si>
  <si>
    <t>4mg/0,8 ml</t>
  </si>
  <si>
    <t>N.A.</t>
  </si>
  <si>
    <t>sol.iniett</t>
  </si>
  <si>
    <t>Lista 0V3109</t>
  </si>
  <si>
    <t>TEPKINLY 48 mg soluzione iniettabile</t>
  </si>
  <si>
    <t>050855016</t>
  </si>
  <si>
    <t>Lista 0V3108</t>
  </si>
  <si>
    <t>TEPKINLY 4 mg/0,8 mL soluzione iniettabile</t>
  </si>
  <si>
    <t>10</t>
  </si>
  <si>
    <t>B448611D73</t>
  </si>
  <si>
    <t>Empagliflozin</t>
  </si>
  <si>
    <t>043443047</t>
  </si>
  <si>
    <t>A10BK03</t>
  </si>
  <si>
    <t>25 mg</t>
  </si>
  <si>
    <t>Compresse</t>
  </si>
  <si>
    <t>119302</t>
  </si>
  <si>
    <t>JARDIANCE 25MG 28 CPS</t>
  </si>
  <si>
    <t>N.D.</t>
  </si>
  <si>
    <t>043443136</t>
  </si>
  <si>
    <t>10 mg</t>
  </si>
  <si>
    <t>119298</t>
  </si>
  <si>
    <t>JARDIANCE 10MG 28 CPS</t>
  </si>
  <si>
    <t>11</t>
  </si>
  <si>
    <t>B448612E46</t>
  </si>
  <si>
    <t>Eliglustat</t>
  </si>
  <si>
    <t>043869015</t>
  </si>
  <si>
    <t>A16AX10</t>
  </si>
  <si>
    <t>84 MG</t>
  </si>
  <si>
    <t>cps rigide</t>
  </si>
  <si>
    <t>875076</t>
  </si>
  <si>
    <t>CERDELGA 84 mg capsule rigide</t>
  </si>
  <si>
    <t>12</t>
  </si>
  <si>
    <t>B448613F19</t>
  </si>
  <si>
    <t>Lumasiran</t>
  </si>
  <si>
    <t>049177013</t>
  </si>
  <si>
    <t>A16AX18</t>
  </si>
  <si>
    <t>0,5ml</t>
  </si>
  <si>
    <t>94,5 mg/0,5 mL</t>
  </si>
  <si>
    <t>flaccone</t>
  </si>
  <si>
    <t>Oxlumo</t>
  </si>
  <si>
    <t>13</t>
  </si>
  <si>
    <t>B448614FEC</t>
  </si>
  <si>
    <t>SELINEXOR</t>
  </si>
  <si>
    <t>049430046</t>
  </si>
  <si>
    <t>L01XX66</t>
  </si>
  <si>
    <t>20 MG</t>
  </si>
  <si>
    <t>CPR</t>
  </si>
  <si>
    <t>1000000008</t>
  </si>
  <si>
    <t>NEXPOVIO</t>
  </si>
  <si>
    <t>049430034</t>
  </si>
  <si>
    <t>1000000038</t>
  </si>
  <si>
    <t>14</t>
  </si>
  <si>
    <t>B4486150C4</t>
  </si>
  <si>
    <t>MIDAZOLAM CLORIDRATO</t>
  </si>
  <si>
    <t>042021030</t>
  </si>
  <si>
    <t>N05CD08</t>
  </si>
  <si>
    <t>7,5 MG</t>
  </si>
  <si>
    <t>SIRINGA</t>
  </si>
  <si>
    <t>SI2</t>
  </si>
  <si>
    <t>BUCCOLAM 7,5 MG</t>
  </si>
  <si>
    <t>EX-FACTORY</t>
  </si>
  <si>
    <t>NA</t>
  </si>
  <si>
    <t>C</t>
  </si>
  <si>
    <t>042021028</t>
  </si>
  <si>
    <t>5 MG</t>
  </si>
  <si>
    <t>BUCCOLAM 5 MG</t>
  </si>
  <si>
    <t>D</t>
  </si>
  <si>
    <t>042021016</t>
  </si>
  <si>
    <t>2,5 MG</t>
  </si>
  <si>
    <t>BUCCOLAM 2,5 MG</t>
  </si>
  <si>
    <t>042021042</t>
  </si>
  <si>
    <t>10MG</t>
  </si>
  <si>
    <t>BUCCOLAM 10 MG</t>
  </si>
  <si>
    <t>ribasso_offerto</t>
  </si>
  <si>
    <t>Aggiornamento del PTORS 94 (36 MESI)</t>
  </si>
  <si>
    <t>BRISTOL MYERS SQUIBB srl</t>
  </si>
  <si>
    <t>Roche S.p.A.</t>
  </si>
  <si>
    <t>Pfizer S.r.l.</t>
  </si>
  <si>
    <t>JANSSEN-CILAG SpA</t>
  </si>
  <si>
    <t xml:space="preserve">Otsuka Pharmaceutical Italy S.r.l. </t>
  </si>
  <si>
    <t>AbbVie S.r.l.</t>
  </si>
  <si>
    <t>Boehringer Ingelheim Italia</t>
  </si>
  <si>
    <t xml:space="preserve">SANOFI SRL </t>
  </si>
  <si>
    <t>ALNYLAM ITALY SRL</t>
  </si>
  <si>
    <t xml:space="preserve">Menarini Stemline Italia s.r.l. </t>
  </si>
  <si>
    <t>NEURAXPHARM ITALY SPA</t>
  </si>
  <si>
    <t>00421210485</t>
  </si>
  <si>
    <t>VIA LORENZINI ,8 ,MILANO ,MI</t>
  </si>
  <si>
    <t>025355418</t>
  </si>
  <si>
    <t>garebitspa@legalmail.it</t>
  </si>
  <si>
    <t>01726510595</t>
  </si>
  <si>
    <t>PIAZZALE DELL'INDUSTRIA 40/46 ,40/46 ,ROMA ,RM</t>
  </si>
  <si>
    <t>06503961</t>
  </si>
  <si>
    <t>ufficio.gare@cert.bms.com</t>
  </si>
  <si>
    <t>00747170157</t>
  </si>
  <si>
    <t>VIALE G.B. STUCCHI ,110 ,MONZA ,MB</t>
  </si>
  <si>
    <t>0392471</t>
  </si>
  <si>
    <t>ufficiogare.pharma@roche.legalmail.it</t>
  </si>
  <si>
    <t>02774840595</t>
  </si>
  <si>
    <t>VIA ISONZO 71 - LATINA (RM)</t>
  </si>
  <si>
    <t>06331821</t>
  </si>
  <si>
    <t>GAREPFIZER@PEC.IT</t>
  </si>
  <si>
    <t>02062550443</t>
  </si>
  <si>
    <t>VIA PICENO APRUTINA 47, 63100, ASCOLI PICENO (AP)</t>
  </si>
  <si>
    <t>0736980619</t>
  </si>
  <si>
    <t>NEURAXPHARM@PEC.IT</t>
  </si>
  <si>
    <t>09592090964</t>
  </si>
  <si>
    <t>VIA POLA ,11 ,MILANO ,MI</t>
  </si>
  <si>
    <t>0289732280</t>
  </si>
  <si>
    <t>ufficiogarealnylam@legalmail.it</t>
  </si>
  <si>
    <t xml:space="preserve"> 02707070963</t>
  </si>
  <si>
    <t xml:space="preserve"> VIA BUONARROTI, 23, 20093, COLOGNO MONZESE (MI)</t>
  </si>
  <si>
    <t xml:space="preserve"> 0225101</t>
  </si>
  <si>
    <t>GAREJC@ACTALISCERTYMAIL.IT</t>
  </si>
  <si>
    <t>02645920592</t>
  </si>
  <si>
    <t>S.R. 148 Pontina Km 52 ,snc ,Campoverde di Aprilia ,LT</t>
  </si>
  <si>
    <t>06548891</t>
  </si>
  <si>
    <t>ufficiogare@pec.it.abbvie.com</t>
  </si>
  <si>
    <t>totale_offerto lotto</t>
  </si>
  <si>
    <t>00832400154</t>
  </si>
  <si>
    <t>VIALE LUIGI BODIO ,37/b ,MILANO ,MI</t>
  </si>
  <si>
    <t>0239391</t>
  </si>
  <si>
    <t>garesanofi@pec.it</t>
  </si>
  <si>
    <t>VIA DEI SETTE SANTI 1 - 50131 - FIRENZE (FI)</t>
  </si>
  <si>
    <t>07221350486</t>
  </si>
  <si>
    <t>800904561</t>
  </si>
  <si>
    <t xml:space="preserve"> garestemline@legalmail.it
</t>
  </si>
  <si>
    <t>B44860B881</t>
  </si>
  <si>
    <t>Futibatinib</t>
  </si>
  <si>
    <t>Lytgobi</t>
  </si>
  <si>
    <t xml:space="preserve">COMPRESSA RIVESTITA </t>
  </si>
  <si>
    <t xml:space="preserve">4 MG </t>
  </si>
  <si>
    <t xml:space="preserve">ORALE </t>
  </si>
  <si>
    <t>L01EN04</t>
  </si>
  <si>
    <t>TAIHO PHARMA NETHERLANDS BV</t>
  </si>
  <si>
    <t>LOTTI</t>
  </si>
  <si>
    <t>SUB-LOTTO</t>
  </si>
  <si>
    <t>CIG</t>
  </si>
  <si>
    <t>PRINCIPIO ATTIVO</t>
  </si>
  <si>
    <t>NOME COMMERCIALE</t>
  </si>
  <si>
    <t>Forma farmaceutica</t>
  </si>
  <si>
    <t>Dosaggio</t>
  </si>
  <si>
    <t>Via di somministazione</t>
  </si>
  <si>
    <t>Unità per confezione</t>
  </si>
  <si>
    <t>Unità di misura</t>
  </si>
  <si>
    <t>Codice ATC</t>
  </si>
  <si>
    <t>Codice AIC</t>
  </si>
  <si>
    <t>Prezzo exfactory</t>
  </si>
  <si>
    <t>Classe di rimborsabilità</t>
  </si>
  <si>
    <t xml:space="preserve">Ditta </t>
  </si>
  <si>
    <t>NOTE</t>
  </si>
  <si>
    <t>Base asta unitaria IVA esclusa</t>
  </si>
  <si>
    <t xml:space="preserve">TOTALE FABBISOGNI </t>
  </si>
  <si>
    <t xml:space="preserve">TOTALE BASE D'ASTA COMPLESSIVA </t>
  </si>
  <si>
    <t>TOTALE BASE D'ASTA COMPLESSIVA PER LOTTO</t>
  </si>
  <si>
    <t>B448610CA0</t>
  </si>
  <si>
    <t>TRALOKINUMAB</t>
  </si>
  <si>
    <t>ADRALZA</t>
  </si>
  <si>
    <t>soluzione iniettabile in siringa preriempita</t>
  </si>
  <si>
    <t>150 MG</t>
  </si>
  <si>
    <t>SOTTOCUTE</t>
  </si>
  <si>
    <t>D11AH07</t>
  </si>
  <si>
    <t>049573025</t>
  </si>
  <si>
    <t>LEO PHARMA SPA</t>
  </si>
  <si>
    <t>soluzione iniettabile in penna preriempita</t>
  </si>
  <si>
    <t>300 MG</t>
  </si>
  <si>
    <t>PENNA</t>
  </si>
  <si>
    <t>049573049</t>
  </si>
  <si>
    <t>06516000962</t>
  </si>
  <si>
    <t>VIA FABIO FILZI ,29 ,MILANO ,MI</t>
  </si>
  <si>
    <t>0200632770</t>
  </si>
  <si>
    <t>gare-otsukaitaly@pec.it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</si>
</sst>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\ #,##0.00_)\ _-;\-\ #,##0.00\ _-"/>
    <numFmt numFmtId="165" formatCode="#,##0.00\ &quot;€&quot;"/>
    <numFmt numFmtId="166" formatCode="#,##0.00\ _€"/>
    <numFmt numFmtId="167" formatCode="[$-410]General"/>
    <numFmt numFmtId="168" formatCode="_-\ #,##0_)\ _-;\-\ #,##0\ _-"/>
  </numFmts>
  <fonts count="41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38" fillId="0" borderId="0"/>
  </cellStyleXfs>
  <cellXfs count="73">
    <xf numFmtId="0" fontId="0" fillId="0" borderId="0" xfId="0"/>
    <xf numFmtId="22" fontId="33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right"/>
    </xf>
    <xf numFmtId="49" fontId="35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22" fontId="3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49" fontId="37" fillId="0" borderId="1" xfId="0" applyNumberFormat="1" applyFont="1" applyBorder="1" applyAlignment="1">
      <alignment horizontal="left"/>
    </xf>
    <xf numFmtId="164" fontId="34" fillId="0" borderId="1" xfId="0" applyNumberFormat="1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37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4" fontId="34" fillId="4" borderId="1" xfId="0" applyNumberFormat="1" applyFont="1" applyFill="1" applyBorder="1" applyAlignment="1">
      <alignment horizontal="center" vertical="center"/>
    </xf>
    <xf numFmtId="49" fontId="35" fillId="4" borderId="1" xfId="0" applyNumberFormat="1" applyFont="1" applyFill="1" applyBorder="1" applyAlignment="1">
      <alignment horizontal="center" vertical="center"/>
    </xf>
    <xf numFmtId="168" fontId="34" fillId="0" borderId="1" xfId="0" applyNumberFormat="1" applyFont="1" applyBorder="1" applyAlignment="1">
      <alignment horizontal="center" vertical="center"/>
    </xf>
    <xf numFmtId="164" fontId="34" fillId="0" borderId="3" xfId="0" applyNumberFormat="1" applyFont="1" applyBorder="1" applyAlignment="1">
      <alignment horizontal="center" vertical="center"/>
    </xf>
    <xf numFmtId="164" fontId="34" fillId="0" borderId="5" xfId="0" applyNumberFormat="1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49" fontId="40" fillId="3" borderId="6" xfId="0" applyNumberFormat="1" applyFont="1" applyFill="1" applyBorder="1" applyAlignment="1">
      <alignment horizontal="left" vertical="center"/>
    </xf>
    <xf numFmtId="49" fontId="40" fillId="3" borderId="7" xfId="0" applyNumberFormat="1" applyFont="1" applyFill="1" applyBorder="1" applyAlignment="1">
      <alignment horizontal="left" vertical="center"/>
    </xf>
    <xf numFmtId="49" fontId="40" fillId="3" borderId="8" xfId="0" applyNumberFormat="1" applyFont="1" applyFill="1" applyBorder="1" applyAlignment="1">
      <alignment horizontal="left" vertical="center"/>
    </xf>
    <xf numFmtId="164" fontId="34" fillId="4" borderId="3" xfId="0" applyNumberFormat="1" applyFont="1" applyFill="1" applyBorder="1" applyAlignment="1">
      <alignment horizontal="center" vertical="center"/>
    </xf>
    <xf numFmtId="164" fontId="34" fillId="4" borderId="4" xfId="0" applyNumberFormat="1" applyFont="1" applyFill="1" applyBorder="1" applyAlignment="1">
      <alignment horizontal="center" vertical="center"/>
    </xf>
    <xf numFmtId="165" fontId="37" fillId="0" borderId="3" xfId="0" applyNumberFormat="1" applyFont="1" applyBorder="1" applyAlignment="1">
      <alignment horizontal="center" vertical="center"/>
    </xf>
    <xf numFmtId="165" fontId="37" fillId="0" borderId="4" xfId="0" applyNumberFormat="1" applyFont="1" applyBorder="1" applyAlignment="1">
      <alignment horizontal="center" vertical="center"/>
    </xf>
    <xf numFmtId="49" fontId="36" fillId="3" borderId="0" xfId="0" applyNumberFormat="1" applyFont="1" applyFill="1" applyAlignment="1">
      <alignment horizontal="left" vertical="center"/>
    </xf>
    <xf numFmtId="49" fontId="36" fillId="3" borderId="2" xfId="0" applyNumberFormat="1" applyFont="1" applyFill="1" applyBorder="1" applyAlignment="1">
      <alignment horizontal="left" vertic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NEURAXPHARM@PEC.IT" TargetMode="External"/><Relationship Id="rId7" Type="http://schemas.openxmlformats.org/officeDocument/2006/relationships/hyperlink" Target="mailto:UFFICIO.GARE@CERT.BMS.COM" TargetMode="External"/><Relationship Id="rId2" Type="http://schemas.openxmlformats.org/officeDocument/2006/relationships/hyperlink" Target="mailto:NEURAXPHARM@PEC.IT" TargetMode="External"/><Relationship Id="rId1" Type="http://schemas.openxmlformats.org/officeDocument/2006/relationships/hyperlink" Target="mailto:GAREPFIZER@PEC.IT" TargetMode="External"/><Relationship Id="rId6" Type="http://schemas.openxmlformats.org/officeDocument/2006/relationships/hyperlink" Target="mailto:UFFICIO.GARE@CERT.BMS.COM" TargetMode="External"/><Relationship Id="rId5" Type="http://schemas.openxmlformats.org/officeDocument/2006/relationships/hyperlink" Target="mailto:NEURAXPHARM@PEC.IT" TargetMode="External"/><Relationship Id="rId4" Type="http://schemas.openxmlformats.org/officeDocument/2006/relationships/hyperlink" Target="mailto:NEURAXPHARM@PEC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tabSelected="1" topLeftCell="G1" workbookViewId="0">
      <selection activeCell="Y30" sqref="Y30"/>
    </sheetView>
  </sheetViews>
  <sheetFormatPr defaultRowHeight="15" x14ac:dyDescent="0.25"/>
  <cols>
    <col min="1" max="7" width="8" style="3"/>
    <col min="8" max="8" width="12.85546875" style="3" customWidth="1"/>
    <col min="9" max="9" width="19.140625" style="2" customWidth="1"/>
    <col min="10" max="10" width="15.140625" style="2" customWidth="1"/>
    <col min="11" max="11" width="13.85546875" style="2" customWidth="1"/>
    <col min="12" max="13" width="16.5703125" style="2" customWidth="1"/>
    <col min="14" max="14" width="15.42578125" style="2" customWidth="1"/>
    <col min="15" max="15" width="8" style="3"/>
    <col min="16" max="16" width="38.42578125" style="3" customWidth="1"/>
    <col min="17" max="17" width="10.85546875" style="3" customWidth="1"/>
    <col min="18" max="18" width="8.7109375" style="3" customWidth="1"/>
    <col min="19" max="19" width="11" style="3" customWidth="1"/>
    <col min="20" max="20" width="15.42578125" style="3" customWidth="1"/>
    <col min="21" max="22" width="8" style="3"/>
    <col min="23" max="23" width="10.85546875" style="3" customWidth="1"/>
    <col min="24" max="24" width="15.140625" style="2" customWidth="1"/>
    <col min="25" max="25" width="8" style="3"/>
    <col min="26" max="26" width="15.42578125" style="2" customWidth="1"/>
    <col min="27" max="27" width="19.42578125" style="2" customWidth="1"/>
    <col min="28" max="29" width="8" style="3"/>
    <col min="30" max="30" width="19.42578125" style="1" customWidth="1"/>
    <col min="31" max="31" width="14.5703125" style="2" customWidth="1"/>
    <col min="32" max="32" width="8" style="3"/>
    <col min="33" max="33" width="11.7109375" style="2" customWidth="1"/>
    <col min="34" max="34" width="8" style="2"/>
  </cols>
  <sheetData>
    <row r="1" spans="1:34" ht="38.25" customHeight="1" x14ac:dyDescent="0.25">
      <c r="A1" s="64" t="s">
        <v>188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6"/>
    </row>
    <row r="2" spans="1:34" ht="25.5" customHeight="1" x14ac:dyDescent="0.25">
      <c r="A2" s="30" t="s">
        <v>0</v>
      </c>
      <c r="B2" s="34" t="s">
        <v>1</v>
      </c>
      <c r="C2" s="35" t="s">
        <v>2</v>
      </c>
      <c r="D2" s="36" t="s">
        <v>3</v>
      </c>
      <c r="E2" s="37" t="s">
        <v>4</v>
      </c>
      <c r="F2" s="38" t="s">
        <v>5</v>
      </c>
      <c r="G2" s="4" t="s">
        <v>6</v>
      </c>
      <c r="H2" s="5" t="s">
        <v>7</v>
      </c>
      <c r="I2" s="6" t="s">
        <v>8</v>
      </c>
      <c r="J2" s="7" t="s">
        <v>9</v>
      </c>
      <c r="K2" s="8" t="s">
        <v>10</v>
      </c>
      <c r="L2" s="9" t="s">
        <v>11</v>
      </c>
      <c r="M2" s="42" t="s">
        <v>232</v>
      </c>
      <c r="N2" s="10" t="s">
        <v>12</v>
      </c>
      <c r="O2" s="11" t="s">
        <v>13</v>
      </c>
      <c r="P2" s="12" t="s">
        <v>14</v>
      </c>
      <c r="Q2" s="13" t="s">
        <v>15</v>
      </c>
      <c r="R2" s="14" t="s">
        <v>16</v>
      </c>
      <c r="S2" s="15" t="s">
        <v>17</v>
      </c>
      <c r="T2" s="16" t="s">
        <v>18</v>
      </c>
      <c r="U2" s="17" t="s">
        <v>19</v>
      </c>
      <c r="V2" s="18" t="s">
        <v>20</v>
      </c>
      <c r="W2" s="19" t="s">
        <v>21</v>
      </c>
      <c r="X2" s="20" t="s">
        <v>22</v>
      </c>
      <c r="Y2" s="21" t="s">
        <v>23</v>
      </c>
      <c r="Z2" s="22" t="s">
        <v>24</v>
      </c>
      <c r="AA2" s="23" t="s">
        <v>25</v>
      </c>
      <c r="AB2" s="24" t="s">
        <v>26</v>
      </c>
      <c r="AC2" s="25" t="s">
        <v>27</v>
      </c>
      <c r="AD2" s="26" t="s">
        <v>28</v>
      </c>
      <c r="AE2" s="27" t="s">
        <v>29</v>
      </c>
      <c r="AF2" s="28" t="s">
        <v>30</v>
      </c>
      <c r="AG2" s="29" t="s">
        <v>31</v>
      </c>
      <c r="AH2" s="30" t="s">
        <v>187</v>
      </c>
    </row>
    <row r="3" spans="1:34" x14ac:dyDescent="0.25">
      <c r="A3" s="31" t="s">
        <v>32</v>
      </c>
      <c r="B3" s="31" t="s">
        <v>33</v>
      </c>
      <c r="C3" s="31" t="s">
        <v>34</v>
      </c>
      <c r="D3" s="31" t="s">
        <v>35</v>
      </c>
      <c r="E3" s="31" t="s">
        <v>36</v>
      </c>
      <c r="F3" s="31" t="s">
        <v>37</v>
      </c>
      <c r="G3" s="31" t="s">
        <v>38</v>
      </c>
      <c r="H3" s="31" t="s">
        <v>39</v>
      </c>
      <c r="I3" s="32">
        <v>281080</v>
      </c>
      <c r="J3" s="32">
        <v>19.031020000000002</v>
      </c>
      <c r="K3" s="58"/>
      <c r="L3" s="58"/>
      <c r="M3" s="58"/>
      <c r="N3" s="58"/>
      <c r="O3" s="31" t="s">
        <v>40</v>
      </c>
      <c r="P3" s="32" t="s">
        <v>189</v>
      </c>
      <c r="Q3" s="39" t="s">
        <v>204</v>
      </c>
      <c r="R3" s="39" t="s">
        <v>205</v>
      </c>
      <c r="S3" s="39" t="s">
        <v>206</v>
      </c>
      <c r="T3" s="39" t="s">
        <v>207</v>
      </c>
      <c r="U3" s="31" t="s">
        <v>41</v>
      </c>
      <c r="V3" s="31" t="s">
        <v>39</v>
      </c>
      <c r="W3" s="31" t="s">
        <v>42</v>
      </c>
      <c r="X3" s="58"/>
      <c r="Y3" s="59"/>
      <c r="Z3" s="58"/>
      <c r="AA3" s="58"/>
      <c r="AB3" s="59"/>
      <c r="AC3" s="31" t="s">
        <v>32</v>
      </c>
      <c r="AD3" s="33">
        <v>50491</v>
      </c>
      <c r="AE3" s="60">
        <v>28</v>
      </c>
      <c r="AF3" s="31" t="s">
        <v>39</v>
      </c>
      <c r="AG3" s="58"/>
      <c r="AH3" s="58"/>
    </row>
    <row r="4" spans="1:34" x14ac:dyDescent="0.25">
      <c r="A4" s="31" t="s">
        <v>44</v>
      </c>
      <c r="B4" s="31" t="s">
        <v>33</v>
      </c>
      <c r="C4" s="31" t="s">
        <v>45</v>
      </c>
      <c r="D4" s="31" t="s">
        <v>46</v>
      </c>
      <c r="E4" s="31" t="s">
        <v>47</v>
      </c>
      <c r="F4" s="31" t="s">
        <v>48</v>
      </c>
      <c r="G4" s="31" t="s">
        <v>49</v>
      </c>
      <c r="H4" s="31" t="s">
        <v>50</v>
      </c>
      <c r="I4" s="32">
        <v>14157</v>
      </c>
      <c r="J4" s="32">
        <v>2197.71</v>
      </c>
      <c r="K4" s="32">
        <v>2197.71</v>
      </c>
      <c r="L4" s="32">
        <v>31112980.469999999</v>
      </c>
      <c r="M4" s="61">
        <v>37893039.210000001</v>
      </c>
      <c r="N4" s="32">
        <v>42.98</v>
      </c>
      <c r="O4" s="31" t="s">
        <v>51</v>
      </c>
      <c r="P4" s="32" t="s">
        <v>190</v>
      </c>
      <c r="Q4" s="39" t="s">
        <v>208</v>
      </c>
      <c r="R4" s="39" t="s">
        <v>209</v>
      </c>
      <c r="S4" s="39" t="s">
        <v>210</v>
      </c>
      <c r="T4" s="39" t="s">
        <v>211</v>
      </c>
      <c r="U4" s="31" t="s">
        <v>52</v>
      </c>
      <c r="V4" s="31" t="s">
        <v>53</v>
      </c>
      <c r="W4" s="31" t="s">
        <v>54</v>
      </c>
      <c r="X4" s="32">
        <v>3854.28</v>
      </c>
      <c r="Y4" s="31" t="s">
        <v>43</v>
      </c>
      <c r="Z4" s="32">
        <v>6361.1</v>
      </c>
      <c r="AA4" s="32">
        <v>10</v>
      </c>
      <c r="AB4" s="31" t="s">
        <v>55</v>
      </c>
      <c r="AC4" s="31" t="s">
        <v>32</v>
      </c>
      <c r="AD4" s="33">
        <v>45831</v>
      </c>
      <c r="AE4" s="32">
        <v>1</v>
      </c>
      <c r="AF4" s="31" t="s">
        <v>56</v>
      </c>
      <c r="AG4" s="32">
        <v>0</v>
      </c>
      <c r="AH4" s="32"/>
    </row>
    <row r="5" spans="1:34" x14ac:dyDescent="0.25">
      <c r="A5" s="31" t="s">
        <v>44</v>
      </c>
      <c r="B5" s="31" t="s">
        <v>57</v>
      </c>
      <c r="C5" s="31" t="s">
        <v>45</v>
      </c>
      <c r="D5" s="31" t="s">
        <v>46</v>
      </c>
      <c r="E5" s="31" t="s">
        <v>58</v>
      </c>
      <c r="F5" s="31" t="s">
        <v>48</v>
      </c>
      <c r="G5" s="31" t="s">
        <v>59</v>
      </c>
      <c r="H5" s="31" t="s">
        <v>60</v>
      </c>
      <c r="I5" s="32">
        <v>1638</v>
      </c>
      <c r="J5" s="32">
        <v>4139.2299999999996</v>
      </c>
      <c r="K5" s="32">
        <v>4139.2299999999996</v>
      </c>
      <c r="L5" s="32">
        <v>6780058.7400000002</v>
      </c>
      <c r="M5" s="63"/>
      <c r="N5" s="32">
        <v>42.98</v>
      </c>
      <c r="O5" s="31" t="s">
        <v>51</v>
      </c>
      <c r="P5" s="32" t="s">
        <v>190</v>
      </c>
      <c r="Q5" s="39" t="s">
        <v>208</v>
      </c>
      <c r="R5" s="39" t="s">
        <v>209</v>
      </c>
      <c r="S5" s="39" t="s">
        <v>210</v>
      </c>
      <c r="T5" s="39" t="s">
        <v>211</v>
      </c>
      <c r="U5" s="31" t="s">
        <v>52</v>
      </c>
      <c r="V5" s="31" t="s">
        <v>61</v>
      </c>
      <c r="W5" s="31" t="s">
        <v>62</v>
      </c>
      <c r="X5" s="32">
        <v>7259.26</v>
      </c>
      <c r="Y5" s="31" t="s">
        <v>43</v>
      </c>
      <c r="Z5" s="32">
        <v>11980.68</v>
      </c>
      <c r="AA5" s="32">
        <v>10</v>
      </c>
      <c r="AB5" s="31" t="s">
        <v>55</v>
      </c>
      <c r="AC5" s="31" t="s">
        <v>32</v>
      </c>
      <c r="AD5" s="33">
        <v>45831</v>
      </c>
      <c r="AE5" s="32">
        <v>1</v>
      </c>
      <c r="AF5" s="31" t="s">
        <v>56</v>
      </c>
      <c r="AG5" s="32">
        <v>0</v>
      </c>
      <c r="AH5" s="32"/>
    </row>
    <row r="6" spans="1:34" x14ac:dyDescent="0.25">
      <c r="A6" s="31" t="s">
        <v>63</v>
      </c>
      <c r="B6" s="31" t="s">
        <v>33</v>
      </c>
      <c r="C6" s="31" t="s">
        <v>64</v>
      </c>
      <c r="D6" s="31" t="s">
        <v>65</v>
      </c>
      <c r="E6" s="31" t="s">
        <v>66</v>
      </c>
      <c r="F6" s="31" t="s">
        <v>67</v>
      </c>
      <c r="G6" s="31" t="s">
        <v>68</v>
      </c>
      <c r="H6" s="31" t="s">
        <v>68</v>
      </c>
      <c r="I6" s="32">
        <v>150345</v>
      </c>
      <c r="J6" s="32">
        <v>17.8</v>
      </c>
      <c r="K6" s="58"/>
      <c r="L6" s="58"/>
      <c r="M6" s="58"/>
      <c r="N6" s="58"/>
      <c r="O6" s="31" t="s">
        <v>69</v>
      </c>
      <c r="P6" s="32" t="s">
        <v>191</v>
      </c>
      <c r="Q6" s="39" t="s">
        <v>212</v>
      </c>
      <c r="R6" s="39" t="s">
        <v>213</v>
      </c>
      <c r="S6" s="39" t="s">
        <v>214</v>
      </c>
      <c r="T6" s="39" t="s">
        <v>215</v>
      </c>
      <c r="U6" s="31" t="s">
        <v>70</v>
      </c>
      <c r="V6" s="31" t="s">
        <v>71</v>
      </c>
      <c r="W6" s="31" t="s">
        <v>72</v>
      </c>
      <c r="X6" s="58"/>
      <c r="Y6" s="59"/>
      <c r="Z6" s="58"/>
      <c r="AA6" s="58"/>
      <c r="AB6" s="59"/>
      <c r="AC6" s="31" t="s">
        <v>32</v>
      </c>
      <c r="AD6" s="33">
        <v>73416</v>
      </c>
      <c r="AE6" s="60">
        <v>30</v>
      </c>
      <c r="AF6" s="31" t="s">
        <v>73</v>
      </c>
      <c r="AG6" s="58"/>
      <c r="AH6" s="58"/>
    </row>
    <row r="7" spans="1:34" x14ac:dyDescent="0.25">
      <c r="A7" s="31" t="s">
        <v>74</v>
      </c>
      <c r="B7" s="31" t="s">
        <v>33</v>
      </c>
      <c r="C7" s="31" t="s">
        <v>75</v>
      </c>
      <c r="D7" s="31" t="s">
        <v>76</v>
      </c>
      <c r="E7" s="31" t="s">
        <v>85</v>
      </c>
      <c r="F7" s="31" t="s">
        <v>78</v>
      </c>
      <c r="G7" s="31" t="s">
        <v>86</v>
      </c>
      <c r="H7" s="31" t="s">
        <v>87</v>
      </c>
      <c r="I7" s="32">
        <v>468</v>
      </c>
      <c r="J7" s="32">
        <v>408.37222000000003</v>
      </c>
      <c r="K7" s="58"/>
      <c r="L7" s="58"/>
      <c r="M7" s="67"/>
      <c r="N7" s="58"/>
      <c r="O7" s="31" t="s">
        <v>81</v>
      </c>
      <c r="P7" s="32" t="s">
        <v>192</v>
      </c>
      <c r="Q7" s="39" t="s">
        <v>224</v>
      </c>
      <c r="R7" s="39" t="s">
        <v>225</v>
      </c>
      <c r="S7" s="39" t="s">
        <v>226</v>
      </c>
      <c r="T7" s="39" t="s">
        <v>227</v>
      </c>
      <c r="U7" s="31" t="s">
        <v>52</v>
      </c>
      <c r="V7" s="31" t="s">
        <v>88</v>
      </c>
      <c r="W7" s="31" t="s">
        <v>89</v>
      </c>
      <c r="X7" s="58"/>
      <c r="Y7" s="59"/>
      <c r="Z7" s="58"/>
      <c r="AA7" s="58"/>
      <c r="AB7" s="59"/>
      <c r="AC7" s="31" t="s">
        <v>32</v>
      </c>
      <c r="AD7" s="33">
        <v>49903</v>
      </c>
      <c r="AE7" s="60">
        <v>1</v>
      </c>
      <c r="AF7" s="31" t="s">
        <v>84</v>
      </c>
      <c r="AG7" s="58"/>
      <c r="AH7" s="58"/>
    </row>
    <row r="8" spans="1:34" x14ac:dyDescent="0.25">
      <c r="A8" s="31" t="s">
        <v>74</v>
      </c>
      <c r="B8" s="31" t="s">
        <v>57</v>
      </c>
      <c r="C8" s="31" t="s">
        <v>75</v>
      </c>
      <c r="D8" s="31" t="s">
        <v>76</v>
      </c>
      <c r="E8" s="31" t="s">
        <v>77</v>
      </c>
      <c r="F8" s="31" t="s">
        <v>78</v>
      </c>
      <c r="G8" s="31" t="s">
        <v>79</v>
      </c>
      <c r="H8" s="31" t="s">
        <v>80</v>
      </c>
      <c r="I8" s="32">
        <v>4804</v>
      </c>
      <c r="J8" s="32">
        <v>2082.69022</v>
      </c>
      <c r="K8" s="58"/>
      <c r="L8" s="58"/>
      <c r="M8" s="68"/>
      <c r="N8" s="58"/>
      <c r="O8" s="31" t="s">
        <v>81</v>
      </c>
      <c r="P8" s="32" t="s">
        <v>192</v>
      </c>
      <c r="Q8" s="39" t="s">
        <v>224</v>
      </c>
      <c r="R8" s="39" t="s">
        <v>225</v>
      </c>
      <c r="S8" s="39" t="s">
        <v>226</v>
      </c>
      <c r="T8" s="39" t="s">
        <v>227</v>
      </c>
      <c r="U8" s="31" t="s">
        <v>52</v>
      </c>
      <c r="V8" s="31" t="s">
        <v>82</v>
      </c>
      <c r="W8" s="31" t="s">
        <v>83</v>
      </c>
      <c r="X8" s="58"/>
      <c r="Y8" s="59"/>
      <c r="Z8" s="58"/>
      <c r="AA8" s="58"/>
      <c r="AB8" s="59"/>
      <c r="AC8" s="31" t="s">
        <v>32</v>
      </c>
      <c r="AD8" s="33">
        <v>49903</v>
      </c>
      <c r="AE8" s="60">
        <v>1</v>
      </c>
      <c r="AF8" s="31" t="s">
        <v>84</v>
      </c>
      <c r="AG8" s="58"/>
      <c r="AH8" s="58"/>
    </row>
    <row r="9" spans="1:34" x14ac:dyDescent="0.25">
      <c r="A9" s="31" t="s">
        <v>90</v>
      </c>
      <c r="B9" s="31" t="s">
        <v>33</v>
      </c>
      <c r="C9" s="31" t="s">
        <v>91</v>
      </c>
      <c r="D9" s="31" t="s">
        <v>92</v>
      </c>
      <c r="E9" s="31" t="s">
        <v>93</v>
      </c>
      <c r="F9" s="31" t="s">
        <v>94</v>
      </c>
      <c r="G9" s="31" t="s">
        <v>95</v>
      </c>
      <c r="H9" s="31" t="s">
        <v>95</v>
      </c>
      <c r="I9" s="32">
        <v>3120</v>
      </c>
      <c r="J9" s="32">
        <v>484.76400000000001</v>
      </c>
      <c r="K9" s="32">
        <v>484.76100000000002</v>
      </c>
      <c r="L9" s="32">
        <v>1512454.32</v>
      </c>
      <c r="M9" s="32">
        <v>1512454.32</v>
      </c>
      <c r="N9" s="32">
        <v>77.638000000000005</v>
      </c>
      <c r="O9" s="31" t="s">
        <v>40</v>
      </c>
      <c r="P9" s="32" t="s">
        <v>193</v>
      </c>
      <c r="Q9" s="32" t="s">
        <v>282</v>
      </c>
      <c r="R9" s="32" t="s">
        <v>283</v>
      </c>
      <c r="S9" s="32" t="s">
        <v>284</v>
      </c>
      <c r="T9" s="32" t="s">
        <v>285</v>
      </c>
      <c r="U9" s="32" t="s">
        <v>96</v>
      </c>
      <c r="V9" s="31" t="s">
        <v>97</v>
      </c>
      <c r="W9" s="31" t="s">
        <v>98</v>
      </c>
      <c r="X9" s="32">
        <v>484.76100000000002</v>
      </c>
      <c r="Y9" s="31" t="s">
        <v>43</v>
      </c>
      <c r="Z9" s="32">
        <v>11923.33</v>
      </c>
      <c r="AA9" s="32">
        <v>10</v>
      </c>
      <c r="AB9" s="31" t="s">
        <v>99</v>
      </c>
      <c r="AC9" s="31" t="s">
        <v>32</v>
      </c>
      <c r="AD9" s="33">
        <v>48868</v>
      </c>
      <c r="AE9" s="32">
        <v>5</v>
      </c>
      <c r="AF9" s="31" t="s">
        <v>100</v>
      </c>
      <c r="AG9" s="32">
        <v>5.6999999999999998E-4</v>
      </c>
      <c r="AH9" s="32"/>
    </row>
    <row r="10" spans="1:34" x14ac:dyDescent="0.25">
      <c r="A10" s="31" t="s">
        <v>101</v>
      </c>
      <c r="B10" s="31" t="s">
        <v>33</v>
      </c>
      <c r="C10" s="31" t="s">
        <v>102</v>
      </c>
      <c r="D10" s="31" t="s">
        <v>103</v>
      </c>
      <c r="E10" s="31" t="s">
        <v>104</v>
      </c>
      <c r="F10" s="31" t="s">
        <v>105</v>
      </c>
      <c r="G10" s="31" t="s">
        <v>106</v>
      </c>
      <c r="H10" s="31" t="s">
        <v>39</v>
      </c>
      <c r="I10" s="32">
        <v>2714</v>
      </c>
      <c r="J10" s="32">
        <v>2777.05</v>
      </c>
      <c r="K10" s="58"/>
      <c r="L10" s="58"/>
      <c r="M10" s="58"/>
      <c r="N10" s="58"/>
      <c r="O10" s="31" t="s">
        <v>107</v>
      </c>
      <c r="P10" s="32" t="s">
        <v>189</v>
      </c>
      <c r="Q10" s="39" t="s">
        <v>204</v>
      </c>
      <c r="R10" s="39" t="s">
        <v>205</v>
      </c>
      <c r="S10" s="39" t="s">
        <v>206</v>
      </c>
      <c r="T10" s="39" t="s">
        <v>207</v>
      </c>
      <c r="U10" s="31" t="s">
        <v>52</v>
      </c>
      <c r="V10" s="31" t="s">
        <v>39</v>
      </c>
      <c r="W10" s="31" t="s">
        <v>108</v>
      </c>
      <c r="X10" s="58"/>
      <c r="Y10" s="59"/>
      <c r="Z10" s="58"/>
      <c r="AA10" s="58"/>
      <c r="AB10" s="59"/>
      <c r="AC10" s="31" t="s">
        <v>32</v>
      </c>
      <c r="AD10" s="33">
        <v>50299</v>
      </c>
      <c r="AE10" s="60">
        <v>1</v>
      </c>
      <c r="AF10" s="31" t="s">
        <v>39</v>
      </c>
      <c r="AG10" s="58"/>
      <c r="AH10" s="58"/>
    </row>
    <row r="11" spans="1:34" x14ac:dyDescent="0.25">
      <c r="A11" s="31" t="s">
        <v>109</v>
      </c>
      <c r="B11" s="31" t="s">
        <v>33</v>
      </c>
      <c r="C11" s="31" t="s">
        <v>110</v>
      </c>
      <c r="D11" s="31" t="s">
        <v>111</v>
      </c>
      <c r="E11" s="31" t="s">
        <v>119</v>
      </c>
      <c r="F11" s="31" t="s">
        <v>113</v>
      </c>
      <c r="G11" s="31" t="s">
        <v>114</v>
      </c>
      <c r="H11" s="31" t="s">
        <v>115</v>
      </c>
      <c r="I11" s="32">
        <v>374</v>
      </c>
      <c r="J11" s="32">
        <v>212.71</v>
      </c>
      <c r="K11" s="58"/>
      <c r="L11" s="58"/>
      <c r="M11" s="67"/>
      <c r="N11" s="58"/>
      <c r="O11" s="31" t="s">
        <v>116</v>
      </c>
      <c r="P11" s="32" t="s">
        <v>194</v>
      </c>
      <c r="Q11" s="32" t="s">
        <v>228</v>
      </c>
      <c r="R11" s="32" t="s">
        <v>229</v>
      </c>
      <c r="S11" s="32" t="s">
        <v>230</v>
      </c>
      <c r="T11" s="32" t="s">
        <v>231</v>
      </c>
      <c r="U11" s="31" t="s">
        <v>52</v>
      </c>
      <c r="V11" s="31" t="s">
        <v>120</v>
      </c>
      <c r="W11" s="31" t="s">
        <v>121</v>
      </c>
      <c r="X11" s="58"/>
      <c r="Y11" s="59"/>
      <c r="Z11" s="58"/>
      <c r="AA11" s="58"/>
      <c r="AB11" s="59"/>
      <c r="AC11" s="31" t="s">
        <v>32</v>
      </c>
      <c r="AD11" s="33">
        <v>49129</v>
      </c>
      <c r="AE11" s="60">
        <v>1</v>
      </c>
      <c r="AF11" s="31" t="s">
        <v>84</v>
      </c>
      <c r="AG11" s="58"/>
      <c r="AH11" s="58"/>
    </row>
    <row r="12" spans="1:34" x14ac:dyDescent="0.25">
      <c r="A12" s="31" t="s">
        <v>109</v>
      </c>
      <c r="B12" s="31" t="s">
        <v>57</v>
      </c>
      <c r="C12" s="31" t="s">
        <v>110</v>
      </c>
      <c r="D12" s="31" t="s">
        <v>111</v>
      </c>
      <c r="E12" s="31" t="s">
        <v>112</v>
      </c>
      <c r="F12" s="31" t="s">
        <v>113</v>
      </c>
      <c r="G12" s="31" t="s">
        <v>114</v>
      </c>
      <c r="H12" s="31" t="s">
        <v>115</v>
      </c>
      <c r="I12" s="32">
        <v>4305</v>
      </c>
      <c r="J12" s="32">
        <v>2552.62</v>
      </c>
      <c r="K12" s="58"/>
      <c r="L12" s="58"/>
      <c r="M12" s="68"/>
      <c r="N12" s="58"/>
      <c r="O12" s="31" t="s">
        <v>116</v>
      </c>
      <c r="P12" s="32" t="s">
        <v>194</v>
      </c>
      <c r="Q12" s="32" t="s">
        <v>228</v>
      </c>
      <c r="R12" s="32" t="s">
        <v>229</v>
      </c>
      <c r="S12" s="32" t="s">
        <v>230</v>
      </c>
      <c r="T12" s="32" t="s">
        <v>231</v>
      </c>
      <c r="U12" s="31" t="s">
        <v>52</v>
      </c>
      <c r="V12" s="31" t="s">
        <v>117</v>
      </c>
      <c r="W12" s="31" t="s">
        <v>118</v>
      </c>
      <c r="X12" s="58"/>
      <c r="Y12" s="59"/>
      <c r="Z12" s="58"/>
      <c r="AA12" s="58"/>
      <c r="AB12" s="59"/>
      <c r="AC12" s="31" t="s">
        <v>32</v>
      </c>
      <c r="AD12" s="33">
        <v>49129</v>
      </c>
      <c r="AE12" s="60">
        <v>1</v>
      </c>
      <c r="AF12" s="31" t="s">
        <v>84</v>
      </c>
      <c r="AG12" s="58"/>
      <c r="AH12" s="58"/>
    </row>
    <row r="13" spans="1:34" x14ac:dyDescent="0.25">
      <c r="A13" s="31" t="s">
        <v>122</v>
      </c>
      <c r="B13" s="31" t="s">
        <v>33</v>
      </c>
      <c r="C13" s="31" t="s">
        <v>123</v>
      </c>
      <c r="D13" s="31" t="s">
        <v>124</v>
      </c>
      <c r="E13" s="31" t="s">
        <v>132</v>
      </c>
      <c r="F13" s="31" t="s">
        <v>126</v>
      </c>
      <c r="G13" s="31" t="s">
        <v>133</v>
      </c>
      <c r="H13" s="31" t="s">
        <v>133</v>
      </c>
      <c r="I13" s="32">
        <v>4046121</v>
      </c>
      <c r="J13" s="32">
        <v>0.98392999999999997</v>
      </c>
      <c r="K13" s="58"/>
      <c r="L13" s="58"/>
      <c r="M13" s="67"/>
      <c r="N13" s="58"/>
      <c r="O13" s="31" t="s">
        <v>128</v>
      </c>
      <c r="P13" s="32" t="s">
        <v>195</v>
      </c>
      <c r="Q13" s="32" t="s">
        <v>200</v>
      </c>
      <c r="R13" s="32" t="s">
        <v>201</v>
      </c>
      <c r="S13" s="32" t="s">
        <v>202</v>
      </c>
      <c r="T13" s="32" t="s">
        <v>203</v>
      </c>
      <c r="U13" s="31" t="s">
        <v>41</v>
      </c>
      <c r="V13" s="31" t="s">
        <v>134</v>
      </c>
      <c r="W13" s="31" t="s">
        <v>135</v>
      </c>
      <c r="X13" s="58"/>
      <c r="Y13" s="59"/>
      <c r="Z13" s="58"/>
      <c r="AA13" s="58"/>
      <c r="AB13" s="59"/>
      <c r="AC13" s="31" t="s">
        <v>32</v>
      </c>
      <c r="AD13" s="33">
        <v>47264</v>
      </c>
      <c r="AE13" s="60">
        <v>28</v>
      </c>
      <c r="AF13" s="31" t="s">
        <v>131</v>
      </c>
      <c r="AG13" s="58"/>
      <c r="AH13" s="58"/>
    </row>
    <row r="14" spans="1:34" x14ac:dyDescent="0.25">
      <c r="A14" s="31" t="s">
        <v>122</v>
      </c>
      <c r="B14" s="31" t="s">
        <v>57</v>
      </c>
      <c r="C14" s="31" t="s">
        <v>123</v>
      </c>
      <c r="D14" s="31" t="s">
        <v>124</v>
      </c>
      <c r="E14" s="31" t="s">
        <v>125</v>
      </c>
      <c r="F14" s="31" t="s">
        <v>126</v>
      </c>
      <c r="G14" s="31" t="s">
        <v>127</v>
      </c>
      <c r="H14" s="31" t="s">
        <v>127</v>
      </c>
      <c r="I14" s="32">
        <v>687671</v>
      </c>
      <c r="J14" s="32">
        <v>0.98392999999999997</v>
      </c>
      <c r="K14" s="58"/>
      <c r="L14" s="58"/>
      <c r="M14" s="68"/>
      <c r="N14" s="58"/>
      <c r="O14" s="31" t="s">
        <v>128</v>
      </c>
      <c r="P14" s="32" t="s">
        <v>195</v>
      </c>
      <c r="Q14" s="32" t="s">
        <v>200</v>
      </c>
      <c r="R14" s="32" t="s">
        <v>201</v>
      </c>
      <c r="S14" s="32" t="s">
        <v>202</v>
      </c>
      <c r="T14" s="32" t="s">
        <v>203</v>
      </c>
      <c r="U14" s="31" t="s">
        <v>96</v>
      </c>
      <c r="V14" s="31" t="s">
        <v>129</v>
      </c>
      <c r="W14" s="31" t="s">
        <v>130</v>
      </c>
      <c r="X14" s="58"/>
      <c r="Y14" s="59"/>
      <c r="Z14" s="58"/>
      <c r="AA14" s="58"/>
      <c r="AB14" s="59"/>
      <c r="AC14" s="31" t="s">
        <v>32</v>
      </c>
      <c r="AD14" s="33">
        <v>47264</v>
      </c>
      <c r="AE14" s="60">
        <v>28</v>
      </c>
      <c r="AF14" s="31" t="s">
        <v>131</v>
      </c>
      <c r="AG14" s="58"/>
      <c r="AH14" s="58"/>
    </row>
    <row r="15" spans="1:34" x14ac:dyDescent="0.25">
      <c r="A15" s="31" t="s">
        <v>136</v>
      </c>
      <c r="B15" s="31" t="s">
        <v>33</v>
      </c>
      <c r="C15" s="31" t="s">
        <v>137</v>
      </c>
      <c r="D15" s="31" t="s">
        <v>138</v>
      </c>
      <c r="E15" s="31" t="s">
        <v>139</v>
      </c>
      <c r="F15" s="31" t="s">
        <v>140</v>
      </c>
      <c r="G15" s="31" t="s">
        <v>141</v>
      </c>
      <c r="H15" s="31" t="s">
        <v>141</v>
      </c>
      <c r="I15" s="32">
        <v>37128</v>
      </c>
      <c r="J15" s="32">
        <v>353.8</v>
      </c>
      <c r="K15" s="58"/>
      <c r="L15" s="58"/>
      <c r="M15" s="58"/>
      <c r="N15" s="58"/>
      <c r="O15" s="31" t="s">
        <v>142</v>
      </c>
      <c r="P15" s="44" t="s">
        <v>196</v>
      </c>
      <c r="Q15" s="43" t="s">
        <v>233</v>
      </c>
      <c r="R15" s="43" t="s">
        <v>234</v>
      </c>
      <c r="S15" s="43" t="s">
        <v>235</v>
      </c>
      <c r="T15" s="43" t="s">
        <v>236</v>
      </c>
      <c r="U15" s="31" t="s">
        <v>70</v>
      </c>
      <c r="V15" s="31" t="s">
        <v>143</v>
      </c>
      <c r="W15" s="31" t="s">
        <v>144</v>
      </c>
      <c r="X15" s="58"/>
      <c r="Y15" s="59"/>
      <c r="Z15" s="58"/>
      <c r="AA15" s="58"/>
      <c r="AB15" s="59"/>
      <c r="AC15" s="31" t="s">
        <v>32</v>
      </c>
      <c r="AD15" s="33">
        <v>46599</v>
      </c>
      <c r="AE15" s="60">
        <v>56</v>
      </c>
      <c r="AF15" s="31"/>
      <c r="AG15" s="58"/>
      <c r="AH15" s="58"/>
    </row>
    <row r="16" spans="1:34" x14ac:dyDescent="0.25">
      <c r="A16" s="31" t="s">
        <v>145</v>
      </c>
      <c r="B16" s="31" t="s">
        <v>33</v>
      </c>
      <c r="C16" s="31" t="s">
        <v>146</v>
      </c>
      <c r="D16" s="31" t="s">
        <v>147</v>
      </c>
      <c r="E16" s="31" t="s">
        <v>148</v>
      </c>
      <c r="F16" s="31" t="s">
        <v>149</v>
      </c>
      <c r="G16" s="31" t="s">
        <v>150</v>
      </c>
      <c r="H16" s="31" t="s">
        <v>151</v>
      </c>
      <c r="I16" s="32">
        <v>195</v>
      </c>
      <c r="J16" s="32">
        <v>38026.379999999997</v>
      </c>
      <c r="K16" s="58"/>
      <c r="L16" s="58"/>
      <c r="M16" s="58"/>
      <c r="N16" s="58"/>
      <c r="O16" s="31" t="s">
        <v>152</v>
      </c>
      <c r="P16" s="32" t="s">
        <v>197</v>
      </c>
      <c r="Q16" s="40" t="s">
        <v>220</v>
      </c>
      <c r="R16" s="41" t="s">
        <v>221</v>
      </c>
      <c r="S16" s="41" t="s">
        <v>222</v>
      </c>
      <c r="T16" s="40" t="s">
        <v>223</v>
      </c>
      <c r="U16" s="31" t="s">
        <v>52</v>
      </c>
      <c r="V16" s="31" t="s">
        <v>148</v>
      </c>
      <c r="W16" s="31" t="s">
        <v>153</v>
      </c>
      <c r="X16" s="58"/>
      <c r="Y16" s="59"/>
      <c r="Z16" s="58"/>
      <c r="AA16" s="58"/>
      <c r="AB16" s="59"/>
      <c r="AC16" s="31" t="s">
        <v>32</v>
      </c>
      <c r="AD16" s="33">
        <v>45752</v>
      </c>
      <c r="AE16" s="60">
        <v>1</v>
      </c>
      <c r="AF16" s="31" t="s">
        <v>84</v>
      </c>
      <c r="AG16" s="58"/>
      <c r="AH16" s="58"/>
    </row>
    <row r="17" spans="1:34" x14ac:dyDescent="0.25">
      <c r="A17" s="31" t="s">
        <v>154</v>
      </c>
      <c r="B17" s="31" t="s">
        <v>33</v>
      </c>
      <c r="C17" s="31" t="s">
        <v>155</v>
      </c>
      <c r="D17" s="31" t="s">
        <v>156</v>
      </c>
      <c r="E17" s="31" t="s">
        <v>163</v>
      </c>
      <c r="F17" s="31" t="s">
        <v>158</v>
      </c>
      <c r="G17" s="31" t="s">
        <v>159</v>
      </c>
      <c r="H17" s="31" t="s">
        <v>159</v>
      </c>
      <c r="I17" s="32">
        <v>42510</v>
      </c>
      <c r="J17" s="32">
        <v>211.5</v>
      </c>
      <c r="K17" s="58"/>
      <c r="L17" s="58"/>
      <c r="M17" s="67"/>
      <c r="N17" s="58"/>
      <c r="O17" s="31" t="s">
        <v>160</v>
      </c>
      <c r="P17" s="45" t="s">
        <v>198</v>
      </c>
      <c r="Q17" s="40" t="s">
        <v>238</v>
      </c>
      <c r="R17" s="41" t="s">
        <v>237</v>
      </c>
      <c r="S17" s="41" t="s">
        <v>239</v>
      </c>
      <c r="T17" s="40" t="s">
        <v>240</v>
      </c>
      <c r="U17" s="31" t="s">
        <v>96</v>
      </c>
      <c r="V17" s="31" t="s">
        <v>164</v>
      </c>
      <c r="W17" s="31" t="s">
        <v>162</v>
      </c>
      <c r="X17" s="58"/>
      <c r="Y17" s="59"/>
      <c r="Z17" s="58"/>
      <c r="AA17" s="58"/>
      <c r="AB17" s="59"/>
      <c r="AC17" s="31" t="s">
        <v>32</v>
      </c>
      <c r="AD17" s="33">
        <v>48421</v>
      </c>
      <c r="AE17" s="60">
        <v>20</v>
      </c>
      <c r="AF17" s="31" t="s">
        <v>84</v>
      </c>
      <c r="AG17" s="58"/>
      <c r="AH17" s="58"/>
    </row>
    <row r="18" spans="1:34" x14ac:dyDescent="0.25">
      <c r="A18" s="31" t="s">
        <v>154</v>
      </c>
      <c r="B18" s="31" t="s">
        <v>57</v>
      </c>
      <c r="C18" s="31" t="s">
        <v>155</v>
      </c>
      <c r="D18" s="31" t="s">
        <v>156</v>
      </c>
      <c r="E18" s="31" t="s">
        <v>157</v>
      </c>
      <c r="F18" s="31" t="s">
        <v>158</v>
      </c>
      <c r="G18" s="31" t="s">
        <v>159</v>
      </c>
      <c r="H18" s="31" t="s">
        <v>159</v>
      </c>
      <c r="I18" s="32">
        <v>8236</v>
      </c>
      <c r="J18" s="32">
        <v>211.5</v>
      </c>
      <c r="K18" s="58"/>
      <c r="L18" s="58"/>
      <c r="M18" s="68"/>
      <c r="N18" s="58"/>
      <c r="O18" s="31" t="s">
        <v>160</v>
      </c>
      <c r="P18" s="44" t="s">
        <v>198</v>
      </c>
      <c r="Q18" s="40" t="s">
        <v>238</v>
      </c>
      <c r="R18" s="40" t="s">
        <v>237</v>
      </c>
      <c r="S18" s="40" t="s">
        <v>239</v>
      </c>
      <c r="T18" s="40" t="s">
        <v>240</v>
      </c>
      <c r="U18" s="31" t="s">
        <v>96</v>
      </c>
      <c r="V18" s="31" t="s">
        <v>161</v>
      </c>
      <c r="W18" s="31" t="s">
        <v>162</v>
      </c>
      <c r="X18" s="58"/>
      <c r="Y18" s="59"/>
      <c r="Z18" s="58"/>
      <c r="AA18" s="58"/>
      <c r="AB18" s="59"/>
      <c r="AC18" s="31" t="s">
        <v>32</v>
      </c>
      <c r="AD18" s="33">
        <v>48421</v>
      </c>
      <c r="AE18" s="60">
        <v>32</v>
      </c>
      <c r="AF18" s="31" t="s">
        <v>84</v>
      </c>
      <c r="AG18" s="58"/>
      <c r="AH18" s="58"/>
    </row>
    <row r="19" spans="1:34" x14ac:dyDescent="0.25">
      <c r="A19" s="31" t="s">
        <v>165</v>
      </c>
      <c r="B19" s="31" t="s">
        <v>33</v>
      </c>
      <c r="C19" s="31" t="s">
        <v>166</v>
      </c>
      <c r="D19" s="31" t="s">
        <v>167</v>
      </c>
      <c r="E19" s="31" t="s">
        <v>184</v>
      </c>
      <c r="F19" s="31" t="s">
        <v>169</v>
      </c>
      <c r="G19" s="31" t="s">
        <v>185</v>
      </c>
      <c r="H19" s="31" t="s">
        <v>185</v>
      </c>
      <c r="I19" s="32">
        <v>6123</v>
      </c>
      <c r="J19" s="32">
        <v>17.18</v>
      </c>
      <c r="K19" s="32">
        <v>17.172499999999999</v>
      </c>
      <c r="L19" s="32">
        <v>105147.2175</v>
      </c>
      <c r="M19" s="61">
        <v>229424.6</v>
      </c>
      <c r="N19" s="32">
        <v>0</v>
      </c>
      <c r="O19" s="31" t="s">
        <v>171</v>
      </c>
      <c r="P19" s="32" t="s">
        <v>199</v>
      </c>
      <c r="Q19" s="40" t="s">
        <v>216</v>
      </c>
      <c r="R19" s="41" t="s">
        <v>217</v>
      </c>
      <c r="S19" s="41" t="s">
        <v>218</v>
      </c>
      <c r="T19" s="40" t="s">
        <v>219</v>
      </c>
      <c r="U19" s="31" t="s">
        <v>172</v>
      </c>
      <c r="V19" s="31" t="s">
        <v>184</v>
      </c>
      <c r="W19" s="31" t="s">
        <v>186</v>
      </c>
      <c r="X19" s="32">
        <v>17.172499999999999</v>
      </c>
      <c r="Y19" s="31" t="s">
        <v>33</v>
      </c>
      <c r="Z19" s="32">
        <v>113.35</v>
      </c>
      <c r="AA19" s="32">
        <v>10</v>
      </c>
      <c r="AB19" s="31" t="s">
        <v>174</v>
      </c>
      <c r="AC19" s="31" t="s">
        <v>32</v>
      </c>
      <c r="AD19" s="33">
        <v>44256</v>
      </c>
      <c r="AE19" s="32">
        <v>4</v>
      </c>
      <c r="AF19" s="31" t="s">
        <v>175</v>
      </c>
      <c r="AG19" s="32">
        <v>0</v>
      </c>
      <c r="AH19" s="32"/>
    </row>
    <row r="20" spans="1:34" x14ac:dyDescent="0.25">
      <c r="A20" s="31" t="s">
        <v>165</v>
      </c>
      <c r="B20" s="31" t="s">
        <v>57</v>
      </c>
      <c r="C20" s="31" t="s">
        <v>166</v>
      </c>
      <c r="D20" s="31" t="s">
        <v>167</v>
      </c>
      <c r="E20" s="31" t="s">
        <v>168</v>
      </c>
      <c r="F20" s="31" t="s">
        <v>169</v>
      </c>
      <c r="G20" s="31" t="s">
        <v>170</v>
      </c>
      <c r="H20" s="31" t="s">
        <v>170</v>
      </c>
      <c r="I20" s="32">
        <v>2542</v>
      </c>
      <c r="J20" s="32">
        <v>17.18</v>
      </c>
      <c r="K20" s="32">
        <v>17.172499999999999</v>
      </c>
      <c r="L20" s="32">
        <v>43652.495000000003</v>
      </c>
      <c r="M20" s="62"/>
      <c r="N20" s="32">
        <v>0</v>
      </c>
      <c r="O20" s="31" t="s">
        <v>171</v>
      </c>
      <c r="P20" s="32" t="s">
        <v>199</v>
      </c>
      <c r="Q20" s="40" t="s">
        <v>216</v>
      </c>
      <c r="R20" s="41" t="s">
        <v>217</v>
      </c>
      <c r="S20" s="41" t="s">
        <v>218</v>
      </c>
      <c r="T20" s="40" t="s">
        <v>219</v>
      </c>
      <c r="U20" s="31" t="s">
        <v>172</v>
      </c>
      <c r="V20" s="31" t="s">
        <v>168</v>
      </c>
      <c r="W20" s="31" t="s">
        <v>173</v>
      </c>
      <c r="X20" s="32">
        <v>17.172499999999999</v>
      </c>
      <c r="Y20" s="31" t="s">
        <v>33</v>
      </c>
      <c r="Z20" s="32">
        <v>113.35</v>
      </c>
      <c r="AA20" s="32">
        <v>10</v>
      </c>
      <c r="AB20" s="31" t="s">
        <v>174</v>
      </c>
      <c r="AC20" s="31" t="s">
        <v>32</v>
      </c>
      <c r="AD20" s="33">
        <v>44256</v>
      </c>
      <c r="AE20" s="32">
        <v>4</v>
      </c>
      <c r="AF20" s="31" t="s">
        <v>175</v>
      </c>
      <c r="AG20" s="32">
        <v>0</v>
      </c>
      <c r="AH20" s="32"/>
    </row>
    <row r="21" spans="1:34" x14ac:dyDescent="0.25">
      <c r="A21" s="31" t="s">
        <v>165</v>
      </c>
      <c r="B21" s="31" t="s">
        <v>176</v>
      </c>
      <c r="C21" s="31" t="s">
        <v>166</v>
      </c>
      <c r="D21" s="31" t="s">
        <v>167</v>
      </c>
      <c r="E21" s="31" t="s">
        <v>177</v>
      </c>
      <c r="F21" s="31" t="s">
        <v>169</v>
      </c>
      <c r="G21" s="31" t="s">
        <v>178</v>
      </c>
      <c r="H21" s="31" t="s">
        <v>178</v>
      </c>
      <c r="I21" s="32">
        <v>2652</v>
      </c>
      <c r="J21" s="32">
        <v>17.18</v>
      </c>
      <c r="K21" s="32">
        <v>17.172499999999999</v>
      </c>
      <c r="L21" s="32">
        <v>45541.47</v>
      </c>
      <c r="M21" s="62"/>
      <c r="N21" s="32">
        <v>0</v>
      </c>
      <c r="O21" s="31" t="s">
        <v>171</v>
      </c>
      <c r="P21" s="32" t="s">
        <v>199</v>
      </c>
      <c r="Q21" s="40" t="s">
        <v>216</v>
      </c>
      <c r="R21" s="41" t="s">
        <v>217</v>
      </c>
      <c r="S21" s="41" t="s">
        <v>218</v>
      </c>
      <c r="T21" s="40" t="s">
        <v>219</v>
      </c>
      <c r="U21" s="31" t="s">
        <v>172</v>
      </c>
      <c r="V21" s="31" t="s">
        <v>177</v>
      </c>
      <c r="W21" s="31" t="s">
        <v>179</v>
      </c>
      <c r="X21" s="32">
        <v>17.172499999999999</v>
      </c>
      <c r="Y21" s="31" t="s">
        <v>33</v>
      </c>
      <c r="Z21" s="32">
        <v>113.35</v>
      </c>
      <c r="AA21" s="32">
        <v>10</v>
      </c>
      <c r="AB21" s="31" t="s">
        <v>174</v>
      </c>
      <c r="AC21" s="31" t="s">
        <v>32</v>
      </c>
      <c r="AD21" s="33">
        <v>44256</v>
      </c>
      <c r="AE21" s="32">
        <v>4</v>
      </c>
      <c r="AF21" s="31" t="s">
        <v>175</v>
      </c>
      <c r="AG21" s="32">
        <v>0</v>
      </c>
      <c r="AH21" s="32"/>
    </row>
    <row r="22" spans="1:34" x14ac:dyDescent="0.25">
      <c r="A22" s="31" t="s">
        <v>165</v>
      </c>
      <c r="B22" s="31" t="s">
        <v>180</v>
      </c>
      <c r="C22" s="31" t="s">
        <v>166</v>
      </c>
      <c r="D22" s="31" t="s">
        <v>167</v>
      </c>
      <c r="E22" s="31" t="s">
        <v>181</v>
      </c>
      <c r="F22" s="31" t="s">
        <v>169</v>
      </c>
      <c r="G22" s="31" t="s">
        <v>182</v>
      </c>
      <c r="H22" s="31" t="s">
        <v>182</v>
      </c>
      <c r="I22" s="32">
        <v>2043</v>
      </c>
      <c r="J22" s="32">
        <v>17.18</v>
      </c>
      <c r="K22" s="32">
        <v>17.172499999999999</v>
      </c>
      <c r="L22" s="32">
        <v>35083.417500000003</v>
      </c>
      <c r="M22" s="63"/>
      <c r="N22" s="32">
        <v>0</v>
      </c>
      <c r="O22" s="31" t="s">
        <v>171</v>
      </c>
      <c r="P22" s="32" t="s">
        <v>199</v>
      </c>
      <c r="Q22" s="40" t="s">
        <v>216</v>
      </c>
      <c r="R22" s="41" t="s">
        <v>217</v>
      </c>
      <c r="S22" s="41" t="s">
        <v>218</v>
      </c>
      <c r="T22" s="40" t="s">
        <v>219</v>
      </c>
      <c r="U22" s="31" t="s">
        <v>172</v>
      </c>
      <c r="V22" s="31" t="s">
        <v>181</v>
      </c>
      <c r="W22" s="31" t="s">
        <v>183</v>
      </c>
      <c r="X22" s="32">
        <v>17.172499999999999</v>
      </c>
      <c r="Y22" s="31" t="s">
        <v>33</v>
      </c>
      <c r="Z22" s="32">
        <v>113.35</v>
      </c>
      <c r="AA22" s="32">
        <v>10</v>
      </c>
      <c r="AB22" s="31" t="s">
        <v>174</v>
      </c>
      <c r="AC22" s="31" t="s">
        <v>32</v>
      </c>
      <c r="AD22" s="33">
        <v>44256</v>
      </c>
      <c r="AE22" s="32">
        <v>4</v>
      </c>
      <c r="AF22" s="31" t="s">
        <v>175</v>
      </c>
      <c r="AG22" s="32">
        <v>0</v>
      </c>
      <c r="AH22" s="32"/>
    </row>
  </sheetData>
  <mergeCells count="7">
    <mergeCell ref="M19:M22"/>
    <mergeCell ref="A1:AH1"/>
    <mergeCell ref="M13:M14"/>
    <mergeCell ref="M7:M8"/>
    <mergeCell ref="M4:M5"/>
    <mergeCell ref="M11:M12"/>
    <mergeCell ref="M17:M18"/>
  </mergeCells>
  <hyperlinks>
    <hyperlink ref="T6" r:id="rId1"/>
    <hyperlink ref="T19" r:id="rId2"/>
    <hyperlink ref="T20" r:id="rId3"/>
    <hyperlink ref="T21" r:id="rId4"/>
    <hyperlink ref="T22" r:id="rId5"/>
    <hyperlink ref="T7" r:id="rId6" display="UFFICIO.GARE@CERT.BMS.COM"/>
    <hyperlink ref="T8" r:id="rId7" display="UFFICIO.GARE@CERT.BMS.COM"/>
  </hyperlinks>
  <pageMargins left="0.7" right="0.7" top="0.75" bottom="0.75" header="0.3" footer="0.3"/>
  <pageSetup paperSize="9"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workbookViewId="0">
      <selection activeCell="N32" sqref="N32"/>
    </sheetView>
  </sheetViews>
  <sheetFormatPr defaultRowHeight="15" x14ac:dyDescent="0.25"/>
  <cols>
    <col min="1" max="7" width="9.140625" style="3"/>
    <col min="8" max="8" width="12.85546875" style="3" customWidth="1"/>
    <col min="9" max="9" width="19.140625" style="2" customWidth="1"/>
    <col min="10" max="10" width="15.140625" style="2" customWidth="1"/>
    <col min="11" max="11" width="13.85546875" style="2" customWidth="1"/>
    <col min="12" max="13" width="16.5703125" style="2" customWidth="1"/>
    <col min="14" max="14" width="15.42578125" style="2" customWidth="1"/>
    <col min="15" max="15" width="40.28515625" style="3" customWidth="1"/>
    <col min="16" max="16" width="38.42578125" style="3" customWidth="1"/>
    <col min="17" max="17" width="25.42578125" style="3" customWidth="1"/>
    <col min="18" max="18" width="17.28515625" style="3" customWidth="1"/>
    <col min="19" max="19" width="16.85546875" style="3" customWidth="1"/>
    <col min="20" max="20" width="18" style="3" customWidth="1"/>
  </cols>
  <sheetData>
    <row r="1" spans="1:22" x14ac:dyDescent="0.25">
      <c r="A1" s="71" t="s">
        <v>188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2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2" s="55" customFormat="1" ht="25.5" customHeight="1" x14ac:dyDescent="0.25">
      <c r="A3" s="46" t="s">
        <v>249</v>
      </c>
      <c r="B3" s="47" t="s">
        <v>250</v>
      </c>
      <c r="C3" s="48" t="s">
        <v>251</v>
      </c>
      <c r="D3" s="49" t="s">
        <v>252</v>
      </c>
      <c r="E3" s="50" t="s">
        <v>253</v>
      </c>
      <c r="F3" s="51" t="s">
        <v>254</v>
      </c>
      <c r="G3" s="52" t="s">
        <v>255</v>
      </c>
      <c r="H3" s="53" t="s">
        <v>256</v>
      </c>
      <c r="I3" s="54" t="s">
        <v>257</v>
      </c>
      <c r="J3" s="54" t="s">
        <v>258</v>
      </c>
      <c r="K3" s="54" t="s">
        <v>259</v>
      </c>
      <c r="L3" s="54" t="s">
        <v>260</v>
      </c>
      <c r="M3" s="54" t="s">
        <v>261</v>
      </c>
      <c r="N3" s="54" t="s">
        <v>262</v>
      </c>
      <c r="O3" s="54" t="s">
        <v>263</v>
      </c>
      <c r="P3" s="54" t="s">
        <v>264</v>
      </c>
      <c r="Q3" s="54" t="s">
        <v>265</v>
      </c>
      <c r="R3" s="54" t="s">
        <v>266</v>
      </c>
      <c r="S3" s="54" t="s">
        <v>267</v>
      </c>
      <c r="T3" s="54" t="s">
        <v>268</v>
      </c>
    </row>
    <row r="4" spans="1:22" ht="14.25" customHeight="1" x14ac:dyDescent="0.25">
      <c r="A4" s="31">
        <v>4</v>
      </c>
      <c r="B4" s="31" t="s">
        <v>33</v>
      </c>
      <c r="C4" s="31" t="s">
        <v>241</v>
      </c>
      <c r="D4" s="31" t="s">
        <v>242</v>
      </c>
      <c r="E4" s="31" t="s">
        <v>243</v>
      </c>
      <c r="F4" s="31" t="s">
        <v>244</v>
      </c>
      <c r="G4" s="31" t="s">
        <v>245</v>
      </c>
      <c r="H4" s="31" t="s">
        <v>246</v>
      </c>
      <c r="I4" s="32">
        <v>35</v>
      </c>
      <c r="J4" s="32" t="s">
        <v>244</v>
      </c>
      <c r="K4" s="32" t="s">
        <v>247</v>
      </c>
      <c r="L4" s="32">
        <v>50756030</v>
      </c>
      <c r="M4" s="32">
        <v>2416.44</v>
      </c>
      <c r="N4" s="32" t="s">
        <v>43</v>
      </c>
      <c r="O4" s="31" t="s">
        <v>248</v>
      </c>
      <c r="P4" s="32"/>
      <c r="Q4" s="56">
        <v>2416.44</v>
      </c>
      <c r="R4" s="39">
        <v>40404</v>
      </c>
      <c r="S4" s="56">
        <v>97633841.760000005</v>
      </c>
      <c r="T4" s="56">
        <v>97633841.760000005</v>
      </c>
    </row>
    <row r="5" spans="1:22" s="57" customFormat="1" ht="27" customHeight="1" x14ac:dyDescent="0.25">
      <c r="A5" s="31">
        <v>9</v>
      </c>
      <c r="B5" s="31" t="s">
        <v>33</v>
      </c>
      <c r="C5" s="31" t="s">
        <v>269</v>
      </c>
      <c r="D5" s="31" t="s">
        <v>270</v>
      </c>
      <c r="E5" s="31" t="s">
        <v>271</v>
      </c>
      <c r="F5" s="31" t="s">
        <v>272</v>
      </c>
      <c r="G5" s="31" t="s">
        <v>273</v>
      </c>
      <c r="H5" s="31" t="s">
        <v>274</v>
      </c>
      <c r="I5" s="32">
        <v>4</v>
      </c>
      <c r="J5" s="32" t="s">
        <v>171</v>
      </c>
      <c r="K5" s="32" t="s">
        <v>275</v>
      </c>
      <c r="L5" s="32" t="s">
        <v>276</v>
      </c>
      <c r="M5" s="32">
        <v>1280</v>
      </c>
      <c r="N5" s="32" t="s">
        <v>43</v>
      </c>
      <c r="O5" s="31" t="s">
        <v>277</v>
      </c>
      <c r="P5" s="32"/>
      <c r="Q5" s="56">
        <v>138.35</v>
      </c>
      <c r="R5" s="39">
        <v>12776</v>
      </c>
      <c r="S5" s="56">
        <v>1767559.6000000003</v>
      </c>
      <c r="T5" s="69">
        <v>8484158.3200000003</v>
      </c>
      <c r="V5"/>
    </row>
    <row r="6" spans="1:22" s="57" customFormat="1" ht="21.75" customHeight="1" x14ac:dyDescent="0.25">
      <c r="A6" s="31">
        <v>9</v>
      </c>
      <c r="B6" s="31" t="s">
        <v>57</v>
      </c>
      <c r="C6" s="31" t="s">
        <v>269</v>
      </c>
      <c r="D6" s="31" t="s">
        <v>270</v>
      </c>
      <c r="E6" s="31" t="s">
        <v>271</v>
      </c>
      <c r="F6" s="31" t="s">
        <v>278</v>
      </c>
      <c r="G6" s="31" t="s">
        <v>279</v>
      </c>
      <c r="H6" s="31" t="s">
        <v>274</v>
      </c>
      <c r="I6" s="32">
        <v>2</v>
      </c>
      <c r="J6" s="32" t="s">
        <v>280</v>
      </c>
      <c r="K6" s="32" t="s">
        <v>275</v>
      </c>
      <c r="L6" s="32" t="s">
        <v>281</v>
      </c>
      <c r="M6" s="32">
        <v>1280</v>
      </c>
      <c r="N6" s="32" t="s">
        <v>43</v>
      </c>
      <c r="O6" s="31" t="s">
        <v>277</v>
      </c>
      <c r="P6" s="32"/>
      <c r="Q6" s="56">
        <v>262.86</v>
      </c>
      <c r="R6" s="39">
        <v>25552</v>
      </c>
      <c r="S6" s="56">
        <v>6716598.7200000007</v>
      </c>
      <c r="T6" s="70"/>
    </row>
  </sheetData>
  <mergeCells count="2">
    <mergeCell ref="T5:T6"/>
    <mergeCell ref="A1:T2"/>
  </mergeCells>
  <dataValidations count="1">
    <dataValidation type="textLength" operator="equal" allowBlank="1" showErrorMessage="1" sqref="C5:C6">
      <formula1>10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Prospetto di Aggiudicazione</vt:lpstr>
      <vt:lpstr>deserto + escluso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Milazzo</cp:lastModifiedBy>
  <dcterms:created xsi:type="dcterms:W3CDTF">2024-12-02T12:40:24Z</dcterms:created>
  <dcterms:modified xsi:type="dcterms:W3CDTF">2024-12-02T14:59:22Z</dcterms:modified>
</cp:coreProperties>
</file>