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worksheets/_rels/sheet3.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media/image1.jpeg" ContentType="image/jpeg"/>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_rels/drawing1.xml.rels" ContentType="application/vnd.openxmlformats-package.relationships+xml"/>
  <Override PartName="/xl/drawings/_rels/drawing2.xml.rels" ContentType="application/vnd.openxmlformats-package.relationships+xml"/>
  <Override PartName="/xl/drawings/_rels/drawing3.xml.rels" ContentType="application/vnd.openxmlformats-package.relationship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_rels/item1.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Budget e PF IR" sheetId="1" state="visible" r:id="rId3"/>
    <sheet name="Budget e PF IPS" sheetId="2" state="visible" r:id="rId4"/>
    <sheet name="Budget e PF PRI" sheetId="3" state="visible" r:id="rId5"/>
    <sheet name="Riepilogo costi" sheetId="4" state="visible" r:id="rId6"/>
    <sheet name="ELENCHI" sheetId="5" state="hidden" r:id="rId7"/>
  </sheets>
  <definedNames>
    <definedName function="false" hidden="false" localSheetId="1" name="_xlnm.Print_Titles" vbProcedure="false">'Budget e PF IPS'!$9:$9</definedName>
    <definedName function="false" hidden="false" localSheetId="0" name="_xlnm.Print_Area" vbProcedure="false">'Budget e PF IR'!$A$1:$H$82</definedName>
    <definedName function="false" hidden="false" localSheetId="0" name="_xlnm.Print_Titles" vbProcedure="false">'Budget e PF IR'!$9:$9</definedName>
    <definedName function="false" hidden="false" localSheetId="2" name="_xlnm.Print_Titles" vbProcedure="false">'Budget e PF PRI'!$9:$9</definedName>
    <definedName function="false" hidden="false" localSheetId="3" name="_xlnm.Print_Area" vbProcedure="false">'Riepilogo costi'!$A$1:$F$15</definedName>
    <definedName function="false" hidden="false" localSheetId="0" name="DatiEsterni_1" vbProcedure="false">'budget e pf ir'!#ref!</definedName>
    <definedName function="false" hidden="false" localSheetId="1" name="DatiEsterni_1" vbProcedure="false">'budget e pf ips'!#ref!</definedName>
    <definedName function="false" hidden="false" localSheetId="2" name="DatiEsterni_1" vbProcedure="false">'budget e pf pri'!#ref!</definedName>
    <definedName function="false" hidden="false" localSheetId="3" name="DatiEsterni_1" vbProcedure="false">'riepilogo costi'!#ref!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<sst xmlns="http://schemas.openxmlformats.org/spreadsheetml/2006/main" count="269" uniqueCount="232">
  <si>
    <t xml:space="preserve">NOME SOGGETTO PROPONENTE:</t>
  </si>
  <si>
    <t xml:space="preserve">CODICE FISCALE:</t>
  </si>
  <si>
    <t xml:space="preserve">DENOMINAZIONE PROGETTO:</t>
  </si>
  <si>
    <t xml:space="preserve">UBICAZIONE:</t>
  </si>
  <si>
    <t xml:space="preserve">BUDGET E PIANO FINANZIARIO - INFRASTRUTTURE DI RICERCA (ex Art. 26 RGE)</t>
  </si>
  <si>
    <t xml:space="preserve">Sezione a cura dell'Ente finanziatore per le attività istruttorie</t>
  </si>
  <si>
    <t xml:space="preserve">#</t>
  </si>
  <si>
    <t xml:space="preserve">Tipologia di spesa</t>
  </si>
  <si>
    <t xml:space="preserve">COSTO TOTALE AMMISSIBILE DEL PROGRAMMA DI INVESTIMENTO (EURO)</t>
  </si>
  <si>
    <t xml:space="preserve">INCIDENZA SUL TOTALE</t>
  </si>
  <si>
    <t xml:space="preserve">CONTRIBUTO RICHIESTO (EURO)</t>
  </si>
  <si>
    <t xml:space="preserve">INTENSITÀ DI AIUTO APPLICATA (ART. 26 RGE O COMUNICAZIONE C(2022) 7388 FINAL) (%)</t>
  </si>
  <si>
    <t xml:space="preserve">COSTI ANNO 1 (EURO)</t>
  </si>
  <si>
    <t xml:space="preserve">COSTI ANNO 2 (EURO)</t>
  </si>
  <si>
    <t xml:space="preserve">AMMESSO ALLE AGEVOLAZIONI</t>
  </si>
  <si>
    <t xml:space="preserve">NOTE</t>
  </si>
  <si>
    <r>
      <rPr>
        <b val="true"/>
        <sz val="11"/>
        <color theme="1"/>
        <rFont val="Calibri"/>
        <family val="2"/>
        <charset val="1"/>
      </rPr>
      <t xml:space="preserve">IR.1 - Costi per l’acquisto di immobili</t>
    </r>
    <r>
      <rPr>
        <sz val="11"/>
        <color theme="1"/>
        <rFont val="Calibri"/>
        <family val="2"/>
        <charset val="1"/>
      </rPr>
      <t xml:space="preserve">, nella misura in cui la relativa acquisizione si renda strettamente necessaria alla realizzazione del programma di investimento e fino ad un massimo del 30% del costo complessivo degli interventi funzionali alla creazione della IR.</t>
    </r>
  </si>
  <si>
    <t xml:space="preserve">IR.1.1</t>
  </si>
  <si>
    <t xml:space="preserve">IR.1.2</t>
  </si>
  <si>
    <t xml:space="preserve">IR.1.3</t>
  </si>
  <si>
    <t xml:space="preserve">IR.1.4</t>
  </si>
  <si>
    <t xml:space="preserve">IR.1.5</t>
  </si>
  <si>
    <t xml:space="preserve">IR.1.6</t>
  </si>
  <si>
    <t xml:space="preserve">IR.1.7</t>
  </si>
  <si>
    <t xml:space="preserve">IR.1...</t>
  </si>
  <si>
    <r>
      <rPr>
        <b val="true"/>
        <sz val="11"/>
        <color theme="1"/>
        <rFont val="Calibri"/>
        <family val="2"/>
        <charset val="1"/>
      </rPr>
      <t xml:space="preserve">IR.2 – Costi per l’acquisto di terreni edificabili e loro adeguamento</t>
    </r>
    <r>
      <rPr>
        <sz val="11"/>
        <color theme="1"/>
        <rFont val="Calibri"/>
        <family val="2"/>
        <charset val="1"/>
      </rPr>
      <t xml:space="preserve"> entro i limiti specifici di cui all’art. 64, comma 1, lett. b) del Reg. (UE) n. 2021/1060, nella misura in cui la relativa acquisizione si renda strettamente necessaria alla realizzazione del programma di investimenti e comunque più vantaggiosa rispetto all’utilizzo di immobili preesistenti.</t>
    </r>
  </si>
  <si>
    <t xml:space="preserve">IR.2.1</t>
  </si>
  <si>
    <t xml:space="preserve">IR.2.2</t>
  </si>
  <si>
    <t xml:space="preserve">IR.2.3</t>
  </si>
  <si>
    <t xml:space="preserve">IR.2.4</t>
  </si>
  <si>
    <t xml:space="preserve">IR.2.5</t>
  </si>
  <si>
    <t xml:space="preserve">IR.2.6</t>
  </si>
  <si>
    <t xml:space="preserve">IR.2.7</t>
  </si>
  <si>
    <t xml:space="preserve">IR.2…</t>
  </si>
  <si>
    <r>
      <rPr>
        <b val="true"/>
        <sz val="11"/>
        <color theme="1"/>
        <rFont val="Calibri"/>
        <family val="2"/>
        <charset val="1"/>
      </rPr>
      <t xml:space="preserve">IR.3 - Adeguamento o ristrutturazione di spazi fisici: </t>
    </r>
    <r>
      <rPr>
        <sz val="11"/>
        <color theme="1"/>
        <rFont val="Calibri"/>
        <family val="2"/>
        <charset val="1"/>
      </rPr>
      <t xml:space="preserve">adeguamento o ristrutturazione edilizia di immobili già esistenti strettamente funzionale alla realizzazione del progetto. I lavori di adeguamento e/o la ristrutturazione edilizia sono finanziabili a condizione che il soggetto proponente disponga di un idoneo titolo giuridico debitamente registrato che lo immetta nella disponibilità effettiva dell’immobile oggetto dell’intervento e che ne garantisca la disponibilità almeno per 10 anni dalla data di presentazione della domanda di accesso alle agevolazioni, fermo restando le disposizioni sulla stabilità delle operazioni di cui al Reg. (UE) n. 2021/1060. Gli stessi costi sono ammissibili entro il massimale del 50% del costo complessivo degli interventi funzionali alla creazione della IR.</t>
    </r>
  </si>
  <si>
    <t xml:space="preserve">IR.3.1</t>
  </si>
  <si>
    <t xml:space="preserve">IR.3.2</t>
  </si>
  <si>
    <t xml:space="preserve">IR.3.3</t>
  </si>
  <si>
    <t xml:space="preserve">IR.3.4</t>
  </si>
  <si>
    <t xml:space="preserve">IR.3.5</t>
  </si>
  <si>
    <t xml:space="preserve">IR.3.6</t>
  </si>
  <si>
    <t xml:space="preserve">IR.3.7</t>
  </si>
  <si>
    <t xml:space="preserve">IR.3….</t>
  </si>
  <si>
    <r>
      <rPr>
        <b val="true"/>
        <sz val="11"/>
        <color theme="1"/>
        <rFont val="Calibri"/>
        <family val="2"/>
        <charset val="1"/>
      </rPr>
      <t xml:space="preserve">IR.4 - Costi per la progettazione, la direzione dei lavori e della sicurezza di cantiere</t>
    </r>
    <r>
      <rPr>
        <sz val="11"/>
        <color theme="1"/>
        <rFont val="Calibri"/>
        <family val="2"/>
        <charset val="1"/>
      </rPr>
      <t xml:space="preserve">, entro il massimale del 4% del costo complessivo degli interventi funzionali alla creazione della IR.</t>
    </r>
  </si>
  <si>
    <t xml:space="preserve">IR.4.1</t>
  </si>
  <si>
    <t xml:space="preserve">IR.4.2</t>
  </si>
  <si>
    <t xml:space="preserve">IR.4.3</t>
  </si>
  <si>
    <t xml:space="preserve">IR.4.4</t>
  </si>
  <si>
    <t xml:space="preserve">IR.4.5</t>
  </si>
  <si>
    <t xml:space="preserve">IR.4.6</t>
  </si>
  <si>
    <t xml:space="preserve">IR.4.7</t>
  </si>
  <si>
    <t xml:space="preserve">IR.4…</t>
  </si>
  <si>
    <r>
      <rPr>
        <b val="true"/>
        <sz val="11"/>
        <color theme="1"/>
        <rFont val="Calibri"/>
        <family val="2"/>
        <charset val="1"/>
      </rPr>
      <t xml:space="preserve">IR.5 - Costi relativi a strumentazione e attrezzature, compresi arredi e macchinari</t>
    </r>
    <r>
      <rPr>
        <sz val="11"/>
        <color theme="1"/>
        <rFont val="Calibri"/>
        <family val="2"/>
        <charset val="1"/>
      </rPr>
      <t xml:space="preserve">, strettamente funzionali alla realizzazione della IR</t>
    </r>
  </si>
  <si>
    <t xml:space="preserve">IR.5.1</t>
  </si>
  <si>
    <t xml:space="preserve">IR.5.2</t>
  </si>
  <si>
    <t xml:space="preserve">IR.5.3</t>
  </si>
  <si>
    <t xml:space="preserve">IR.5.4</t>
  </si>
  <si>
    <t xml:space="preserve">IR.5.5</t>
  </si>
  <si>
    <t xml:space="preserve">IR.5.6</t>
  </si>
  <si>
    <t xml:space="preserve">IR.5.7</t>
  </si>
  <si>
    <t xml:space="preserve">IR.5…</t>
  </si>
  <si>
    <r>
      <rPr>
        <b val="true"/>
        <sz val="11"/>
        <color theme="1"/>
        <rFont val="Calibri"/>
        <family val="2"/>
        <charset val="1"/>
      </rPr>
      <t xml:space="preserve">IR.6 - Acquisto di software, acquisizione a titolo oneroso di licenze d’uso di software, know-how e altre forme di proprietà intellettuale</t>
    </r>
    <r>
      <rPr>
        <sz val="11"/>
        <color theme="1"/>
        <rFont val="Calibri"/>
        <family val="2"/>
        <charset val="1"/>
      </rPr>
      <t xml:space="preserve"> strettamente funzionali alla realizzazione della IR, entro il massimale del 20% del costo complessivo degli interventi funzionali alla creazione della IR.</t>
    </r>
  </si>
  <si>
    <t xml:space="preserve">IR.6.1</t>
  </si>
  <si>
    <t xml:space="preserve">IR.6.2</t>
  </si>
  <si>
    <t xml:space="preserve">IR.6.3</t>
  </si>
  <si>
    <t xml:space="preserve">IR.6.4</t>
  </si>
  <si>
    <t xml:space="preserve">IR.6.5</t>
  </si>
  <si>
    <t xml:space="preserve">IR.6.6</t>
  </si>
  <si>
    <t xml:space="preserve">IR.6.7</t>
  </si>
  <si>
    <t xml:space="preserve">IR….</t>
  </si>
  <si>
    <r>
      <rPr>
        <b val="true"/>
        <sz val="11"/>
        <color theme="1"/>
        <rFont val="Calibri"/>
        <family val="2"/>
        <charset val="1"/>
      </rPr>
      <t xml:space="preserve">IR.7 – Adempimenti obbligatori di informazione e comunicazione di cui all’art. 50, par. 1, lett. e del RDC (Operazioni di importanza strategica)</t>
    </r>
    <r>
      <rPr>
        <sz val="11"/>
        <color theme="1"/>
        <rFont val="Calibri"/>
        <family val="2"/>
        <charset val="1"/>
      </rPr>
      <t xml:space="preserve"> entro il limite massimo del 3% del costo totale ammissibile per il programma di investimento legato alla realizzazione/ammodernamento della IR.</t>
    </r>
  </si>
  <si>
    <t xml:space="preserve">IR.7.1</t>
  </si>
  <si>
    <t xml:space="preserve">IR.7.2</t>
  </si>
  <si>
    <t xml:space="preserve">IR.7.3</t>
  </si>
  <si>
    <t xml:space="preserve">IR.7.4</t>
  </si>
  <si>
    <t xml:space="preserve">IR.7.5</t>
  </si>
  <si>
    <t xml:space="preserve">IR.7.6</t>
  </si>
  <si>
    <t xml:space="preserve">IR.7.7</t>
  </si>
  <si>
    <t xml:space="preserve">IR.7…</t>
  </si>
  <si>
    <r>
      <rPr>
        <b val="true"/>
        <sz val="11"/>
        <color theme="1"/>
        <rFont val="Calibri"/>
        <family val="2"/>
        <charset val="1"/>
      </rPr>
      <t xml:space="preserve">IR.8 – Costi indiretti</t>
    </r>
    <r>
      <rPr>
        <sz val="11"/>
        <color theme="1"/>
        <rFont val="Calibri"/>
        <family val="2"/>
        <charset val="1"/>
      </rPr>
      <t xml:space="preserve">, da riconoscersi in modo forfetario in ragione del 7% del totale dei costi diretti ammessi alle agevolazioni del presente Avviso associati alla realizzazione della IR, secondo quanto previsto dall’art. 54, comma 1, lett. a) del RDC.</t>
    </r>
  </si>
  <si>
    <t xml:space="preserve">IR.8.1</t>
  </si>
  <si>
    <t xml:space="preserve">IR.8.2</t>
  </si>
  <si>
    <t xml:space="preserve">IR.8.3</t>
  </si>
  <si>
    <t xml:space="preserve">IR.8.4</t>
  </si>
  <si>
    <t xml:space="preserve">IR.8.5</t>
  </si>
  <si>
    <t xml:space="preserve">IR.8.6</t>
  </si>
  <si>
    <t xml:space="preserve">IR.8.7</t>
  </si>
  <si>
    <t xml:space="preserve">IR.8…</t>
  </si>
  <si>
    <t xml:space="preserve">TOTALE</t>
  </si>
  <si>
    <t xml:space="preserve">BUDGET E PIANO FINANZIARIO - INFRASTRUTTURE DI PROVA E SPERIMENTAZIONE (ex Art. 26 bis RGE)</t>
  </si>
  <si>
    <r>
      <rPr>
        <b val="true"/>
        <sz val="11"/>
        <color theme="1"/>
        <rFont val="Calibri"/>
        <family val="2"/>
        <charset val="1"/>
      </rPr>
      <t xml:space="preserve">IPS.1 – Costi per l’acquisto di immobili</t>
    </r>
    <r>
      <rPr>
        <sz val="11"/>
        <color theme="1"/>
        <rFont val="Calibri"/>
        <family val="2"/>
        <charset val="1"/>
      </rPr>
      <t xml:space="preserve">, nella misura in cui la relativa acquisizione si renda strettamente necessaria alla realizzazione del programma di investimento e fino ad un massimo del 30% del costo complessivo degli interventi funzionali alla creazione della IPS.</t>
    </r>
  </si>
  <si>
    <t xml:space="preserve">IPS.1.1</t>
  </si>
  <si>
    <t xml:space="preserve">IPS.1.2</t>
  </si>
  <si>
    <t xml:space="preserve">IPS.1.3</t>
  </si>
  <si>
    <t xml:space="preserve">IPS.1.4</t>
  </si>
  <si>
    <t xml:space="preserve">IPS.1.5</t>
  </si>
  <si>
    <t xml:space="preserve">IPS.1.6</t>
  </si>
  <si>
    <t xml:space="preserve">IPS.1.7</t>
  </si>
  <si>
    <t xml:space="preserve">IPS.1…</t>
  </si>
  <si>
    <r>
      <rPr>
        <b val="true"/>
        <sz val="11"/>
        <color theme="1"/>
        <rFont val="Calibri"/>
        <family val="2"/>
        <charset val="1"/>
      </rPr>
      <t xml:space="preserve">IPS.2 – Costi per l’acquisto di terreni edificabili e loro adeguamento</t>
    </r>
    <r>
      <rPr>
        <sz val="11"/>
        <color theme="1"/>
        <rFont val="Calibri"/>
        <family val="2"/>
        <charset val="1"/>
      </rPr>
      <t xml:space="preserve">, entro i limiti specifici di cui all’art. 64, comma 1, lett. b) del Reg. (UE) n. 2021/1060, nella misura in cui la relativa acquisizione si renda strettamente necessaria alla realizzazione del programma di investimenti e comunque più vantaggiosa rispetto all’utilizzo di immobili preesistenti.</t>
    </r>
  </si>
  <si>
    <t xml:space="preserve">IPS.2.1</t>
  </si>
  <si>
    <t xml:space="preserve">IPS.2.2</t>
  </si>
  <si>
    <t xml:space="preserve">IPS.2.3</t>
  </si>
  <si>
    <t xml:space="preserve">IPS.2.4</t>
  </si>
  <si>
    <t xml:space="preserve">IPS.2.5</t>
  </si>
  <si>
    <t xml:space="preserve">IPS.2.6</t>
  </si>
  <si>
    <t xml:space="preserve">IPS.2.7</t>
  </si>
  <si>
    <t xml:space="preserve">IPS.2…</t>
  </si>
  <si>
    <r>
      <rPr>
        <b val="true"/>
        <sz val="11"/>
        <color theme="1"/>
        <rFont val="Calibri"/>
        <family val="2"/>
        <charset val="1"/>
      </rPr>
      <t xml:space="preserve">IPS.3 – Adeguamento o ristrutturazione di spazi fisici:</t>
    </r>
    <r>
      <rPr>
        <sz val="11"/>
        <color theme="1"/>
        <rFont val="Calibri"/>
        <family val="2"/>
        <charset val="1"/>
      </rPr>
      <t xml:space="preserve"> adeguamento o ristrutturazione edilizia di immobili già esistenti strettamente funzionale alla realizzazione del progetto. I lavori di adeguamento e/o la ristrutturazione edilizia sono finanziabili a condizione che il soggetto proponente disponga di un idoneo titolo giuridico debitamente registrato che lo immetta nella disponibilità effettiva dell’immobile oggetto dell’intervento e che ne garantisca la disponibilità almeno per 10 anni dalla data di presentazione della domanda di accesso alle agevolazioni, fermo restando le disposizioni sulla stabilità delle operazioni di cui al Reg. (UE) n. 2021/1060. Gli stessi costi sono ammissibili entro il massimale del 50% del costo complessivo degli interventi funzionali alla creazione della IPS.</t>
    </r>
  </si>
  <si>
    <t xml:space="preserve">IPS.3.1</t>
  </si>
  <si>
    <t xml:space="preserve">IPS.3.2</t>
  </si>
  <si>
    <t xml:space="preserve">IPS.3.3</t>
  </si>
  <si>
    <t xml:space="preserve">IPS.3.4</t>
  </si>
  <si>
    <t xml:space="preserve">IPS.3.5</t>
  </si>
  <si>
    <t xml:space="preserve">IPS.3.6</t>
  </si>
  <si>
    <t xml:space="preserve">IPS.3.7</t>
  </si>
  <si>
    <t xml:space="preserve">IPS.3…</t>
  </si>
  <si>
    <r>
      <rPr>
        <b val="true"/>
        <sz val="11"/>
        <color theme="1"/>
        <rFont val="Calibri"/>
        <family val="2"/>
        <charset val="1"/>
      </rPr>
      <t xml:space="preserve">IPS.4 – Costi per la progettazione, la direzione dei lavori e della sicurezza di cantiere</t>
    </r>
    <r>
      <rPr>
        <sz val="11"/>
        <color theme="1"/>
        <rFont val="Calibri"/>
        <family val="2"/>
        <charset val="1"/>
      </rPr>
      <t xml:space="preserve">, entro il massimale del 4% del costo complessivo degli interventi funzionali alla creazione della IPS.</t>
    </r>
  </si>
  <si>
    <t xml:space="preserve">IPS.4.1</t>
  </si>
  <si>
    <t xml:space="preserve">IPS.4.2</t>
  </si>
  <si>
    <t xml:space="preserve">IPS.4.3</t>
  </si>
  <si>
    <t xml:space="preserve">IPS.4.4</t>
  </si>
  <si>
    <t xml:space="preserve">IPS.4.5</t>
  </si>
  <si>
    <t xml:space="preserve">IPS.4.6</t>
  </si>
  <si>
    <t xml:space="preserve">IPS.4.7</t>
  </si>
  <si>
    <t xml:space="preserve">IPS.4…</t>
  </si>
  <si>
    <r>
      <rPr>
        <b val="true"/>
        <sz val="11"/>
        <color theme="1"/>
        <rFont val="Calibri"/>
        <family val="2"/>
        <charset val="1"/>
      </rPr>
      <t xml:space="preserve">IPS.5 – Costi relativi a strumentazione e attrezzature, compresi arredi e macchinari</t>
    </r>
    <r>
      <rPr>
        <sz val="11"/>
        <color theme="1"/>
        <rFont val="Calibri"/>
        <family val="2"/>
        <charset val="1"/>
      </rPr>
      <t xml:space="preserve">, strettamente funzionali alla realizzazione della IPS</t>
    </r>
  </si>
  <si>
    <t xml:space="preserve">IPS.5.1</t>
  </si>
  <si>
    <t xml:space="preserve">IPS.5.2</t>
  </si>
  <si>
    <t xml:space="preserve">IPS.5.3</t>
  </si>
  <si>
    <t xml:space="preserve">IPS.5.4</t>
  </si>
  <si>
    <t xml:space="preserve">IPS.5.5</t>
  </si>
  <si>
    <t xml:space="preserve">IPS.5.6</t>
  </si>
  <si>
    <t xml:space="preserve">IPS.5.7</t>
  </si>
  <si>
    <t xml:space="preserve">IPS.5…</t>
  </si>
  <si>
    <r>
      <rPr>
        <b val="true"/>
        <sz val="11"/>
        <color theme="1"/>
        <rFont val="Calibri"/>
        <family val="2"/>
        <charset val="1"/>
      </rPr>
      <t xml:space="preserve">IPS.6 – Acquisto di software, acquisizione a titolo oneroso di licenze d’uso di software, know-how e altre forme di proprietà intellettuale</t>
    </r>
    <r>
      <rPr>
        <sz val="11"/>
        <color theme="1"/>
        <rFont val="Calibri"/>
        <family val="2"/>
        <charset val="1"/>
      </rPr>
      <t xml:space="preserve"> strettamente funzionali alla realizzazione dell’IPS, entro il massimale del 20% del costo complessivo degli interventi funzionali alla creazione della IPS.</t>
    </r>
  </si>
  <si>
    <t xml:space="preserve">IPS.6.1</t>
  </si>
  <si>
    <t xml:space="preserve">IPS.6.2</t>
  </si>
  <si>
    <t xml:space="preserve">IPS.6.3</t>
  </si>
  <si>
    <t xml:space="preserve">IPS.6.4</t>
  </si>
  <si>
    <t xml:space="preserve">IPS.6.5</t>
  </si>
  <si>
    <t xml:space="preserve">IPS.6.6</t>
  </si>
  <si>
    <t xml:space="preserve">IPS.6.7</t>
  </si>
  <si>
    <t xml:space="preserve">IPS.6…</t>
  </si>
  <si>
    <r>
      <rPr>
        <b val="true"/>
        <sz val="11"/>
        <color theme="1"/>
        <rFont val="Calibri"/>
        <family val="2"/>
        <charset val="1"/>
      </rPr>
      <t xml:space="preserve">IPS.7 – Adempimenti obbligatori di informazione e comunicazione</t>
    </r>
    <r>
      <rPr>
        <sz val="11"/>
        <color theme="1"/>
        <rFont val="Calibri"/>
        <family val="2"/>
        <charset val="1"/>
      </rPr>
      <t xml:space="preserve"> di cui all’art. 50, par. 1, lett. e del RDC (Operazioni di importanza strategica) entro il limite massimo del 3% del costo totale ammissibile per il programma di investimento legato alla realizzazione/ammodernamento della IPS.</t>
    </r>
  </si>
  <si>
    <t xml:space="preserve">IPS.7.1</t>
  </si>
  <si>
    <t xml:space="preserve">IPS.7.2</t>
  </si>
  <si>
    <t xml:space="preserve">IPS.7.3</t>
  </si>
  <si>
    <t xml:space="preserve">IPS.7.4</t>
  </si>
  <si>
    <t xml:space="preserve">IPS.7.5</t>
  </si>
  <si>
    <t xml:space="preserve">IPS.7.6</t>
  </si>
  <si>
    <t xml:space="preserve">IPS.7.7</t>
  </si>
  <si>
    <t xml:space="preserve">IPS.7…</t>
  </si>
  <si>
    <r>
      <rPr>
        <b val="true"/>
        <sz val="11"/>
        <color theme="1"/>
        <rFont val="Calibri"/>
        <family val="2"/>
        <charset val="1"/>
      </rPr>
      <t xml:space="preserve">IPS.8 – Costi indiretti</t>
    </r>
    <r>
      <rPr>
        <sz val="11"/>
        <color theme="1"/>
        <rFont val="Calibri"/>
        <family val="2"/>
        <charset val="1"/>
      </rPr>
      <t xml:space="preserve">, da riconoscersi in modo forfetario in ragione del 7% del totale dei costi diretti ammessi alle agevolazioni del presente Avviso associati alla realizzazione della IPS, secondo quanto previsto dall’art. 54, comma 1, lett. a) del RDC.</t>
    </r>
  </si>
  <si>
    <t xml:space="preserve">IPS.8.1</t>
  </si>
  <si>
    <t xml:space="preserve">IPS.8.2</t>
  </si>
  <si>
    <t xml:space="preserve">IPS.8.3</t>
  </si>
  <si>
    <t xml:space="preserve">IPS.8.4</t>
  </si>
  <si>
    <t xml:space="preserve">IPS.8.5</t>
  </si>
  <si>
    <t xml:space="preserve">IPS.8.6</t>
  </si>
  <si>
    <t xml:space="preserve">IPS.8.7</t>
  </si>
  <si>
    <t xml:space="preserve">IPS.8…</t>
  </si>
  <si>
    <t xml:space="preserve">BUDGET E PIANO FINANZIARIO - PROGETTO DI RICERCA INDUSTRIALE (ex Art. 25 RGE)</t>
  </si>
  <si>
    <r>
      <rPr>
        <b val="true"/>
        <sz val="11"/>
        <color theme="1"/>
        <rFont val="Calibri"/>
        <family val="2"/>
        <charset val="1"/>
      </rPr>
      <t xml:space="preserve">PRI.1 - Personale: </t>
    </r>
    <r>
      <rPr>
        <sz val="11"/>
        <color theme="1"/>
        <rFont val="Calibri"/>
        <family val="2"/>
        <charset val="1"/>
      </rPr>
      <t xml:space="preserve">costo del lavoro di ricercatori, tecnici e altro personale ausiliario nella misura in cui sono effettivamente impiegati nel progetto, entro il massimale del 50% del costo complessivo del PRI. La rendicontazione dei costi connessi con la presente tipologia di spese avverrà esclusivamente mediante utilizzo delle Unità di Costo Standard di cui alla metodologia adottata con Decreto interministeriale (MIMIT-MUR) del 4 gennaio 2024 recante “Semplificazione in materia di costi a valere sui programmi FESR 2021-2027” tempo per tempo vigente e allegata al presente Avviso.</t>
    </r>
  </si>
  <si>
    <t xml:space="preserve">PRI.1.1</t>
  </si>
  <si>
    <t xml:space="preserve">PRI.1.2</t>
  </si>
  <si>
    <t xml:space="preserve">PRI.1.3</t>
  </si>
  <si>
    <t xml:space="preserve">PRI.1.4</t>
  </si>
  <si>
    <t xml:space="preserve">PRI.1.5</t>
  </si>
  <si>
    <t xml:space="preserve">PRI.1.6</t>
  </si>
  <si>
    <t xml:space="preserve">PRI.1.7</t>
  </si>
  <si>
    <t xml:space="preserve">PRI.1…</t>
  </si>
  <si>
    <r>
      <rPr>
        <b val="true"/>
        <sz val="11"/>
        <color theme="1"/>
        <rFont val="Calibri"/>
        <family val="2"/>
        <charset val="1"/>
      </rPr>
      <t xml:space="preserve">PRI.2 - Costi relativi a strumentazione e attrezzature nella misura e per il periodo in cui sono utilizzati per il progetto.</t>
    </r>
    <r>
      <rPr>
        <sz val="11"/>
        <color theme="1"/>
        <rFont val="Calibri"/>
        <family val="2"/>
        <charset val="1"/>
      </rPr>
      <t xml:space="preserve"> Se gli strumenti e le attrezzature non sono utilizzati per tutto il loro ciclo di vita per il progetto, sono considerati ammissibili unicamente i costi di ammortamento corrispondenti alla durata del progetto, calcolati secondo principi contabili generalmente accettati.</t>
    </r>
  </si>
  <si>
    <t xml:space="preserve">PRI.2.1</t>
  </si>
  <si>
    <t xml:space="preserve">PRI.2.2</t>
  </si>
  <si>
    <t xml:space="preserve">PRI.2.3</t>
  </si>
  <si>
    <t xml:space="preserve">PRI.2.4</t>
  </si>
  <si>
    <t xml:space="preserve">PRI.2.5</t>
  </si>
  <si>
    <t xml:space="preserve">PRI.2.6</t>
  </si>
  <si>
    <t xml:space="preserve">PRI.2.7</t>
  </si>
  <si>
    <t xml:space="preserve">PRI.2…</t>
  </si>
  <si>
    <r>
      <rPr>
        <b val="true"/>
        <sz val="11"/>
        <color theme="1"/>
        <rFont val="Calibri"/>
        <family val="2"/>
        <charset val="1"/>
      </rPr>
      <t xml:space="preserve">PRI.3 - Costi relativi agli immobili e ai terreni nella misura e per il periodo in cui sono utilizzati per il progetto.</t>
    </r>
    <r>
      <rPr>
        <sz val="11"/>
        <color theme="1"/>
        <rFont val="Calibri"/>
        <family val="2"/>
        <charset val="1"/>
      </rPr>
      <t xml:space="preserve"> Sono considerati ammissibili unicamente i costi di ammortamento corrispondenti alla durata del progetto, calcolati secondo principi contabili generalmente accettati.</t>
    </r>
  </si>
  <si>
    <t xml:space="preserve">PRI.3.1</t>
  </si>
  <si>
    <t xml:space="preserve">PRI.3.2</t>
  </si>
  <si>
    <t xml:space="preserve">PRI.3.3</t>
  </si>
  <si>
    <t xml:space="preserve">PRI.3.4</t>
  </si>
  <si>
    <t xml:space="preserve">PRI.3.5</t>
  </si>
  <si>
    <t xml:space="preserve">PRI.3.6</t>
  </si>
  <si>
    <t xml:space="preserve">PRI.3.7</t>
  </si>
  <si>
    <t xml:space="preserve">PRI.3…</t>
  </si>
  <si>
    <r>
      <rPr>
        <b val="true"/>
        <sz val="11"/>
        <color theme="1"/>
        <rFont val="Calibri"/>
        <family val="2"/>
        <charset val="1"/>
      </rPr>
      <t xml:space="preserve">PRI.4 - Costi per la ricerca contrattuale, le conoscenze e i brevetti acquisiti </t>
    </r>
    <r>
      <rPr>
        <sz val="11"/>
        <color theme="1"/>
        <rFont val="Calibri"/>
        <family val="2"/>
        <charset val="1"/>
      </rPr>
      <t xml:space="preserve">o ottenuti in licenza da fonti esterne alle normali condizioni di mercato, nonché costi per i servizi di consulenza e servizi equivalenti utilizzati esclusivamente ai fini del progetto.</t>
    </r>
  </si>
  <si>
    <t xml:space="preserve">PRI.4.1</t>
  </si>
  <si>
    <t xml:space="preserve">PRI.4.2</t>
  </si>
  <si>
    <t xml:space="preserve">PRI.4.3</t>
  </si>
  <si>
    <t xml:space="preserve">PRI.4.4</t>
  </si>
  <si>
    <t xml:space="preserve">PRI.4.5</t>
  </si>
  <si>
    <t xml:space="preserve">PRI.4.6</t>
  </si>
  <si>
    <t xml:space="preserve">PRI.4.7</t>
  </si>
  <si>
    <t xml:space="preserve">PRI.4…</t>
  </si>
  <si>
    <r>
      <rPr>
        <b val="true"/>
        <sz val="11"/>
        <color theme="1"/>
        <rFont val="Calibri"/>
        <family val="2"/>
        <charset val="1"/>
      </rPr>
      <t xml:space="preserve">PRI.5 - Realizzazione e/o implementazione di piattaforme di community building per la messa in rete di IR e IPS</t>
    </r>
    <r>
      <rPr>
        <sz val="11"/>
        <color theme="1"/>
        <rFont val="Calibri"/>
        <family val="2"/>
        <charset val="1"/>
      </rPr>
      <t xml:space="preserve">, per le collaborazioni con ulteriori IR/IPS nazionali e/o internazionali e per l’attivazione di programmi di Citizen Science e di Open Science (Cfr. Appendice II OPEN IR).</t>
    </r>
  </si>
  <si>
    <t xml:space="preserve">PRI.5.1</t>
  </si>
  <si>
    <t xml:space="preserve">PRI.5.2</t>
  </si>
  <si>
    <t xml:space="preserve">PRI.5.3</t>
  </si>
  <si>
    <t xml:space="preserve">PRI.5.4</t>
  </si>
  <si>
    <t xml:space="preserve">PRI.5.5</t>
  </si>
  <si>
    <t xml:space="preserve">PRI.5.6</t>
  </si>
  <si>
    <t xml:space="preserve">PRI.5.7</t>
  </si>
  <si>
    <t xml:space="preserve">PRI.5…</t>
  </si>
  <si>
    <r>
      <rPr>
        <b val="true"/>
        <sz val="11"/>
        <color theme="1"/>
        <rFont val="Calibri"/>
        <family val="2"/>
        <charset val="1"/>
      </rPr>
      <t xml:space="preserve">PRI.6 - Realizzazione di attività di comunicazione e disseminazione dei risultati della ricerca</t>
    </r>
    <r>
      <rPr>
        <sz val="11"/>
        <color theme="1"/>
        <rFont val="Calibri"/>
        <family val="2"/>
        <charset val="1"/>
      </rPr>
      <t xml:space="preserve"> : attività di comunicazione esterna finalizzate a promuovere un’ ampia diffusione dei risultati e prodotti progettuali presso i settori/gruppi target, nonché a sensibilizzare i potenziali utilizzatori e i diversi soggetti coinvolti nelle tematiche progettuali (incluso il grande pubblico), al fine di ampliare il coinvolgimento degli stessi e contribuire nel lungo periodo alla condivisione e alla replicabilità dei risultati Le spese relative alle attività di comunicazione e disseminazione sono ammissibili entro un massimale del 7% del costo complessivo del Progetto di Ricerca Industriale (PRI) ed includono i costi per lo svolgimento delle attività di informazione e di comunicazione di cui all’art. 50, par. 1, lett. e del RDC (Operazioni di importanza strategica).</t>
    </r>
  </si>
  <si>
    <t xml:space="preserve">PRI.6.1</t>
  </si>
  <si>
    <t xml:space="preserve">PRI.6.2</t>
  </si>
  <si>
    <t xml:space="preserve">PRI.6.3</t>
  </si>
  <si>
    <t xml:space="preserve">PRI.6.4</t>
  </si>
  <si>
    <t xml:space="preserve">PRI.6.5</t>
  </si>
  <si>
    <t xml:space="preserve">PRI.6.6</t>
  </si>
  <si>
    <t xml:space="preserve">PRI.6.7</t>
  </si>
  <si>
    <t xml:space="preserve">PRI.6…</t>
  </si>
  <si>
    <r>
      <rPr>
        <b val="true"/>
        <sz val="11"/>
        <color theme="1"/>
        <rFont val="Calibri"/>
        <family val="2"/>
        <charset val="1"/>
      </rPr>
      <t xml:space="preserve">PRI.7 - Spese generali supplementari e altri costi di esercizio, </t>
    </r>
    <r>
      <rPr>
        <sz val="11"/>
        <color theme="1"/>
        <rFont val="Calibri"/>
        <family val="2"/>
        <charset val="1"/>
      </rPr>
      <t xml:space="preserve">compresi i costi dei materiali, delle forniture e di prodotti analoghi, direttamente imputabili al progetto in misura forfettaria pari al 20% del totale degli altri costi ammissibili per il progetto di ricerca industriale, entro i limiti previsti dall’art. 20 del Regolamento delegato (UE) n. 480/2014 e dall’art. 29 del Regolamento (UE) n. 1290/2013.</t>
    </r>
  </si>
  <si>
    <t xml:space="preserve">Descrivere le tipologie di costi coperti dal rimborso forfettario</t>
  </si>
  <si>
    <t xml:space="preserve">Ssezione a cura dell'Ente finanziatore</t>
  </si>
  <si>
    <t xml:space="preserve">Tipologia di Spesa</t>
  </si>
  <si>
    <t xml:space="preserve">Spese previste in Proposta Progettuale</t>
  </si>
  <si>
    <t xml:space="preserve">Incidenza</t>
  </si>
  <si>
    <t xml:space="preserve">Ammesso alle agevolazioni
</t>
  </si>
  <si>
    <t xml:space="preserve">Importo (IVA inclusa)</t>
  </si>
  <si>
    <t xml:space="preserve">Costi per la realizzazione e/o l’ammodernamento di IR</t>
  </si>
  <si>
    <t xml:space="preserve">Costi per la realizzazione e/o l’ammodernamento di IPS</t>
  </si>
  <si>
    <r>
      <rPr>
        <sz val="12"/>
        <color rgb="FF00000A"/>
        <rFont val="Calibri"/>
        <family val="2"/>
        <charset val="1"/>
      </rPr>
      <t xml:space="preserve">Costi per la realizzazione del PRI </t>
    </r>
    <r>
      <rPr>
        <i val="true"/>
        <sz val="12"/>
        <color rgb="FF00000A"/>
        <rFont val="Calibri"/>
        <family val="2"/>
        <charset val="1"/>
      </rPr>
      <t xml:space="preserve">(eventuale)</t>
    </r>
  </si>
  <si>
    <t xml:space="preserve">Costo totale programma di investimenti</t>
  </si>
  <si>
    <t xml:space="preserve">IR</t>
  </si>
  <si>
    <t xml:space="preserve">IPS</t>
  </si>
  <si>
    <t xml:space="preserve">PRI</t>
  </si>
</sst>
</file>

<file path=xl/styles.xml><?xml version="1.0" encoding="utf-8"?>
<styleSheet xmlns="http://schemas.openxmlformats.org/spreadsheetml/2006/main">
  <numFmts count="5">
    <numFmt numFmtId="164" formatCode="General"/>
    <numFmt numFmtId="165" formatCode="_-* #,##0.00&quot; €&quot;_-;\-* #,##0.00&quot; €&quot;_-;_-* \-??&quot; €&quot;_-;_-@_-"/>
    <numFmt numFmtId="166" formatCode="0%"/>
    <numFmt numFmtId="167" formatCode="0.0%"/>
    <numFmt numFmtId="168" formatCode="0.00%"/>
  </numFmts>
  <fonts count="15">
    <font>
      <sz val="11"/>
      <color theme="1"/>
      <name val="Calibri"/>
      <family val="2"/>
      <charset val="1"/>
    </font>
    <font>
      <sz val="10"/>
      <name val="Arial"/>
      <family val="0"/>
    </font>
    <font>
      <sz val="10"/>
      <name val="Arial"/>
      <family val="0"/>
    </font>
    <font>
      <sz val="10"/>
      <name val="Arial"/>
      <family val="0"/>
    </font>
    <font>
      <sz val="11"/>
      <color theme="0"/>
      <name val="Calibri"/>
      <family val="2"/>
      <charset val="1"/>
    </font>
    <font>
      <b val="true"/>
      <sz val="12"/>
      <color theme="0"/>
      <name val="Calibri"/>
      <family val="2"/>
      <charset val="1"/>
    </font>
    <font>
      <b val="true"/>
      <sz val="14"/>
      <color theme="0"/>
      <name val="Calibri"/>
      <family val="2"/>
      <charset val="1"/>
    </font>
    <font>
      <b val="true"/>
      <sz val="12"/>
      <color theme="1"/>
      <name val="Calibri"/>
      <family val="2"/>
      <charset val="1"/>
    </font>
    <font>
      <b val="true"/>
      <sz val="11"/>
      <color theme="0"/>
      <name val="Calibri"/>
      <family val="2"/>
      <charset val="1"/>
    </font>
    <font>
      <b val="true"/>
      <sz val="11"/>
      <color theme="1"/>
      <name val="Calibri"/>
      <family val="2"/>
      <charset val="1"/>
    </font>
    <font>
      <i val="true"/>
      <sz val="11"/>
      <color theme="1"/>
      <name val="Calibri"/>
      <family val="2"/>
      <charset val="1"/>
    </font>
    <font>
      <b val="true"/>
      <sz val="13"/>
      <color theme="0"/>
      <name val="Calibri"/>
      <family val="2"/>
      <charset val="1"/>
    </font>
    <font>
      <b val="true"/>
      <sz val="12"/>
      <color rgb="FF00000A"/>
      <name val="Calibri"/>
      <family val="2"/>
      <charset val="1"/>
    </font>
    <font>
      <sz val="12"/>
      <color rgb="FF00000A"/>
      <name val="Calibri"/>
      <family val="2"/>
      <charset val="1"/>
    </font>
    <font>
      <i val="true"/>
      <sz val="12"/>
      <color rgb="FF00000A"/>
      <name val="Calibri"/>
      <family val="2"/>
      <charset val="1"/>
    </font>
  </fonts>
  <fills count="7">
    <fill>
      <patternFill patternType="none"/>
    </fill>
    <fill>
      <patternFill patternType="gray125"/>
    </fill>
    <fill>
      <patternFill patternType="solid">
        <fgColor theme="8" tint="-0.25"/>
        <bgColor rgb="FF666699"/>
      </patternFill>
    </fill>
    <fill>
      <patternFill patternType="solid">
        <fgColor rgb="FFFF0000"/>
        <bgColor rgb="FF9C0006"/>
      </patternFill>
    </fill>
    <fill>
      <patternFill patternType="solid">
        <fgColor theme="2" tint="-0.1"/>
        <bgColor rgb="FFD9D9D9"/>
      </patternFill>
    </fill>
    <fill>
      <patternFill patternType="solid">
        <fgColor theme="0" tint="-0.15"/>
        <bgColor rgb="FFD0CECE"/>
      </patternFill>
    </fill>
    <fill>
      <patternFill patternType="solid">
        <fgColor theme="2"/>
        <bgColor rgb="FFD9D9D9"/>
      </patternFill>
    </fill>
  </fills>
  <borders count="33">
    <border diagonalUp="false" diagonalDown="false">
      <left/>
      <right/>
      <top/>
      <bottom/>
      <diagonal/>
    </border>
    <border diagonalUp="false" diagonalDown="false">
      <left style="thick"/>
      <right/>
      <top style="thick"/>
      <bottom style="thin">
        <color theme="0"/>
      </bottom>
      <diagonal/>
    </border>
    <border diagonalUp="false" diagonalDown="false">
      <left style="thick"/>
      <right style="thick"/>
      <top style="thick"/>
      <bottom style="thin"/>
      <diagonal/>
    </border>
    <border diagonalUp="false" diagonalDown="false">
      <left style="thick"/>
      <right/>
      <top style="thin">
        <color theme="0"/>
      </top>
      <bottom style="thin">
        <color theme="0"/>
      </bottom>
      <diagonal/>
    </border>
    <border diagonalUp="false" diagonalDown="false">
      <left style="thick"/>
      <right style="thick"/>
      <top style="thin"/>
      <bottom style="thin"/>
      <diagonal/>
    </border>
    <border diagonalUp="false" diagonalDown="false">
      <left style="thick"/>
      <right style="thick"/>
      <top style="thin"/>
      <bottom/>
      <diagonal/>
    </border>
    <border diagonalUp="false" diagonalDown="false">
      <left style="thick"/>
      <right/>
      <top style="thin">
        <color theme="0"/>
      </top>
      <bottom style="thick"/>
      <diagonal/>
    </border>
    <border diagonalUp="false" diagonalDown="false">
      <left style="thick"/>
      <right style="thick"/>
      <top style="thin"/>
      <bottom style="thick"/>
      <diagonal/>
    </border>
    <border diagonalUp="false" diagonalDown="false">
      <left style="medium"/>
      <right style="thin"/>
      <top style="medium"/>
      <bottom style="thin"/>
      <diagonal/>
    </border>
    <border diagonalUp="false" diagonalDown="false">
      <left style="thin"/>
      <right style="thin"/>
      <top style="medium"/>
      <bottom style="thin"/>
      <diagonal/>
    </border>
    <border diagonalUp="false" diagonalDown="false">
      <left style="thin"/>
      <right style="medium"/>
      <top style="medium"/>
      <bottom style="thin"/>
      <diagonal/>
    </border>
    <border diagonalUp="false" diagonalDown="false">
      <left style="medium"/>
      <right style="thin"/>
      <top style="thin"/>
      <bottom style="thin"/>
      <diagonal/>
    </border>
    <border diagonalUp="false" diagonalDown="false">
      <left style="thin"/>
      <right style="thin"/>
      <top style="thin"/>
      <bottom style="thin"/>
      <diagonal/>
    </border>
    <border diagonalUp="false" diagonalDown="false">
      <left style="thin"/>
      <right style="medium"/>
      <top style="thin"/>
      <bottom style="thin"/>
      <diagonal/>
    </border>
    <border diagonalUp="false" diagonalDown="false">
      <left style="thin"/>
      <right style="thin"/>
      <top style="thin"/>
      <bottom/>
      <diagonal/>
    </border>
    <border diagonalUp="false" diagonalDown="false">
      <left style="thin"/>
      <right style="medium"/>
      <top style="thin"/>
      <bottom/>
      <diagonal/>
    </border>
    <border diagonalUp="false" diagonalDown="false">
      <left style="medium"/>
      <right style="medium"/>
      <top style="thin"/>
      <bottom style="thin"/>
      <diagonal/>
    </border>
    <border diagonalUp="false" diagonalDown="false">
      <left style="medium"/>
      <right style="medium"/>
      <top style="thin"/>
      <bottom/>
      <diagonal/>
    </border>
    <border diagonalUp="false" diagonalDown="false">
      <left style="medium"/>
      <right style="medium"/>
      <top style="thin"/>
      <bottom style="medium"/>
      <diagonal/>
    </border>
    <border diagonalUp="false" diagonalDown="false">
      <left style="medium"/>
      <right style="thin"/>
      <top style="thin"/>
      <bottom style="mediu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thick"/>
      <right style="thick"/>
      <top style="thick"/>
      <bottom style="thin">
        <color theme="0"/>
      </bottom>
      <diagonal/>
    </border>
    <border diagonalUp="false" diagonalDown="false">
      <left style="thick"/>
      <right style="thick"/>
      <top style="thin">
        <color theme="0"/>
      </top>
      <bottom style="thin">
        <color theme="0"/>
      </bottom>
      <diagonal/>
    </border>
    <border diagonalUp="false" diagonalDown="false">
      <left style="thick"/>
      <right style="thick"/>
      <top style="thin">
        <color theme="0"/>
      </top>
      <bottom style="thick"/>
      <diagonal/>
    </border>
    <border diagonalUp="false" diagonalDown="false">
      <left style="medium"/>
      <right style="thin"/>
      <top style="thin"/>
      <bottom/>
      <diagonal/>
    </border>
    <border diagonalUp="false" diagonalDown="false">
      <left/>
      <right style="thin"/>
      <top style="thin"/>
      <bottom style="thin"/>
      <diagonal/>
    </border>
    <border diagonalUp="false" diagonalDown="false">
      <left style="medium"/>
      <right style="thin"/>
      <top/>
      <bottom/>
      <diagonal/>
    </border>
    <border diagonalUp="false" diagonalDown="false">
      <left/>
      <right/>
      <top style="medium"/>
      <bottom/>
      <diagonal/>
    </border>
    <border diagonalUp="false" diagonalDown="false">
      <left style="medium"/>
      <right style="medium"/>
      <top style="medium"/>
      <bottom style="medium"/>
      <diagonal/>
    </border>
    <border diagonalUp="false" diagonalDown="false">
      <left/>
      <right style="medium"/>
      <top style="medium"/>
      <bottom style="medium"/>
      <diagonal/>
    </border>
    <border diagonalUp="false" diagonalDown="false">
      <left style="medium"/>
      <right style="medium"/>
      <top/>
      <bottom style="medium"/>
      <diagonal/>
    </border>
    <border diagonalUp="false" diagonalDown="false">
      <left/>
      <right style="medium"/>
      <top/>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cellStyleXfs>
  <cellXfs count="10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2" borderId="1" xfId="0" applyFont="true" applyBorder="true" applyAlignment="true" applyProtection="false">
      <alignment horizontal="center" vertical="bottom" textRotation="0" wrapText="false" indent="0" shrinkToFit="false"/>
      <protection locked="true" hidden="false"/>
    </xf>
    <xf numFmtId="164" fontId="0" fillId="0" borderId="2" xfId="0" applyFont="false" applyBorder="true" applyAlignment="true" applyProtection="true">
      <alignment horizontal="general" vertical="bottom" textRotation="0" wrapText="true" indent="0" shrinkToFit="false"/>
      <protection locked="fals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4" fontId="5" fillId="2" borderId="3" xfId="0" applyFont="true" applyBorder="true" applyAlignment="true" applyProtection="false">
      <alignment horizontal="center" vertical="bottom" textRotation="0" wrapText="false" indent="0" shrinkToFit="false"/>
      <protection locked="true" hidden="false"/>
    </xf>
    <xf numFmtId="164" fontId="0" fillId="0" borderId="4" xfId="0" applyFont="false" applyBorder="true" applyAlignment="true" applyProtection="true">
      <alignment horizontal="general" vertical="bottom" textRotation="0" wrapText="true" indent="0" shrinkToFit="false"/>
      <protection locked="false" hidden="false"/>
    </xf>
    <xf numFmtId="164" fontId="0" fillId="0" borderId="5" xfId="0" applyFont="false" applyBorder="true" applyAlignment="true" applyProtection="true">
      <alignment horizontal="general" vertical="bottom" textRotation="0" wrapText="true" indent="0" shrinkToFit="false"/>
      <protection locked="false" hidden="false"/>
    </xf>
    <xf numFmtId="164" fontId="5" fillId="2" borderId="6" xfId="0" applyFont="true" applyBorder="true" applyAlignment="true" applyProtection="false">
      <alignment horizontal="center" vertical="bottom" textRotation="0" wrapText="false" indent="0" shrinkToFit="false"/>
      <protection locked="true" hidden="false"/>
    </xf>
    <xf numFmtId="164" fontId="0" fillId="0" borderId="7" xfId="0" applyFont="false" applyBorder="true" applyAlignment="true" applyProtection="true">
      <alignment horizontal="general" vertical="bottom" textRotation="0" wrapText="true" indent="0" shrinkToFit="false"/>
      <protection locked="false" hidden="false"/>
    </xf>
    <xf numFmtId="164" fontId="6" fillId="2" borderId="0" xfId="0" applyFont="true" applyBorder="false" applyAlignment="true" applyProtection="false">
      <alignment horizontal="center" vertical="bottom" textRotation="0" wrapText="false" indent="0" shrinkToFit="false"/>
      <protection locked="true" hidden="false"/>
    </xf>
    <xf numFmtId="164" fontId="6" fillId="2" borderId="0" xfId="0" applyFont="true" applyBorder="true" applyAlignment="true" applyProtection="false">
      <alignment horizontal="left" vertical="bottom" textRotation="0" wrapText="false" indent="0" shrinkToFit="false"/>
      <protection locked="true" hidden="false"/>
    </xf>
    <xf numFmtId="164" fontId="6" fillId="3" borderId="0" xfId="0" applyFont="true" applyBorder="true" applyAlignment="true" applyProtection="false">
      <alignment horizontal="center" vertical="bottom" textRotation="0" wrapText="false" indent="0" shrinkToFit="false"/>
      <protection locked="true" hidden="false"/>
    </xf>
    <xf numFmtId="164" fontId="7" fillId="0" borderId="8" xfId="0" applyFont="true" applyBorder="true" applyAlignment="true" applyProtection="false">
      <alignment horizontal="center" vertical="center" textRotation="0" wrapText="true" indent="0" shrinkToFit="false"/>
      <protection locked="true" hidden="false"/>
    </xf>
    <xf numFmtId="164" fontId="8" fillId="2" borderId="9" xfId="0" applyFont="true" applyBorder="true" applyAlignment="true" applyProtection="false">
      <alignment horizontal="center" vertical="center" textRotation="0" wrapText="true" indent="0" shrinkToFit="false"/>
      <protection locked="true" hidden="false"/>
    </xf>
    <xf numFmtId="164" fontId="8" fillId="2" borderId="10"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8" fillId="3" borderId="8" xfId="0" applyFont="true" applyBorder="true" applyAlignment="true" applyProtection="false">
      <alignment horizontal="center" vertical="center" textRotation="0" wrapText="true" indent="0" shrinkToFit="false"/>
      <protection locked="true" hidden="false"/>
    </xf>
    <xf numFmtId="164" fontId="8" fillId="3" borderId="10" xfId="0" applyFont="true" applyBorder="tru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0" fillId="4" borderId="11" xfId="0" applyFont="false" applyBorder="true" applyAlignment="true" applyProtection="false">
      <alignment horizontal="center" vertical="bottom" textRotation="0" wrapText="true" indent="0" shrinkToFit="false"/>
      <protection locked="true" hidden="false"/>
    </xf>
    <xf numFmtId="164" fontId="9" fillId="0" borderId="11" xfId="0" applyFont="true" applyBorder="true" applyAlignment="true" applyProtection="false">
      <alignment horizontal="justify" vertical="bottom" textRotation="0" wrapText="true" indent="0" shrinkToFit="false"/>
      <protection locked="true" hidden="false"/>
    </xf>
    <xf numFmtId="165" fontId="9" fillId="0" borderId="12" xfId="17" applyFont="true" applyBorder="true" applyAlignment="true" applyProtection="true">
      <alignment horizontal="center" vertical="center" textRotation="0" wrapText="true" indent="0" shrinkToFit="false"/>
      <protection locked="true" hidden="false"/>
    </xf>
    <xf numFmtId="167" fontId="9" fillId="0" borderId="12" xfId="19" applyFont="true" applyBorder="true" applyAlignment="true" applyProtection="true">
      <alignment horizontal="center" vertical="center" textRotation="0" wrapText="true" indent="0" shrinkToFit="false"/>
      <protection locked="true" hidden="false"/>
    </xf>
    <xf numFmtId="166" fontId="0" fillId="5" borderId="12" xfId="19" applyFont="true" applyBorder="true" applyAlignment="true" applyProtection="true">
      <alignment horizontal="center" vertical="center" textRotation="0" wrapText="true" indent="0" shrinkToFit="false"/>
      <protection locked="true" hidden="false"/>
    </xf>
    <xf numFmtId="165" fontId="9" fillId="0" borderId="13" xfId="17" applyFont="true" applyBorder="true" applyAlignment="true" applyProtection="true">
      <alignment horizontal="center" vertical="center" textRotation="0" wrapText="true" indent="0" shrinkToFit="false"/>
      <protection locked="true" hidden="false"/>
    </xf>
    <xf numFmtId="165" fontId="9" fillId="0" borderId="11" xfId="17" applyFont="true" applyBorder="true" applyAlignment="true" applyProtection="true">
      <alignment horizontal="center" vertical="center" textRotation="0" wrapText="true" indent="0" shrinkToFit="false"/>
      <protection locked="true" hidden="false"/>
    </xf>
    <xf numFmtId="164" fontId="0" fillId="0" borderId="13" xfId="0" applyFont="false" applyBorder="true" applyAlignment="true" applyProtection="false">
      <alignment horizontal="center" vertical="center" textRotation="0" wrapText="true" indent="0" shrinkToFit="false"/>
      <protection locked="true" hidden="false"/>
    </xf>
    <xf numFmtId="164" fontId="10" fillId="4" borderId="11" xfId="0" applyFont="true" applyBorder="true" applyAlignment="true" applyProtection="false">
      <alignment horizontal="center" vertical="bottom" textRotation="0" wrapText="true" indent="0" shrinkToFit="false"/>
      <protection locked="true" hidden="false"/>
    </xf>
    <xf numFmtId="164" fontId="10" fillId="0" borderId="11" xfId="0" applyFont="true" applyBorder="true" applyAlignment="true" applyProtection="true">
      <alignment horizontal="justify" vertical="bottom" textRotation="0" wrapText="true" indent="0" shrinkToFit="false"/>
      <protection locked="false" hidden="false"/>
    </xf>
    <xf numFmtId="165" fontId="10" fillId="0" borderId="12" xfId="17" applyFont="true" applyBorder="true" applyAlignment="true" applyProtection="true">
      <alignment horizontal="center" vertical="center" textRotation="0" wrapText="true" indent="0" shrinkToFit="false"/>
      <protection locked="false" hidden="false"/>
    </xf>
    <xf numFmtId="165" fontId="10" fillId="0" borderId="12" xfId="17" applyFont="true" applyBorder="true" applyAlignment="true" applyProtection="true">
      <alignment horizontal="center" vertical="center" textRotation="0" wrapText="true" indent="0" shrinkToFit="false"/>
      <protection locked="true" hidden="false"/>
    </xf>
    <xf numFmtId="166" fontId="10" fillId="0" borderId="12" xfId="19" applyFont="true" applyBorder="true" applyAlignment="true" applyProtection="true">
      <alignment horizontal="center" vertical="center" textRotation="0" wrapText="true" indent="0" shrinkToFit="false"/>
      <protection locked="false" hidden="false"/>
    </xf>
    <xf numFmtId="165" fontId="10" fillId="0" borderId="13" xfId="17" applyFont="true" applyBorder="true" applyAlignment="true" applyProtection="true">
      <alignment horizontal="center" vertical="center" textRotation="0" wrapText="true" indent="0" shrinkToFit="false"/>
      <protection locked="false" hidden="false"/>
    </xf>
    <xf numFmtId="164" fontId="0" fillId="0" borderId="11" xfId="0" applyFont="false" applyBorder="true" applyAlignment="true" applyProtection="false">
      <alignment horizontal="center" vertical="center" textRotation="0" wrapText="true" indent="0" shrinkToFit="false"/>
      <protection locked="true" hidden="false"/>
    </xf>
    <xf numFmtId="165" fontId="0" fillId="0" borderId="12" xfId="17" applyFont="true" applyBorder="true" applyAlignment="true" applyProtection="true">
      <alignment horizontal="center" vertical="center" textRotation="0" wrapText="true" indent="0" shrinkToFit="false"/>
      <protection locked="true" hidden="false"/>
    </xf>
    <xf numFmtId="165" fontId="10" fillId="0" borderId="14" xfId="17" applyFont="true" applyBorder="true" applyAlignment="true" applyProtection="true">
      <alignment horizontal="center" vertical="center" textRotation="0" wrapText="true" indent="0" shrinkToFit="false"/>
      <protection locked="false" hidden="false"/>
    </xf>
    <xf numFmtId="165" fontId="10" fillId="0" borderId="15" xfId="17" applyFont="true" applyBorder="true" applyAlignment="true" applyProtection="true">
      <alignment horizontal="center" vertical="center" textRotation="0" wrapText="true" indent="0" shrinkToFit="false"/>
      <protection locked="false" hidden="false"/>
    </xf>
    <xf numFmtId="164" fontId="10" fillId="4" borderId="16" xfId="0" applyFont="true" applyBorder="true" applyAlignment="true" applyProtection="false">
      <alignment horizontal="center" vertical="bottom" textRotation="0" wrapText="true" indent="0" shrinkToFit="false"/>
      <protection locked="true" hidden="false"/>
    </xf>
    <xf numFmtId="164" fontId="0" fillId="0" borderId="11" xfId="0" applyFont="false" applyBorder="true" applyAlignment="false" applyProtection="false">
      <alignment horizontal="general" vertical="bottom" textRotation="0" wrapText="false" indent="0" shrinkToFit="false"/>
      <protection locked="true" hidden="false"/>
    </xf>
    <xf numFmtId="164" fontId="0" fillId="0" borderId="13" xfId="0" applyFont="false" applyBorder="true" applyAlignment="false" applyProtection="false">
      <alignment horizontal="general" vertical="bottom" textRotation="0" wrapText="false" indent="0" shrinkToFit="false"/>
      <protection locked="true" hidden="false"/>
    </xf>
    <xf numFmtId="164" fontId="10" fillId="4" borderId="17" xfId="0" applyFont="true" applyBorder="true" applyAlignment="true" applyProtection="false">
      <alignment horizontal="center" vertical="bottom" textRotation="0" wrapText="true" indent="0" shrinkToFit="false"/>
      <protection locked="true" hidden="false"/>
    </xf>
    <xf numFmtId="164" fontId="10" fillId="4" borderId="18" xfId="0" applyFont="true" applyBorder="true" applyAlignment="true" applyProtection="false">
      <alignment horizontal="center" vertical="bottom" textRotation="0" wrapText="true" indent="0" shrinkToFit="false"/>
      <protection locked="true" hidden="false"/>
    </xf>
    <xf numFmtId="164" fontId="10" fillId="0" borderId="19" xfId="0" applyFont="true" applyBorder="true" applyAlignment="true" applyProtection="true">
      <alignment horizontal="justify" vertical="bottom" textRotation="0" wrapText="true" indent="0" shrinkToFit="false"/>
      <protection locked="false" hidden="false"/>
    </xf>
    <xf numFmtId="165" fontId="10" fillId="0" borderId="20" xfId="17" applyFont="true" applyBorder="true" applyAlignment="true" applyProtection="true">
      <alignment horizontal="center" vertical="center" textRotation="0" wrapText="true" indent="0" shrinkToFit="false"/>
      <protection locked="false" hidden="false"/>
    </xf>
    <xf numFmtId="166" fontId="10" fillId="0" borderId="20" xfId="19" applyFont="true" applyBorder="true" applyAlignment="true" applyProtection="true">
      <alignment horizontal="center" vertical="center" textRotation="0" wrapText="true" indent="0" shrinkToFit="false"/>
      <protection locked="false" hidden="false"/>
    </xf>
    <xf numFmtId="165" fontId="10" fillId="0" borderId="21" xfId="17" applyFont="true" applyBorder="true" applyAlignment="true" applyProtection="true">
      <alignment horizontal="center" vertical="center" textRotation="0" wrapText="true" indent="0" shrinkToFit="false"/>
      <protection locked="false" hidden="false"/>
    </xf>
    <xf numFmtId="164" fontId="0" fillId="0" borderId="19" xfId="0" applyFont="false" applyBorder="true" applyAlignment="false" applyProtection="false">
      <alignment horizontal="general" vertical="bottom" textRotation="0" wrapText="false" indent="0" shrinkToFit="false"/>
      <protection locked="true" hidden="false"/>
    </xf>
    <xf numFmtId="164" fontId="0" fillId="0" borderId="21" xfId="0" applyFont="false" applyBorder="true" applyAlignment="fals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right" vertical="bottom" textRotation="0" wrapText="false" indent="0" shrinkToFit="false"/>
      <protection locked="true" hidden="false"/>
    </xf>
    <xf numFmtId="165" fontId="9" fillId="0" borderId="0" xfId="17" applyFont="true" applyBorder="true" applyAlignment="true" applyProtection="true">
      <alignment horizontal="general" vertical="bottom" textRotation="0" wrapText="false" indent="0" shrinkToFit="false"/>
      <protection locked="true" hidden="false"/>
    </xf>
    <xf numFmtId="164" fontId="5" fillId="2" borderId="22" xfId="0" applyFont="true" applyBorder="true" applyAlignment="true" applyProtection="false">
      <alignment horizontal="center" vertical="bottom" textRotation="0" wrapText="false" indent="0" shrinkToFit="false"/>
      <protection locked="true" hidden="false"/>
    </xf>
    <xf numFmtId="164" fontId="5" fillId="2" borderId="23" xfId="0" applyFont="true" applyBorder="true" applyAlignment="true" applyProtection="false">
      <alignment horizontal="center" vertical="bottom" textRotation="0" wrapText="false" indent="0" shrinkToFit="false"/>
      <protection locked="true" hidden="false"/>
    </xf>
    <xf numFmtId="164" fontId="5" fillId="2" borderId="24" xfId="0" applyFont="true" applyBorder="true" applyAlignment="true" applyProtection="false">
      <alignment horizontal="center" vertical="bottom" textRotation="0" wrapText="false" indent="0" shrinkToFit="false"/>
      <protection locked="true" hidden="false"/>
    </xf>
    <xf numFmtId="164" fontId="6" fillId="2" borderId="0" xfId="0" applyFont="true" applyBorder="false" applyAlignment="true" applyProtection="false">
      <alignment horizontal="left" vertical="bottom" textRotation="0" wrapText="false" indent="0" shrinkToFit="false"/>
      <protection locked="true" hidden="false"/>
    </xf>
    <xf numFmtId="164" fontId="6" fillId="3" borderId="12" xfId="0" applyFont="true" applyBorder="true" applyAlignment="true" applyProtection="false">
      <alignment horizontal="center" vertical="bottom" textRotation="0" wrapText="false" indent="0" shrinkToFit="false"/>
      <protection locked="true" hidden="false"/>
    </xf>
    <xf numFmtId="164" fontId="10" fillId="4" borderId="11" xfId="0" applyFont="true" applyBorder="true" applyAlignment="true" applyProtection="true">
      <alignment horizontal="center" vertical="bottom" textRotation="0" wrapText="true" indent="0" shrinkToFit="false"/>
      <protection locked="false" hidden="false"/>
    </xf>
    <xf numFmtId="165" fontId="10" fillId="6" borderId="12" xfId="17" applyFont="true" applyBorder="true" applyAlignment="true" applyProtection="true">
      <alignment horizontal="center" vertical="center" textRotation="0" wrapText="true" indent="0" shrinkToFit="false"/>
      <protection locked="true" hidden="false"/>
    </xf>
    <xf numFmtId="165" fontId="10" fillId="5" borderId="12" xfId="17" applyFont="true" applyBorder="true" applyAlignment="true" applyProtection="true">
      <alignment horizontal="center" vertical="center" textRotation="0" wrapText="true" indent="0" shrinkToFit="false"/>
      <protection locked="true" hidden="false"/>
    </xf>
    <xf numFmtId="166" fontId="0" fillId="0" borderId="12" xfId="19" applyFont="true" applyBorder="true" applyAlignment="true" applyProtection="true">
      <alignment horizontal="center" vertical="center" textRotation="0" wrapText="true" indent="0" shrinkToFit="false"/>
      <protection locked="true" hidden="false"/>
    </xf>
    <xf numFmtId="164" fontId="10" fillId="0" borderId="25" xfId="0" applyFont="true" applyBorder="true" applyAlignment="true" applyProtection="true">
      <alignment horizontal="justify" vertical="bottom" textRotation="0" wrapText="true" indent="0" shrinkToFit="false"/>
      <protection locked="false" hidden="false"/>
    </xf>
    <xf numFmtId="165" fontId="10" fillId="5" borderId="14" xfId="17" applyFont="true" applyBorder="true" applyAlignment="true" applyProtection="true">
      <alignment horizontal="center" vertical="center" textRotation="0" wrapText="true" indent="0" shrinkToFit="false"/>
      <protection locked="true" hidden="false"/>
    </xf>
    <xf numFmtId="165" fontId="10" fillId="0" borderId="14" xfId="17" applyFont="true" applyBorder="true" applyAlignment="true" applyProtection="true">
      <alignment horizontal="center" vertical="center" textRotation="0" wrapText="true" indent="0" shrinkToFit="false"/>
      <protection locked="true" hidden="false"/>
    </xf>
    <xf numFmtId="164" fontId="9" fillId="0" borderId="25" xfId="0" applyFont="true" applyBorder="true" applyAlignment="true" applyProtection="false">
      <alignment horizontal="justify" vertical="bottom" textRotation="0" wrapText="true" indent="0" shrinkToFit="false"/>
      <protection locked="true" hidden="false"/>
    </xf>
    <xf numFmtId="164" fontId="10" fillId="4" borderId="16" xfId="0" applyFont="true" applyBorder="true" applyAlignment="true" applyProtection="true">
      <alignment horizontal="center" vertical="bottom" textRotation="0" wrapText="true" indent="0" shrinkToFit="false"/>
      <protection locked="false" hidden="false"/>
    </xf>
    <xf numFmtId="164" fontId="10" fillId="4" borderId="17" xfId="0" applyFont="true" applyBorder="true" applyAlignment="true" applyProtection="true">
      <alignment horizontal="center" vertical="bottom" textRotation="0" wrapText="true" indent="0" shrinkToFit="false"/>
      <protection locked="false" hidden="false"/>
    </xf>
    <xf numFmtId="164" fontId="10" fillId="4" borderId="18" xfId="0" applyFont="true" applyBorder="true" applyAlignment="true" applyProtection="true">
      <alignment horizontal="center" vertical="bottom" textRotation="0" wrapText="true" indent="0" shrinkToFit="false"/>
      <protection locked="false" hidden="false"/>
    </xf>
    <xf numFmtId="165" fontId="10" fillId="5" borderId="20" xfId="17" applyFont="true" applyBorder="true" applyAlignment="true" applyProtection="true">
      <alignment horizontal="center" vertical="center" textRotation="0" wrapText="true" indent="0" shrinkToFit="false"/>
      <protection locked="true" hidden="false"/>
    </xf>
    <xf numFmtId="165" fontId="10" fillId="0" borderId="20" xfId="17" applyFont="true" applyBorder="true" applyAlignment="true" applyProtection="true">
      <alignment horizontal="center" vertical="center" textRotation="0" wrapText="true" indent="0" shrinkToFit="false"/>
      <protection locked="true" hidden="false"/>
    </xf>
    <xf numFmtId="164" fontId="11" fillId="3" borderId="12" xfId="0" applyFont="true" applyBorder="true" applyAlignment="true" applyProtection="false">
      <alignment horizontal="center" vertical="bottom" textRotation="0" wrapText="false" indent="0" shrinkToFit="false"/>
      <protection locked="true" hidden="false"/>
    </xf>
    <xf numFmtId="168" fontId="0" fillId="0" borderId="12" xfId="19" applyFont="true" applyBorder="true" applyAlignment="true" applyProtection="true">
      <alignment horizontal="center" vertical="center" textRotation="0" wrapText="true" indent="0" shrinkToFit="false"/>
      <protection locked="true" hidden="false"/>
    </xf>
    <xf numFmtId="164" fontId="10" fillId="0" borderId="11" xfId="0" applyFont="true" applyBorder="true" applyAlignment="true" applyProtection="false">
      <alignment horizontal="justify" vertical="bottom" textRotation="0" wrapText="true" indent="0" shrinkToFit="false"/>
      <protection locked="true" hidden="false"/>
    </xf>
    <xf numFmtId="165" fontId="10" fillId="0" borderId="13" xfId="17" applyFont="true" applyBorder="true" applyAlignment="true" applyProtection="true">
      <alignment horizontal="center" vertical="center" textRotation="0" wrapText="true" indent="0" shrinkToFit="false"/>
      <protection locked="true" hidden="false"/>
    </xf>
    <xf numFmtId="166" fontId="10" fillId="0" borderId="14" xfId="19" applyFont="true" applyBorder="true" applyAlignment="true" applyProtection="true">
      <alignment horizontal="center" vertical="center" textRotation="0" wrapText="true" indent="0" shrinkToFit="false"/>
      <protection locked="false" hidden="false"/>
    </xf>
    <xf numFmtId="165" fontId="10" fillId="0" borderId="15" xfId="17" applyFont="true" applyBorder="true" applyAlignment="true" applyProtection="true">
      <alignment horizontal="center" vertical="center" textRotation="0" wrapText="true" indent="0" shrinkToFit="false"/>
      <protection locked="true" hidden="false"/>
    </xf>
    <xf numFmtId="164" fontId="0" fillId="4" borderId="16" xfId="0" applyFont="false" applyBorder="true" applyAlignment="true" applyProtection="false">
      <alignment horizontal="center" vertical="bottom" textRotation="0" wrapText="true" indent="0" shrinkToFit="false"/>
      <protection locked="true" hidden="false"/>
    </xf>
    <xf numFmtId="164" fontId="9" fillId="0" borderId="26" xfId="0" applyFont="true" applyBorder="true" applyAlignment="true" applyProtection="false">
      <alignment horizontal="justify" vertical="bottom" textRotation="0" wrapText="true" indent="0" shrinkToFit="false"/>
      <protection locked="true" hidden="false"/>
    </xf>
    <xf numFmtId="165" fontId="9" fillId="0" borderId="19" xfId="17" applyFont="true" applyBorder="true" applyAlignment="true" applyProtection="true">
      <alignment horizontal="center" vertical="center" textRotation="0" wrapText="true" indent="0" shrinkToFit="false"/>
      <protection locked="true" hidden="false"/>
    </xf>
    <xf numFmtId="164" fontId="0" fillId="4" borderId="11" xfId="0" applyFont="false" applyBorder="true" applyAlignment="true" applyProtection="false">
      <alignment horizontal="justify" vertical="bottom" textRotation="0" wrapText="true" indent="0" shrinkToFit="false"/>
      <protection locked="true" hidden="false"/>
    </xf>
    <xf numFmtId="164" fontId="0" fillId="0" borderId="12" xfId="0" applyFont="false" applyBorder="true" applyAlignment="true" applyProtection="false">
      <alignment horizontal="justify" vertical="bottom" textRotation="0" wrapText="true" indent="0" shrinkToFit="false"/>
      <protection locked="true" hidden="false"/>
    </xf>
    <xf numFmtId="165" fontId="0" fillId="0" borderId="13" xfId="17" applyFont="true" applyBorder="true" applyAlignment="true" applyProtection="true">
      <alignment horizontal="center" vertical="center" textRotation="0" wrapText="true" indent="0" shrinkToFit="false"/>
      <protection locked="true" hidden="false"/>
    </xf>
    <xf numFmtId="164" fontId="0" fillId="0" borderId="27" xfId="0" applyFont="false" applyBorder="true" applyAlignment="true" applyProtection="false">
      <alignment horizontal="center" vertical="center" textRotation="0" wrapText="true" indent="0" shrinkToFit="false"/>
      <protection locked="true" hidden="false"/>
    </xf>
    <xf numFmtId="164" fontId="0" fillId="0" borderId="15" xfId="0" applyFont="false" applyBorder="true" applyAlignment="true" applyProtection="false">
      <alignment horizontal="center" vertical="center" textRotation="0" wrapText="true" indent="0" shrinkToFit="false"/>
      <protection locked="true" hidden="false"/>
    </xf>
    <xf numFmtId="164" fontId="0" fillId="4" borderId="19" xfId="0" applyFont="false" applyBorder="true" applyAlignment="true" applyProtection="false">
      <alignment horizontal="justify" vertical="bottom" textRotation="0" wrapText="true" indent="0" shrinkToFit="false"/>
      <protection locked="true" hidden="false"/>
    </xf>
    <xf numFmtId="165" fontId="0" fillId="6" borderId="20" xfId="17" applyFont="true" applyBorder="true" applyAlignment="true" applyProtection="true">
      <alignment horizontal="center" vertical="center" textRotation="0" wrapText="true" indent="0" shrinkToFit="false"/>
      <protection locked="false" hidden="false"/>
    </xf>
    <xf numFmtId="166" fontId="0" fillId="6" borderId="20" xfId="19" applyFont="true" applyBorder="true" applyAlignment="true" applyProtection="true">
      <alignment horizontal="center" vertical="center" textRotation="0" wrapText="true" indent="0" shrinkToFit="false"/>
      <protection locked="true" hidden="false"/>
    </xf>
    <xf numFmtId="165" fontId="0" fillId="6" borderId="20" xfId="17" applyFont="true" applyBorder="true" applyAlignment="true" applyProtection="true">
      <alignment horizontal="center" vertical="center" textRotation="0" wrapText="true" indent="0" shrinkToFit="false"/>
      <protection locked="true" hidden="false"/>
    </xf>
    <xf numFmtId="165" fontId="0" fillId="6" borderId="21" xfId="17" applyFont="true" applyBorder="true" applyAlignment="true" applyProtection="true">
      <alignment horizontal="center" vertical="center" textRotation="0" wrapText="true" indent="0" shrinkToFit="false"/>
      <protection locked="true" hidden="false"/>
    </xf>
    <xf numFmtId="164" fontId="9" fillId="0" borderId="0" xfId="0" applyFont="true" applyBorder="false" applyAlignment="true" applyProtection="false">
      <alignment horizontal="right" vertical="center" textRotation="0" wrapText="true" indent="0" shrinkToFit="false"/>
      <protection locked="true" hidden="false"/>
    </xf>
    <xf numFmtId="165" fontId="9" fillId="0" borderId="0" xfId="0" applyFont="true" applyBorder="false" applyAlignment="true" applyProtection="false">
      <alignment horizontal="center" vertical="center" textRotation="0" wrapText="true" indent="0" shrinkToFit="false"/>
      <protection locked="true" hidden="false"/>
    </xf>
    <xf numFmtId="164" fontId="0" fillId="0" borderId="28" xfId="0" applyFont="false" applyBorder="true" applyAlignment="true" applyProtection="false">
      <alignment horizontal="center" vertical="center" textRotation="0" wrapText="true" indent="0" shrinkToFit="false"/>
      <protection locked="true" hidden="false"/>
    </xf>
    <xf numFmtId="165" fontId="9" fillId="0" borderId="0" xfId="17" applyFont="true" applyBorder="true" applyAlignment="true" applyProtection="true">
      <alignment horizontal="center" vertical="center" textRotation="0" wrapText="true" indent="0" shrinkToFit="false"/>
      <protection locked="true" hidden="false"/>
    </xf>
    <xf numFmtId="164" fontId="9" fillId="3" borderId="12" xfId="0" applyFont="true" applyBorder="true" applyAlignment="true" applyProtection="false">
      <alignment horizontal="center" vertical="bottom" textRotation="0" wrapText="false" indent="0" shrinkToFit="false"/>
      <protection locked="true" hidden="false"/>
    </xf>
    <xf numFmtId="164" fontId="12" fillId="0" borderId="29" xfId="0" applyFont="true" applyBorder="true" applyAlignment="true" applyProtection="false">
      <alignment horizontal="center" vertical="center" textRotation="0" wrapText="true" indent="0" shrinkToFit="false"/>
      <protection locked="true" hidden="false"/>
    </xf>
    <xf numFmtId="164" fontId="12" fillId="0" borderId="30" xfId="0" applyFont="true" applyBorder="true" applyAlignment="true" applyProtection="false">
      <alignment horizontal="center" vertical="center" textRotation="0" wrapText="true" indent="0" shrinkToFit="false"/>
      <protection locked="true" hidden="false"/>
    </xf>
    <xf numFmtId="164" fontId="12" fillId="3" borderId="29" xfId="0" applyFont="true" applyBorder="true" applyAlignment="true" applyProtection="false">
      <alignment horizontal="center" vertical="center" textRotation="0" wrapText="true" indent="0" shrinkToFit="false"/>
      <protection locked="true" hidden="false"/>
    </xf>
    <xf numFmtId="164" fontId="13" fillId="0" borderId="31" xfId="0" applyFont="true" applyBorder="true" applyAlignment="true" applyProtection="false">
      <alignment horizontal="general" vertical="center" textRotation="0" wrapText="true" indent="0" shrinkToFit="false"/>
      <protection locked="true" hidden="false"/>
    </xf>
    <xf numFmtId="165" fontId="13" fillId="0" borderId="32" xfId="0" applyFont="true" applyBorder="true" applyAlignment="true" applyProtection="false">
      <alignment horizontal="general" vertical="center" textRotation="0" wrapText="true" indent="0" shrinkToFit="false"/>
      <protection locked="true" hidden="false"/>
    </xf>
    <xf numFmtId="168" fontId="13" fillId="0" borderId="32" xfId="19" applyFont="true" applyBorder="true" applyAlignment="true" applyProtection="true">
      <alignment horizontal="general" vertical="center" textRotation="0" wrapText="true" indent="0" shrinkToFit="false"/>
      <protection locked="true" hidden="false"/>
    </xf>
    <xf numFmtId="165" fontId="0" fillId="0" borderId="29" xfId="0" applyFont="false" applyBorder="true" applyAlignment="true" applyProtection="false">
      <alignment horizontal="center" vertical="center" textRotation="0" wrapText="true" indent="0" shrinkToFit="false"/>
      <protection locked="true" hidden="false"/>
    </xf>
    <xf numFmtId="168" fontId="13" fillId="0" borderId="29" xfId="19" applyFont="true" applyBorder="true" applyAlignment="true" applyProtection="true">
      <alignment horizontal="general" vertical="center"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6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6100"/>
      <rgbColor rgb="FF00000A"/>
      <rgbColor rgb="FF808000"/>
      <rgbColor rgb="FF800080"/>
      <rgbColor rgb="FF008080"/>
      <rgbColor rgb="FFD0CECE"/>
      <rgbColor rgb="FF808080"/>
      <rgbColor rgb="FF9999FF"/>
      <rgbColor rgb="FF993366"/>
      <rgbColor rgb="FFE7E6E6"/>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6EFCE"/>
      <rgbColor rgb="FFFFEB9C"/>
      <rgbColor rgb="FF99CCFF"/>
      <rgbColor rgb="FFFF99CC"/>
      <rgbColor rgb="FFCC99FF"/>
      <rgbColor rgb="FFFFC7CE"/>
      <rgbColor rgb="FF3366FF"/>
      <rgbColor rgb="FF33CCCC"/>
      <rgbColor rgb="FF99CC00"/>
      <rgbColor rgb="FFFFCC00"/>
      <rgbColor rgb="FFFF9900"/>
      <rgbColor rgb="FFFF6600"/>
      <rgbColor rgb="FF666699"/>
      <rgbColor rgb="FF969696"/>
      <rgbColor rgb="FF003366"/>
      <rgbColor rgb="FF339966"/>
      <rgbColor rgb="FF003300"/>
      <rgbColor rgb="FF333300"/>
      <rgbColor rgb="FF9C5700"/>
      <rgbColor rgb="FF993366"/>
      <rgbColor rgb="FF2F5597"/>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_rels/drawing2.xml.rels><?xml version="1.0" encoding="UTF-8"?>
<Relationships xmlns="http://schemas.openxmlformats.org/package/2006/relationships"><Relationship Id="rId1" Type="http://schemas.openxmlformats.org/officeDocument/2006/relationships/image" Target="../media/image1.jpeg"/>
</Relationships>
</file>

<file path=xl/drawings/_rels/drawing3.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600120</xdr:colOff>
      <xdr:row>0</xdr:row>
      <xdr:rowOff>95400</xdr:rowOff>
    </xdr:from>
    <xdr:to>
      <xdr:col>7</xdr:col>
      <xdr:colOff>907200</xdr:colOff>
      <xdr:row>2</xdr:row>
      <xdr:rowOff>76680</xdr:rowOff>
    </xdr:to>
    <xdr:pic>
      <xdr:nvPicPr>
        <xdr:cNvPr id="0" name="Immagine3" descr=""/>
        <xdr:cNvPicPr/>
      </xdr:nvPicPr>
      <xdr:blipFill>
        <a:blip r:embed="rId1"/>
        <a:stretch/>
      </xdr:blipFill>
      <xdr:spPr>
        <a:xfrm>
          <a:off x="9763200" y="95400"/>
          <a:ext cx="5554080" cy="3718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0</xdr:colOff>
      <xdr:row>1</xdr:row>
      <xdr:rowOff>0</xdr:rowOff>
    </xdr:from>
    <xdr:to>
      <xdr:col>7</xdr:col>
      <xdr:colOff>52920</xdr:colOff>
      <xdr:row>2</xdr:row>
      <xdr:rowOff>186480</xdr:rowOff>
    </xdr:to>
    <xdr:pic>
      <xdr:nvPicPr>
        <xdr:cNvPr id="1" name="Immagine3" descr=""/>
        <xdr:cNvPicPr/>
      </xdr:nvPicPr>
      <xdr:blipFill>
        <a:blip r:embed="rId1"/>
        <a:stretch/>
      </xdr:blipFill>
      <xdr:spPr>
        <a:xfrm>
          <a:off x="9945360" y="190440"/>
          <a:ext cx="5558400" cy="37692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618120</xdr:colOff>
      <xdr:row>0</xdr:row>
      <xdr:rowOff>186120</xdr:rowOff>
    </xdr:from>
    <xdr:to>
      <xdr:col>7</xdr:col>
      <xdr:colOff>908280</xdr:colOff>
      <xdr:row>2</xdr:row>
      <xdr:rowOff>169560</xdr:rowOff>
    </xdr:to>
    <xdr:pic>
      <xdr:nvPicPr>
        <xdr:cNvPr id="2" name="Immagine3" descr=""/>
        <xdr:cNvPicPr/>
      </xdr:nvPicPr>
      <xdr:blipFill>
        <a:blip r:embed="rId1"/>
        <a:stretch/>
      </xdr:blipFill>
      <xdr:spPr>
        <a:xfrm>
          <a:off x="9569160" y="186120"/>
          <a:ext cx="5560560" cy="37404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82"/>
  <sheetViews>
    <sheetView showFormulas="false" showGridLines="true" showRowColHeaders="true" showZeros="true" rightToLeft="false" tabSelected="false" showOutlineSymbols="true" defaultGridColor="true" view="pageBreakPreview" topLeftCell="A1" colorId="64" zoomScale="80" zoomScaleNormal="76" zoomScalePageLayoutView="80" workbookViewId="0">
      <selection pane="topLeft" activeCell="E5" activeCellId="0" sqref="E5"/>
    </sheetView>
  </sheetViews>
  <sheetFormatPr defaultColWidth="8.6796875" defaultRowHeight="14.25" zeroHeight="false" outlineLevelRow="0" outlineLevelCol="0"/>
  <cols>
    <col collapsed="false" customWidth="true" hidden="false" outlineLevel="0" max="1" min="1" style="1" width="9.11"/>
    <col collapsed="false" customWidth="true" hidden="false" outlineLevel="0" max="2" min="2" style="0" width="57.56"/>
    <col collapsed="false" customWidth="true" hidden="false" outlineLevel="0" max="3" min="3" style="0" width="47.67"/>
    <col collapsed="false" customWidth="true" hidden="false" outlineLevel="0" max="4" min="4" style="0" width="15.66"/>
    <col collapsed="false" customWidth="true" hidden="false" outlineLevel="0" max="5" min="5" style="0" width="27.44"/>
    <col collapsed="false" customWidth="true" hidden="false" outlineLevel="0" max="6" min="6" style="0" width="30.33"/>
    <col collapsed="false" customWidth="true" hidden="false" outlineLevel="0" max="7" min="7" style="0" width="16.67"/>
    <col collapsed="false" customWidth="true" hidden="false" outlineLevel="0" max="8" min="8" style="0" width="16.89"/>
    <col collapsed="false" customWidth="true" hidden="true" outlineLevel="0" max="9" min="9" style="2" width="3.67"/>
    <col collapsed="false" customWidth="true" hidden="true" outlineLevel="0" max="10" min="10" style="0" width="27.88"/>
    <col collapsed="false" customWidth="true" hidden="true" outlineLevel="0" max="11" min="11" style="0" width="41.67"/>
  </cols>
  <sheetData>
    <row r="1" customFormat="false" ht="15" hidden="false" customHeight="false" outlineLevel="0" collapsed="false"/>
    <row r="2" customFormat="false" ht="15.75" hidden="false" customHeight="false" outlineLevel="0" collapsed="false">
      <c r="A2" s="3" t="s">
        <v>0</v>
      </c>
      <c r="B2" s="3"/>
      <c r="C2" s="4"/>
      <c r="D2" s="5"/>
    </row>
    <row r="3" customFormat="false" ht="15" hidden="false" customHeight="false" outlineLevel="0" collapsed="false">
      <c r="A3" s="6" t="s">
        <v>1</v>
      </c>
      <c r="B3" s="6"/>
      <c r="C3" s="7"/>
      <c r="D3" s="5"/>
    </row>
    <row r="4" customFormat="false" ht="15" hidden="false" customHeight="false" outlineLevel="0" collapsed="false">
      <c r="A4" s="6" t="s">
        <v>2</v>
      </c>
      <c r="B4" s="6"/>
      <c r="C4" s="8"/>
      <c r="D4" s="5"/>
    </row>
    <row r="5" customFormat="false" ht="15.75" hidden="false" customHeight="false" outlineLevel="0" collapsed="false">
      <c r="A5" s="9" t="s">
        <v>3</v>
      </c>
      <c r="B5" s="9"/>
      <c r="C5" s="10"/>
      <c r="D5" s="5"/>
    </row>
    <row r="6" customFormat="false" ht="15" hidden="false" customHeight="false" outlineLevel="0" collapsed="false"/>
    <row r="7" customFormat="false" ht="18" hidden="false" customHeight="false" outlineLevel="0" collapsed="false">
      <c r="A7" s="11"/>
      <c r="B7" s="12" t="s">
        <v>4</v>
      </c>
      <c r="C7" s="12"/>
      <c r="D7" s="12"/>
      <c r="E7" s="12"/>
      <c r="F7" s="12"/>
      <c r="G7" s="12"/>
      <c r="H7" s="12"/>
      <c r="J7" s="13" t="s">
        <v>5</v>
      </c>
      <c r="K7" s="13"/>
    </row>
    <row r="8" customFormat="false" ht="15" hidden="false" customHeight="false" outlineLevel="0" collapsed="false"/>
    <row r="9" s="20" customFormat="true" ht="42.75" hidden="false" customHeight="false" outlineLevel="0" collapsed="false">
      <c r="A9" s="14" t="s">
        <v>6</v>
      </c>
      <c r="B9" s="14" t="s">
        <v>7</v>
      </c>
      <c r="C9" s="15" t="s">
        <v>8</v>
      </c>
      <c r="D9" s="15" t="s">
        <v>9</v>
      </c>
      <c r="E9" s="15" t="s">
        <v>10</v>
      </c>
      <c r="F9" s="15" t="s">
        <v>11</v>
      </c>
      <c r="G9" s="15" t="s">
        <v>12</v>
      </c>
      <c r="H9" s="16" t="s">
        <v>13</v>
      </c>
      <c r="I9" s="17"/>
      <c r="J9" s="18" t="s">
        <v>14</v>
      </c>
      <c r="K9" s="19" t="s">
        <v>15</v>
      </c>
    </row>
    <row r="10" s="20" customFormat="true" ht="81" hidden="false" customHeight="true" outlineLevel="0" collapsed="false">
      <c r="A10" s="21"/>
      <c r="B10" s="22" t="s">
        <v>16</v>
      </c>
      <c r="C10" s="23" t="n">
        <f aca="false">SUM(C11:C18)</f>
        <v>0</v>
      </c>
      <c r="D10" s="24" t="e">
        <f aca="false">C10/C$82</f>
        <v>#DIV/0!</v>
      </c>
      <c r="E10" s="23" t="n">
        <f aca="false">SUM(E11:E18)</f>
        <v>0</v>
      </c>
      <c r="F10" s="25"/>
      <c r="G10" s="23" t="n">
        <f aca="false">SUM(G11:G18)</f>
        <v>0</v>
      </c>
      <c r="H10" s="26" t="n">
        <f aca="false">SUM(H11:H18)</f>
        <v>0</v>
      </c>
      <c r="I10" s="17" t="str">
        <f aca="false">IF(SUM(G10:H10)=C10,"OK","KO")</f>
        <v>OK</v>
      </c>
      <c r="J10" s="27" t="n">
        <f aca="false">SUM(J11:J18)</f>
        <v>0</v>
      </c>
      <c r="K10" s="28"/>
    </row>
    <row r="11" s="20" customFormat="true" ht="14.25" hidden="false" customHeight="false" outlineLevel="0" collapsed="false">
      <c r="A11" s="29" t="s">
        <v>17</v>
      </c>
      <c r="B11" s="30"/>
      <c r="C11" s="31"/>
      <c r="D11" s="25"/>
      <c r="E11" s="32" t="n">
        <f aca="false">C11*F11</f>
        <v>0</v>
      </c>
      <c r="F11" s="33"/>
      <c r="G11" s="31"/>
      <c r="H11" s="34"/>
      <c r="I11" s="17"/>
      <c r="J11" s="35"/>
      <c r="K11" s="28"/>
    </row>
    <row r="12" s="20" customFormat="true" ht="14.25" hidden="false" customHeight="false" outlineLevel="0" collapsed="false">
      <c r="A12" s="29" t="s">
        <v>18</v>
      </c>
      <c r="B12" s="30"/>
      <c r="C12" s="31"/>
      <c r="D12" s="25"/>
      <c r="E12" s="32" t="n">
        <f aca="false">C12*F12</f>
        <v>0</v>
      </c>
      <c r="F12" s="33"/>
      <c r="G12" s="31"/>
      <c r="H12" s="34"/>
      <c r="I12" s="17"/>
      <c r="J12" s="35"/>
      <c r="K12" s="28"/>
    </row>
    <row r="13" s="20" customFormat="true" ht="14.25" hidden="false" customHeight="false" outlineLevel="0" collapsed="false">
      <c r="A13" s="29" t="s">
        <v>19</v>
      </c>
      <c r="B13" s="30"/>
      <c r="C13" s="31"/>
      <c r="D13" s="25"/>
      <c r="E13" s="32" t="n">
        <f aca="false">C13*F13</f>
        <v>0</v>
      </c>
      <c r="F13" s="33"/>
      <c r="G13" s="31"/>
      <c r="H13" s="34"/>
      <c r="I13" s="17"/>
      <c r="J13" s="35"/>
      <c r="K13" s="28"/>
    </row>
    <row r="14" s="20" customFormat="true" ht="14.25" hidden="false" customHeight="false" outlineLevel="0" collapsed="false">
      <c r="A14" s="29" t="s">
        <v>20</v>
      </c>
      <c r="B14" s="30"/>
      <c r="C14" s="31"/>
      <c r="D14" s="25"/>
      <c r="E14" s="32" t="n">
        <f aca="false">C14*F14</f>
        <v>0</v>
      </c>
      <c r="F14" s="33"/>
      <c r="G14" s="31"/>
      <c r="H14" s="34"/>
      <c r="I14" s="17"/>
      <c r="J14" s="35"/>
      <c r="K14" s="28"/>
    </row>
    <row r="15" s="20" customFormat="true" ht="14.25" hidden="false" customHeight="false" outlineLevel="0" collapsed="false">
      <c r="A15" s="29" t="s">
        <v>21</v>
      </c>
      <c r="B15" s="30"/>
      <c r="C15" s="31"/>
      <c r="D15" s="25"/>
      <c r="E15" s="32" t="n">
        <f aca="false">C15*F15</f>
        <v>0</v>
      </c>
      <c r="F15" s="33"/>
      <c r="G15" s="31"/>
      <c r="H15" s="34"/>
      <c r="I15" s="17"/>
      <c r="J15" s="35"/>
      <c r="K15" s="28"/>
    </row>
    <row r="16" s="20" customFormat="true" ht="14.25" hidden="false" customHeight="false" outlineLevel="0" collapsed="false">
      <c r="A16" s="29" t="s">
        <v>22</v>
      </c>
      <c r="B16" s="30"/>
      <c r="C16" s="31"/>
      <c r="D16" s="25"/>
      <c r="E16" s="32" t="n">
        <f aca="false">C16*F16</f>
        <v>0</v>
      </c>
      <c r="F16" s="33"/>
      <c r="G16" s="31"/>
      <c r="H16" s="34"/>
      <c r="I16" s="17"/>
      <c r="J16" s="35"/>
      <c r="K16" s="28"/>
    </row>
    <row r="17" s="20" customFormat="true" ht="14.25" hidden="false" customHeight="false" outlineLevel="0" collapsed="false">
      <c r="A17" s="29" t="s">
        <v>23</v>
      </c>
      <c r="B17" s="30"/>
      <c r="C17" s="31"/>
      <c r="D17" s="25"/>
      <c r="E17" s="32" t="n">
        <f aca="false">C17*F17</f>
        <v>0</v>
      </c>
      <c r="F17" s="33"/>
      <c r="G17" s="31"/>
      <c r="H17" s="34"/>
      <c r="I17" s="17"/>
      <c r="J17" s="35"/>
      <c r="K17" s="28"/>
    </row>
    <row r="18" s="20" customFormat="true" ht="14.25" hidden="false" customHeight="false" outlineLevel="0" collapsed="false">
      <c r="A18" s="29" t="s">
        <v>24</v>
      </c>
      <c r="B18" s="30"/>
      <c r="C18" s="31"/>
      <c r="D18" s="25"/>
      <c r="E18" s="32" t="n">
        <f aca="false">C18*F18</f>
        <v>0</v>
      </c>
      <c r="F18" s="33"/>
      <c r="G18" s="31"/>
      <c r="H18" s="34"/>
      <c r="I18" s="17"/>
      <c r="J18" s="35"/>
      <c r="K18" s="28"/>
    </row>
    <row r="19" s="20" customFormat="true" ht="118.5" hidden="false" customHeight="true" outlineLevel="0" collapsed="false">
      <c r="A19" s="21"/>
      <c r="B19" s="22" t="s">
        <v>25</v>
      </c>
      <c r="C19" s="23" t="n">
        <f aca="false">SUM(C20:C27)</f>
        <v>0</v>
      </c>
      <c r="D19" s="24" t="e">
        <f aca="false">C19/C$82</f>
        <v>#DIV/0!</v>
      </c>
      <c r="E19" s="23" t="n">
        <f aca="false">SUM(E20:E27)</f>
        <v>0</v>
      </c>
      <c r="F19" s="25"/>
      <c r="G19" s="23" t="n">
        <f aca="false">SUM(G20:G27)</f>
        <v>0</v>
      </c>
      <c r="H19" s="26" t="n">
        <f aca="false">SUM(H20:H27)</f>
        <v>0</v>
      </c>
      <c r="I19" s="17" t="str">
        <f aca="false">IF(SUM(G19:H19)=C19,"OK","KO")</f>
        <v>OK</v>
      </c>
      <c r="J19" s="27" t="n">
        <f aca="false">SUM(J20:J27)</f>
        <v>0</v>
      </c>
      <c r="K19" s="28"/>
    </row>
    <row r="20" s="20" customFormat="true" ht="14.25" hidden="false" customHeight="false" outlineLevel="0" collapsed="false">
      <c r="A20" s="29" t="s">
        <v>26</v>
      </c>
      <c r="B20" s="30"/>
      <c r="C20" s="31"/>
      <c r="D20" s="25"/>
      <c r="E20" s="32" t="n">
        <f aca="false">C20*F20</f>
        <v>0</v>
      </c>
      <c r="F20" s="33"/>
      <c r="G20" s="31"/>
      <c r="H20" s="34"/>
      <c r="I20" s="17"/>
      <c r="J20" s="35"/>
      <c r="K20" s="28"/>
    </row>
    <row r="21" s="20" customFormat="true" ht="14.25" hidden="false" customHeight="false" outlineLevel="0" collapsed="false">
      <c r="A21" s="29" t="s">
        <v>27</v>
      </c>
      <c r="B21" s="30"/>
      <c r="C21" s="31"/>
      <c r="D21" s="25"/>
      <c r="E21" s="32" t="n">
        <f aca="false">C21*F21</f>
        <v>0</v>
      </c>
      <c r="F21" s="33"/>
      <c r="G21" s="31"/>
      <c r="H21" s="34"/>
      <c r="I21" s="17"/>
      <c r="J21" s="35"/>
      <c r="K21" s="28"/>
    </row>
    <row r="22" s="20" customFormat="true" ht="14.25" hidden="false" customHeight="false" outlineLevel="0" collapsed="false">
      <c r="A22" s="29" t="s">
        <v>28</v>
      </c>
      <c r="B22" s="30"/>
      <c r="C22" s="31"/>
      <c r="D22" s="25"/>
      <c r="E22" s="32" t="n">
        <f aca="false">C22*F22</f>
        <v>0</v>
      </c>
      <c r="F22" s="33"/>
      <c r="G22" s="31"/>
      <c r="H22" s="34"/>
      <c r="I22" s="17"/>
      <c r="J22" s="35"/>
      <c r="K22" s="28"/>
    </row>
    <row r="23" s="20" customFormat="true" ht="14.25" hidden="false" customHeight="false" outlineLevel="0" collapsed="false">
      <c r="A23" s="29" t="s">
        <v>29</v>
      </c>
      <c r="B23" s="30"/>
      <c r="C23" s="31"/>
      <c r="D23" s="25"/>
      <c r="E23" s="32" t="n">
        <f aca="false">C23*F23</f>
        <v>0</v>
      </c>
      <c r="F23" s="33"/>
      <c r="G23" s="31"/>
      <c r="H23" s="34"/>
      <c r="I23" s="17"/>
      <c r="J23" s="35"/>
      <c r="K23" s="28"/>
    </row>
    <row r="24" s="20" customFormat="true" ht="14.25" hidden="false" customHeight="false" outlineLevel="0" collapsed="false">
      <c r="A24" s="29" t="s">
        <v>30</v>
      </c>
      <c r="B24" s="30"/>
      <c r="C24" s="31"/>
      <c r="D24" s="25"/>
      <c r="E24" s="32" t="n">
        <f aca="false">C24*F24</f>
        <v>0</v>
      </c>
      <c r="F24" s="33"/>
      <c r="G24" s="31"/>
      <c r="H24" s="34"/>
      <c r="I24" s="17"/>
      <c r="J24" s="35"/>
      <c r="K24" s="28"/>
    </row>
    <row r="25" s="20" customFormat="true" ht="14.25" hidden="false" customHeight="false" outlineLevel="0" collapsed="false">
      <c r="A25" s="29" t="s">
        <v>31</v>
      </c>
      <c r="B25" s="30"/>
      <c r="C25" s="31"/>
      <c r="D25" s="25"/>
      <c r="E25" s="32" t="n">
        <f aca="false">C25*F25</f>
        <v>0</v>
      </c>
      <c r="F25" s="33"/>
      <c r="G25" s="31"/>
      <c r="H25" s="34"/>
      <c r="I25" s="17"/>
      <c r="J25" s="35"/>
      <c r="K25" s="28"/>
    </row>
    <row r="26" s="20" customFormat="true" ht="14.25" hidden="false" customHeight="false" outlineLevel="0" collapsed="false">
      <c r="A26" s="29" t="s">
        <v>32</v>
      </c>
      <c r="B26" s="30"/>
      <c r="C26" s="31"/>
      <c r="D26" s="25"/>
      <c r="E26" s="32" t="n">
        <f aca="false">C26*F26</f>
        <v>0</v>
      </c>
      <c r="F26" s="33"/>
      <c r="G26" s="31"/>
      <c r="H26" s="34"/>
      <c r="I26" s="17"/>
      <c r="J26" s="35"/>
      <c r="K26" s="28"/>
    </row>
    <row r="27" s="20" customFormat="true" ht="14.25" hidden="false" customHeight="false" outlineLevel="0" collapsed="false">
      <c r="A27" s="29" t="s">
        <v>33</v>
      </c>
      <c r="B27" s="30"/>
      <c r="C27" s="31"/>
      <c r="D27" s="25"/>
      <c r="E27" s="32" t="n">
        <f aca="false">C27*F27</f>
        <v>0</v>
      </c>
      <c r="F27" s="33"/>
      <c r="G27" s="31"/>
      <c r="H27" s="34"/>
      <c r="I27" s="17"/>
      <c r="J27" s="35"/>
      <c r="K27" s="28"/>
    </row>
    <row r="28" s="20" customFormat="true" ht="231.75" hidden="false" customHeight="true" outlineLevel="0" collapsed="false">
      <c r="A28" s="21"/>
      <c r="B28" s="22" t="s">
        <v>34</v>
      </c>
      <c r="C28" s="23" t="n">
        <f aca="false">SUM(C29:C36)</f>
        <v>0</v>
      </c>
      <c r="D28" s="24" t="e">
        <f aca="false">C28/C$82</f>
        <v>#DIV/0!</v>
      </c>
      <c r="E28" s="23" t="n">
        <f aca="false">SUM(E29:E36)</f>
        <v>0</v>
      </c>
      <c r="F28" s="25"/>
      <c r="G28" s="23" t="n">
        <f aca="false">SUM(G29:G36)</f>
        <v>0</v>
      </c>
      <c r="H28" s="26" t="n">
        <f aca="false">SUM(H29:H36)</f>
        <v>0</v>
      </c>
      <c r="I28" s="17" t="str">
        <f aca="false">IF(SUM(G28:H28)=C28,"OK","KO")</f>
        <v>OK</v>
      </c>
      <c r="J28" s="27" t="n">
        <f aca="false">SUM(J29:J36)</f>
        <v>0</v>
      </c>
      <c r="K28" s="28"/>
    </row>
    <row r="29" s="20" customFormat="true" ht="14.25" hidden="false" customHeight="false" outlineLevel="0" collapsed="false">
      <c r="A29" s="29" t="s">
        <v>35</v>
      </c>
      <c r="B29" s="30"/>
      <c r="C29" s="31"/>
      <c r="D29" s="25"/>
      <c r="E29" s="32" t="n">
        <f aca="false">C29*F29</f>
        <v>0</v>
      </c>
      <c r="F29" s="33"/>
      <c r="G29" s="31"/>
      <c r="H29" s="34"/>
      <c r="I29" s="17"/>
      <c r="J29" s="35"/>
      <c r="K29" s="28"/>
    </row>
    <row r="30" s="20" customFormat="true" ht="14.25" hidden="false" customHeight="false" outlineLevel="0" collapsed="false">
      <c r="A30" s="29" t="s">
        <v>36</v>
      </c>
      <c r="B30" s="30"/>
      <c r="C30" s="31"/>
      <c r="D30" s="25"/>
      <c r="E30" s="32" t="n">
        <f aca="false">C30*F30</f>
        <v>0</v>
      </c>
      <c r="F30" s="33"/>
      <c r="G30" s="31"/>
      <c r="H30" s="34"/>
      <c r="I30" s="17"/>
      <c r="J30" s="35"/>
      <c r="K30" s="28"/>
    </row>
    <row r="31" s="20" customFormat="true" ht="14.25" hidden="false" customHeight="false" outlineLevel="0" collapsed="false">
      <c r="A31" s="29" t="s">
        <v>37</v>
      </c>
      <c r="B31" s="30"/>
      <c r="C31" s="31"/>
      <c r="D31" s="25"/>
      <c r="E31" s="32" t="n">
        <f aca="false">C31*F31</f>
        <v>0</v>
      </c>
      <c r="F31" s="33"/>
      <c r="G31" s="31"/>
      <c r="H31" s="34"/>
      <c r="I31" s="17"/>
      <c r="J31" s="35"/>
      <c r="K31" s="28"/>
    </row>
    <row r="32" s="20" customFormat="true" ht="14.25" hidden="false" customHeight="false" outlineLevel="0" collapsed="false">
      <c r="A32" s="29" t="s">
        <v>38</v>
      </c>
      <c r="B32" s="30"/>
      <c r="C32" s="31"/>
      <c r="D32" s="25"/>
      <c r="E32" s="32" t="n">
        <f aca="false">C32*F32</f>
        <v>0</v>
      </c>
      <c r="F32" s="33"/>
      <c r="G32" s="31"/>
      <c r="H32" s="34"/>
      <c r="I32" s="17"/>
      <c r="J32" s="35"/>
      <c r="K32" s="28"/>
    </row>
    <row r="33" s="20" customFormat="true" ht="14.25" hidden="false" customHeight="false" outlineLevel="0" collapsed="false">
      <c r="A33" s="29" t="s">
        <v>39</v>
      </c>
      <c r="B33" s="30"/>
      <c r="C33" s="31"/>
      <c r="D33" s="25"/>
      <c r="E33" s="32" t="n">
        <f aca="false">C33*F33</f>
        <v>0</v>
      </c>
      <c r="F33" s="33"/>
      <c r="G33" s="31"/>
      <c r="H33" s="34"/>
      <c r="I33" s="17"/>
      <c r="J33" s="35"/>
      <c r="K33" s="28"/>
    </row>
    <row r="34" s="20" customFormat="true" ht="14.25" hidden="false" customHeight="false" outlineLevel="0" collapsed="false">
      <c r="A34" s="29" t="s">
        <v>40</v>
      </c>
      <c r="B34" s="30"/>
      <c r="C34" s="31"/>
      <c r="D34" s="25"/>
      <c r="E34" s="32" t="n">
        <f aca="false">C34*F34</f>
        <v>0</v>
      </c>
      <c r="F34" s="33"/>
      <c r="G34" s="31"/>
      <c r="H34" s="34"/>
      <c r="I34" s="17"/>
      <c r="J34" s="35"/>
      <c r="K34" s="28"/>
    </row>
    <row r="35" s="20" customFormat="true" ht="14.25" hidden="false" customHeight="false" outlineLevel="0" collapsed="false">
      <c r="A35" s="29" t="s">
        <v>41</v>
      </c>
      <c r="B35" s="30"/>
      <c r="C35" s="31"/>
      <c r="D35" s="25"/>
      <c r="E35" s="32" t="n">
        <f aca="false">C35*F35</f>
        <v>0</v>
      </c>
      <c r="F35" s="33"/>
      <c r="G35" s="31"/>
      <c r="H35" s="34"/>
      <c r="I35" s="17"/>
      <c r="J35" s="35"/>
      <c r="K35" s="28"/>
    </row>
    <row r="36" s="20" customFormat="true" ht="14.25" hidden="false" customHeight="false" outlineLevel="0" collapsed="false">
      <c r="A36" s="29" t="s">
        <v>42</v>
      </c>
      <c r="B36" s="30"/>
      <c r="C36" s="31"/>
      <c r="D36" s="25"/>
      <c r="E36" s="32" t="n">
        <f aca="false">C36*F36</f>
        <v>0</v>
      </c>
      <c r="F36" s="33"/>
      <c r="G36" s="31"/>
      <c r="H36" s="34"/>
      <c r="I36" s="17"/>
      <c r="J36" s="35"/>
      <c r="K36" s="28"/>
    </row>
    <row r="37" s="20" customFormat="true" ht="42.75" hidden="false" customHeight="false" outlineLevel="0" collapsed="false">
      <c r="A37" s="21"/>
      <c r="B37" s="22" t="s">
        <v>43</v>
      </c>
      <c r="C37" s="23" t="n">
        <f aca="false">SUM(C38:C45)</f>
        <v>0</v>
      </c>
      <c r="D37" s="24" t="e">
        <f aca="false">C37/C$82</f>
        <v>#DIV/0!</v>
      </c>
      <c r="E37" s="23" t="n">
        <f aca="false">SUM(E38:E45)</f>
        <v>0</v>
      </c>
      <c r="F37" s="25"/>
      <c r="G37" s="23" t="n">
        <f aca="false">SUM(G38:G45)</f>
        <v>0</v>
      </c>
      <c r="H37" s="26" t="n">
        <f aca="false">SUM(H38:H45)</f>
        <v>0</v>
      </c>
      <c r="I37" s="17" t="str">
        <f aca="false">IF(SUM(G37:H37)=C37,"OK","KO")</f>
        <v>OK</v>
      </c>
      <c r="J37" s="27" t="n">
        <f aca="false">SUM(J38:J45)</f>
        <v>0</v>
      </c>
      <c r="K37" s="28"/>
    </row>
    <row r="38" s="20" customFormat="true" ht="14.25" hidden="false" customHeight="false" outlineLevel="0" collapsed="false">
      <c r="A38" s="29" t="s">
        <v>44</v>
      </c>
      <c r="B38" s="30"/>
      <c r="C38" s="31"/>
      <c r="D38" s="25"/>
      <c r="E38" s="32" t="n">
        <f aca="false">C38*F38</f>
        <v>0</v>
      </c>
      <c r="F38" s="33"/>
      <c r="G38" s="31"/>
      <c r="H38" s="34"/>
      <c r="I38" s="17"/>
      <c r="J38" s="35"/>
      <c r="K38" s="28"/>
    </row>
    <row r="39" s="20" customFormat="true" ht="14.25" hidden="false" customHeight="false" outlineLevel="0" collapsed="false">
      <c r="A39" s="29" t="s">
        <v>45</v>
      </c>
      <c r="B39" s="30"/>
      <c r="C39" s="31"/>
      <c r="D39" s="25"/>
      <c r="E39" s="32" t="n">
        <f aca="false">C39*F39</f>
        <v>0</v>
      </c>
      <c r="F39" s="33"/>
      <c r="G39" s="31"/>
      <c r="H39" s="34"/>
      <c r="I39" s="17"/>
      <c r="J39" s="35"/>
      <c r="K39" s="28"/>
    </row>
    <row r="40" s="20" customFormat="true" ht="14.25" hidden="false" customHeight="false" outlineLevel="0" collapsed="false">
      <c r="A40" s="29" t="s">
        <v>46</v>
      </c>
      <c r="B40" s="30"/>
      <c r="C40" s="31"/>
      <c r="D40" s="25"/>
      <c r="E40" s="32" t="n">
        <f aca="false">C40*F40</f>
        <v>0</v>
      </c>
      <c r="F40" s="33"/>
      <c r="G40" s="31"/>
      <c r="H40" s="34"/>
      <c r="I40" s="17"/>
      <c r="J40" s="35"/>
      <c r="K40" s="28"/>
    </row>
    <row r="41" s="20" customFormat="true" ht="14.25" hidden="false" customHeight="false" outlineLevel="0" collapsed="false">
      <c r="A41" s="29" t="s">
        <v>47</v>
      </c>
      <c r="B41" s="30"/>
      <c r="C41" s="31"/>
      <c r="D41" s="25"/>
      <c r="E41" s="32" t="n">
        <f aca="false">C41*F41</f>
        <v>0</v>
      </c>
      <c r="F41" s="33"/>
      <c r="G41" s="31"/>
      <c r="H41" s="34"/>
      <c r="I41" s="17"/>
      <c r="J41" s="35"/>
      <c r="K41" s="28"/>
    </row>
    <row r="42" s="20" customFormat="true" ht="14.25" hidden="false" customHeight="false" outlineLevel="0" collapsed="false">
      <c r="A42" s="29" t="s">
        <v>48</v>
      </c>
      <c r="B42" s="30"/>
      <c r="C42" s="31"/>
      <c r="D42" s="25"/>
      <c r="E42" s="32" t="n">
        <f aca="false">C42*F42</f>
        <v>0</v>
      </c>
      <c r="F42" s="33"/>
      <c r="G42" s="31"/>
      <c r="H42" s="34"/>
      <c r="I42" s="17"/>
      <c r="J42" s="35"/>
      <c r="K42" s="28"/>
    </row>
    <row r="43" s="20" customFormat="true" ht="14.25" hidden="false" customHeight="false" outlineLevel="0" collapsed="false">
      <c r="A43" s="29" t="s">
        <v>49</v>
      </c>
      <c r="B43" s="30"/>
      <c r="C43" s="31"/>
      <c r="D43" s="25"/>
      <c r="E43" s="32" t="n">
        <f aca="false">C43*F43</f>
        <v>0</v>
      </c>
      <c r="F43" s="33"/>
      <c r="G43" s="31"/>
      <c r="H43" s="34"/>
      <c r="I43" s="17"/>
      <c r="J43" s="35"/>
      <c r="K43" s="28"/>
    </row>
    <row r="44" s="20" customFormat="true" ht="14.25" hidden="false" customHeight="false" outlineLevel="0" collapsed="false">
      <c r="A44" s="29" t="s">
        <v>50</v>
      </c>
      <c r="B44" s="30"/>
      <c r="C44" s="31"/>
      <c r="D44" s="25"/>
      <c r="E44" s="32" t="n">
        <f aca="false">C44*F44</f>
        <v>0</v>
      </c>
      <c r="F44" s="33"/>
      <c r="G44" s="31"/>
      <c r="H44" s="34"/>
      <c r="I44" s="17"/>
      <c r="J44" s="35"/>
      <c r="K44" s="28"/>
    </row>
    <row r="45" s="20" customFormat="true" ht="14.25" hidden="false" customHeight="false" outlineLevel="0" collapsed="false">
      <c r="A45" s="29" t="s">
        <v>51</v>
      </c>
      <c r="B45" s="30"/>
      <c r="C45" s="31"/>
      <c r="D45" s="25"/>
      <c r="E45" s="32" t="n">
        <f aca="false">C45*F45</f>
        <v>0</v>
      </c>
      <c r="F45" s="33"/>
      <c r="G45" s="31"/>
      <c r="H45" s="34"/>
      <c r="I45" s="17"/>
      <c r="J45" s="35"/>
      <c r="K45" s="28"/>
    </row>
    <row r="46" s="20" customFormat="true" ht="42.75" hidden="false" customHeight="false" outlineLevel="0" collapsed="false">
      <c r="A46" s="21"/>
      <c r="B46" s="22" t="s">
        <v>52</v>
      </c>
      <c r="C46" s="23" t="n">
        <f aca="false">SUM(C47:C54)</f>
        <v>0</v>
      </c>
      <c r="D46" s="24" t="e">
        <f aca="false">C46/C$82</f>
        <v>#DIV/0!</v>
      </c>
      <c r="E46" s="23" t="n">
        <f aca="false">SUM(E47:E54)</f>
        <v>0</v>
      </c>
      <c r="F46" s="25"/>
      <c r="G46" s="23" t="n">
        <f aca="false">SUM(G47:G54)</f>
        <v>0</v>
      </c>
      <c r="H46" s="26" t="n">
        <f aca="false">SUM(H47:H54)</f>
        <v>0</v>
      </c>
      <c r="I46" s="17" t="str">
        <f aca="false">IF(SUM(G46:H46)=C46,"OK","KO")</f>
        <v>OK</v>
      </c>
      <c r="J46" s="27" t="n">
        <f aca="false">SUM(J47:J54)</f>
        <v>0</v>
      </c>
      <c r="K46" s="28"/>
    </row>
    <row r="47" s="20" customFormat="true" ht="14.25" hidden="false" customHeight="false" outlineLevel="0" collapsed="false">
      <c r="A47" s="29" t="s">
        <v>53</v>
      </c>
      <c r="B47" s="30"/>
      <c r="C47" s="31"/>
      <c r="D47" s="25"/>
      <c r="E47" s="32" t="n">
        <f aca="false">C47*F47</f>
        <v>0</v>
      </c>
      <c r="F47" s="33"/>
      <c r="G47" s="31"/>
      <c r="H47" s="34"/>
      <c r="I47" s="17"/>
      <c r="J47" s="35"/>
      <c r="K47" s="28"/>
    </row>
    <row r="48" s="20" customFormat="true" ht="14.25" hidden="false" customHeight="false" outlineLevel="0" collapsed="false">
      <c r="A48" s="29" t="s">
        <v>54</v>
      </c>
      <c r="B48" s="30"/>
      <c r="C48" s="31"/>
      <c r="D48" s="25"/>
      <c r="E48" s="32" t="n">
        <f aca="false">C48*F48</f>
        <v>0</v>
      </c>
      <c r="F48" s="33"/>
      <c r="G48" s="31"/>
      <c r="H48" s="34"/>
      <c r="I48" s="17"/>
      <c r="J48" s="35"/>
      <c r="K48" s="28"/>
    </row>
    <row r="49" s="20" customFormat="true" ht="14.25" hidden="false" customHeight="false" outlineLevel="0" collapsed="false">
      <c r="A49" s="29" t="s">
        <v>55</v>
      </c>
      <c r="B49" s="30"/>
      <c r="C49" s="31"/>
      <c r="D49" s="25"/>
      <c r="E49" s="32" t="n">
        <f aca="false">C49*F49</f>
        <v>0</v>
      </c>
      <c r="F49" s="33"/>
      <c r="G49" s="31"/>
      <c r="H49" s="34"/>
      <c r="I49" s="17"/>
      <c r="J49" s="35"/>
      <c r="K49" s="28"/>
    </row>
    <row r="50" s="20" customFormat="true" ht="14.25" hidden="false" customHeight="false" outlineLevel="0" collapsed="false">
      <c r="A50" s="29" t="s">
        <v>56</v>
      </c>
      <c r="B50" s="30"/>
      <c r="C50" s="31"/>
      <c r="D50" s="25"/>
      <c r="E50" s="32" t="n">
        <f aca="false">C50*F50</f>
        <v>0</v>
      </c>
      <c r="F50" s="33"/>
      <c r="G50" s="31"/>
      <c r="H50" s="34"/>
      <c r="I50" s="17"/>
      <c r="J50" s="35"/>
      <c r="K50" s="28"/>
    </row>
    <row r="51" s="20" customFormat="true" ht="14.25" hidden="false" customHeight="false" outlineLevel="0" collapsed="false">
      <c r="A51" s="29" t="s">
        <v>57</v>
      </c>
      <c r="B51" s="30"/>
      <c r="C51" s="31"/>
      <c r="D51" s="25"/>
      <c r="E51" s="32" t="n">
        <f aca="false">C51*F51</f>
        <v>0</v>
      </c>
      <c r="F51" s="33"/>
      <c r="G51" s="31"/>
      <c r="H51" s="34"/>
      <c r="I51" s="17"/>
      <c r="J51" s="35"/>
      <c r="K51" s="28"/>
    </row>
    <row r="52" s="20" customFormat="true" ht="14.25" hidden="false" customHeight="false" outlineLevel="0" collapsed="false">
      <c r="A52" s="29" t="s">
        <v>58</v>
      </c>
      <c r="B52" s="30"/>
      <c r="C52" s="31"/>
      <c r="D52" s="25"/>
      <c r="E52" s="32" t="n">
        <f aca="false">C52*F52</f>
        <v>0</v>
      </c>
      <c r="F52" s="33"/>
      <c r="G52" s="31"/>
      <c r="H52" s="34"/>
      <c r="I52" s="17"/>
      <c r="J52" s="35"/>
      <c r="K52" s="28"/>
    </row>
    <row r="53" s="20" customFormat="true" ht="14.25" hidden="false" customHeight="false" outlineLevel="0" collapsed="false">
      <c r="A53" s="29" t="s">
        <v>59</v>
      </c>
      <c r="B53" s="30"/>
      <c r="C53" s="31"/>
      <c r="D53" s="25"/>
      <c r="E53" s="32" t="n">
        <f aca="false">C53*F53</f>
        <v>0</v>
      </c>
      <c r="F53" s="33"/>
      <c r="G53" s="31"/>
      <c r="H53" s="34"/>
      <c r="I53" s="17"/>
      <c r="J53" s="35"/>
      <c r="K53" s="28"/>
    </row>
    <row r="54" s="20" customFormat="true" ht="14.25" hidden="false" customHeight="false" outlineLevel="0" collapsed="false">
      <c r="A54" s="29" t="s">
        <v>60</v>
      </c>
      <c r="B54" s="30"/>
      <c r="C54" s="31"/>
      <c r="D54" s="25"/>
      <c r="E54" s="32" t="n">
        <f aca="false">C54*F54</f>
        <v>0</v>
      </c>
      <c r="F54" s="33"/>
      <c r="G54" s="31"/>
      <c r="H54" s="34"/>
      <c r="I54" s="17"/>
      <c r="J54" s="35"/>
      <c r="K54" s="28"/>
    </row>
    <row r="55" s="20" customFormat="true" ht="72" hidden="false" customHeight="false" outlineLevel="0" collapsed="false">
      <c r="A55" s="21"/>
      <c r="B55" s="22" t="s">
        <v>61</v>
      </c>
      <c r="C55" s="23" t="n">
        <f aca="false">SUM(C56:C63)</f>
        <v>0</v>
      </c>
      <c r="D55" s="24" t="e">
        <f aca="false">C55/C$82</f>
        <v>#DIV/0!</v>
      </c>
      <c r="E55" s="36" t="n">
        <f aca="false">SUM(E56:E63)</f>
        <v>0</v>
      </c>
      <c r="F55" s="25"/>
      <c r="G55" s="23" t="n">
        <f aca="false">SUM(G56:G63)</f>
        <v>0</v>
      </c>
      <c r="H55" s="26" t="n">
        <f aca="false">SUM(H56:H63)</f>
        <v>0</v>
      </c>
      <c r="I55" s="17" t="str">
        <f aca="false">IF(SUM(G55:H55)=C55,"OK","KO")</f>
        <v>OK</v>
      </c>
      <c r="J55" s="27" t="n">
        <f aca="false">SUM(J56:J63)</f>
        <v>0</v>
      </c>
      <c r="K55" s="28"/>
    </row>
    <row r="56" s="20" customFormat="true" ht="14.25" hidden="false" customHeight="false" outlineLevel="0" collapsed="false">
      <c r="A56" s="29" t="s">
        <v>62</v>
      </c>
      <c r="B56" s="30"/>
      <c r="C56" s="31"/>
      <c r="D56" s="25"/>
      <c r="E56" s="32" t="n">
        <f aca="false">C56*F56</f>
        <v>0</v>
      </c>
      <c r="F56" s="33"/>
      <c r="G56" s="31"/>
      <c r="H56" s="34"/>
      <c r="I56" s="17"/>
      <c r="J56" s="35"/>
      <c r="K56" s="28"/>
    </row>
    <row r="57" s="20" customFormat="true" ht="14.25" hidden="false" customHeight="false" outlineLevel="0" collapsed="false">
      <c r="A57" s="29" t="s">
        <v>63</v>
      </c>
      <c r="B57" s="30"/>
      <c r="C57" s="31"/>
      <c r="D57" s="25"/>
      <c r="E57" s="32" t="n">
        <f aca="false">C57*F57</f>
        <v>0</v>
      </c>
      <c r="F57" s="33"/>
      <c r="G57" s="31"/>
      <c r="H57" s="34"/>
      <c r="I57" s="17"/>
      <c r="J57" s="35"/>
      <c r="K57" s="28"/>
    </row>
    <row r="58" s="20" customFormat="true" ht="14.25" hidden="false" customHeight="false" outlineLevel="0" collapsed="false">
      <c r="A58" s="29" t="s">
        <v>64</v>
      </c>
      <c r="B58" s="30"/>
      <c r="C58" s="31"/>
      <c r="D58" s="25"/>
      <c r="E58" s="32" t="n">
        <f aca="false">C58*F58</f>
        <v>0</v>
      </c>
      <c r="F58" s="33"/>
      <c r="G58" s="31"/>
      <c r="H58" s="34"/>
      <c r="I58" s="17"/>
      <c r="J58" s="35"/>
      <c r="K58" s="28"/>
    </row>
    <row r="59" s="20" customFormat="true" ht="14.25" hidden="false" customHeight="false" outlineLevel="0" collapsed="false">
      <c r="A59" s="29" t="s">
        <v>65</v>
      </c>
      <c r="B59" s="30"/>
      <c r="C59" s="31"/>
      <c r="D59" s="25"/>
      <c r="E59" s="32"/>
      <c r="F59" s="33"/>
      <c r="G59" s="31"/>
      <c r="H59" s="34"/>
      <c r="I59" s="17"/>
      <c r="J59" s="35"/>
      <c r="K59" s="28"/>
    </row>
    <row r="60" s="20" customFormat="true" ht="14.25" hidden="false" customHeight="false" outlineLevel="0" collapsed="false">
      <c r="A60" s="29" t="s">
        <v>66</v>
      </c>
      <c r="B60" s="30"/>
      <c r="C60" s="31"/>
      <c r="D60" s="25"/>
      <c r="E60" s="32"/>
      <c r="F60" s="33"/>
      <c r="G60" s="31"/>
      <c r="H60" s="34"/>
      <c r="I60" s="17"/>
      <c r="J60" s="35"/>
      <c r="K60" s="28"/>
    </row>
    <row r="61" s="20" customFormat="true" ht="14.25" hidden="false" customHeight="false" outlineLevel="0" collapsed="false">
      <c r="A61" s="29" t="s">
        <v>67</v>
      </c>
      <c r="B61" s="30"/>
      <c r="C61" s="31"/>
      <c r="D61" s="25"/>
      <c r="E61" s="32"/>
      <c r="F61" s="33"/>
      <c r="G61" s="31"/>
      <c r="H61" s="34"/>
      <c r="I61" s="17"/>
      <c r="J61" s="35"/>
      <c r="K61" s="28"/>
    </row>
    <row r="62" s="20" customFormat="true" ht="14.25" hidden="false" customHeight="false" outlineLevel="0" collapsed="false">
      <c r="A62" s="29" t="s">
        <v>68</v>
      </c>
      <c r="B62" s="30"/>
      <c r="C62" s="31"/>
      <c r="D62" s="25"/>
      <c r="E62" s="32"/>
      <c r="F62" s="33"/>
      <c r="G62" s="31"/>
      <c r="H62" s="34"/>
      <c r="I62" s="17"/>
      <c r="J62" s="35"/>
      <c r="K62" s="28"/>
    </row>
    <row r="63" s="20" customFormat="true" ht="14.25" hidden="false" customHeight="false" outlineLevel="0" collapsed="false">
      <c r="A63" s="29" t="s">
        <v>69</v>
      </c>
      <c r="B63" s="30"/>
      <c r="C63" s="31"/>
      <c r="D63" s="25"/>
      <c r="E63" s="32" t="n">
        <f aca="false">C63*F63</f>
        <v>0</v>
      </c>
      <c r="F63" s="33"/>
      <c r="G63" s="31"/>
      <c r="H63" s="34"/>
      <c r="I63" s="17"/>
      <c r="J63" s="35"/>
      <c r="K63" s="28"/>
    </row>
    <row r="64" s="20" customFormat="true" ht="72" hidden="false" customHeight="false" outlineLevel="0" collapsed="false">
      <c r="A64" s="21"/>
      <c r="B64" s="22" t="s">
        <v>70</v>
      </c>
      <c r="C64" s="23" t="n">
        <f aca="false">SUM(C65:C72)</f>
        <v>0</v>
      </c>
      <c r="D64" s="24" t="e">
        <f aca="false">C64/C$82</f>
        <v>#DIV/0!</v>
      </c>
      <c r="E64" s="23" t="n">
        <f aca="false">SUM(E65:E72)</f>
        <v>0</v>
      </c>
      <c r="F64" s="25"/>
      <c r="G64" s="23" t="n">
        <f aca="false">SUM(G65:G72)</f>
        <v>0</v>
      </c>
      <c r="H64" s="26" t="n">
        <f aca="false">SUM(H65:H72)</f>
        <v>0</v>
      </c>
      <c r="I64" s="17" t="str">
        <f aca="false">IF(SUM(G64:H64)=C64,"OK","KO")</f>
        <v>OK</v>
      </c>
      <c r="J64" s="27" t="n">
        <f aca="false">SUM(J65:J72)</f>
        <v>0</v>
      </c>
      <c r="K64" s="28"/>
    </row>
    <row r="65" s="20" customFormat="true" ht="14.25" hidden="false" customHeight="false" outlineLevel="0" collapsed="false">
      <c r="A65" s="29" t="s">
        <v>71</v>
      </c>
      <c r="B65" s="30"/>
      <c r="C65" s="37"/>
      <c r="D65" s="25"/>
      <c r="E65" s="32" t="n">
        <f aca="false">C65*F65</f>
        <v>0</v>
      </c>
      <c r="F65" s="33"/>
      <c r="G65" s="37"/>
      <c r="H65" s="38"/>
      <c r="I65" s="17"/>
      <c r="J65" s="35"/>
      <c r="K65" s="28"/>
    </row>
    <row r="66" s="20" customFormat="true" ht="14.25" hidden="false" customHeight="false" outlineLevel="0" collapsed="false">
      <c r="A66" s="29" t="s">
        <v>72</v>
      </c>
      <c r="B66" s="30"/>
      <c r="C66" s="37"/>
      <c r="D66" s="25"/>
      <c r="E66" s="32" t="n">
        <f aca="false">C66*F66</f>
        <v>0</v>
      </c>
      <c r="F66" s="33"/>
      <c r="G66" s="37"/>
      <c r="H66" s="38"/>
      <c r="I66" s="17"/>
      <c r="J66" s="35"/>
      <c r="K66" s="28"/>
    </row>
    <row r="67" s="20" customFormat="true" ht="14.25" hidden="false" customHeight="false" outlineLevel="0" collapsed="false">
      <c r="A67" s="29" t="s">
        <v>73</v>
      </c>
      <c r="B67" s="30"/>
      <c r="C67" s="37"/>
      <c r="D67" s="25"/>
      <c r="E67" s="32" t="n">
        <f aca="false">C67*F67</f>
        <v>0</v>
      </c>
      <c r="F67" s="33"/>
      <c r="G67" s="37"/>
      <c r="H67" s="38"/>
      <c r="I67" s="17"/>
      <c r="J67" s="35"/>
      <c r="K67" s="28"/>
    </row>
    <row r="68" s="20" customFormat="true" ht="14.25" hidden="false" customHeight="false" outlineLevel="0" collapsed="false">
      <c r="A68" s="29" t="s">
        <v>74</v>
      </c>
      <c r="B68" s="30"/>
      <c r="C68" s="37"/>
      <c r="D68" s="25"/>
      <c r="E68" s="32" t="n">
        <f aca="false">C68*F68</f>
        <v>0</v>
      </c>
      <c r="F68" s="33"/>
      <c r="G68" s="37"/>
      <c r="H68" s="38"/>
      <c r="I68" s="17"/>
      <c r="J68" s="35"/>
      <c r="K68" s="28"/>
    </row>
    <row r="69" s="20" customFormat="true" ht="14.25" hidden="false" customHeight="false" outlineLevel="0" collapsed="false">
      <c r="A69" s="29" t="s">
        <v>75</v>
      </c>
      <c r="B69" s="30"/>
      <c r="C69" s="37"/>
      <c r="D69" s="25"/>
      <c r="E69" s="32" t="n">
        <f aca="false">C69*F69</f>
        <v>0</v>
      </c>
      <c r="F69" s="33"/>
      <c r="G69" s="37"/>
      <c r="H69" s="38"/>
      <c r="I69" s="17"/>
      <c r="J69" s="35"/>
      <c r="K69" s="28"/>
    </row>
    <row r="70" s="20" customFormat="true" ht="14.25" hidden="false" customHeight="false" outlineLevel="0" collapsed="false">
      <c r="A70" s="29" t="s">
        <v>76</v>
      </c>
      <c r="B70" s="30"/>
      <c r="C70" s="37"/>
      <c r="D70" s="25"/>
      <c r="E70" s="32" t="n">
        <f aca="false">C70*F70</f>
        <v>0</v>
      </c>
      <c r="F70" s="33"/>
      <c r="G70" s="37"/>
      <c r="H70" s="38"/>
      <c r="I70" s="17"/>
      <c r="J70" s="35"/>
      <c r="K70" s="28"/>
    </row>
    <row r="71" s="20" customFormat="true" ht="14.25" hidden="false" customHeight="false" outlineLevel="0" collapsed="false">
      <c r="A71" s="29" t="s">
        <v>77</v>
      </c>
      <c r="B71" s="30"/>
      <c r="C71" s="37"/>
      <c r="D71" s="25"/>
      <c r="E71" s="32" t="n">
        <f aca="false">C71*F71</f>
        <v>0</v>
      </c>
      <c r="F71" s="33"/>
      <c r="G71" s="37"/>
      <c r="H71" s="38"/>
      <c r="I71" s="17"/>
      <c r="J71" s="35"/>
      <c r="K71" s="28"/>
    </row>
    <row r="72" s="20" customFormat="true" ht="14.25" hidden="false" customHeight="false" outlineLevel="0" collapsed="false">
      <c r="A72" s="29" t="s">
        <v>78</v>
      </c>
      <c r="B72" s="30"/>
      <c r="C72" s="37"/>
      <c r="D72" s="25"/>
      <c r="E72" s="32" t="n">
        <f aca="false">C72*F72</f>
        <v>0</v>
      </c>
      <c r="F72" s="33"/>
      <c r="G72" s="37"/>
      <c r="H72" s="38"/>
      <c r="I72" s="17"/>
      <c r="J72" s="35"/>
      <c r="K72" s="28"/>
    </row>
    <row r="73" s="20" customFormat="true" ht="83.25" hidden="false" customHeight="true" outlineLevel="0" collapsed="false">
      <c r="A73" s="21"/>
      <c r="B73" s="22" t="s">
        <v>79</v>
      </c>
      <c r="C73" s="23" t="n">
        <f aca="false">SUM(C74:C81)</f>
        <v>0</v>
      </c>
      <c r="D73" s="24" t="e">
        <f aca="false">C73/C$82</f>
        <v>#DIV/0!</v>
      </c>
      <c r="E73" s="23" t="n">
        <f aca="false">SUM(E74:E81)</f>
        <v>0</v>
      </c>
      <c r="F73" s="25"/>
      <c r="G73" s="23" t="n">
        <f aca="false">SUM(G74:G81)</f>
        <v>0</v>
      </c>
      <c r="H73" s="26" t="n">
        <f aca="false">SUM(H74:H81)</f>
        <v>0</v>
      </c>
      <c r="I73" s="17" t="str">
        <f aca="false">IF(SUM(G73:H73)=C73,"OK","KO")</f>
        <v>OK</v>
      </c>
      <c r="J73" s="27" t="n">
        <f aca="false">SUM(J74:J81)</f>
        <v>0</v>
      </c>
      <c r="K73" s="28"/>
    </row>
    <row r="74" customFormat="false" ht="14.25" hidden="false" customHeight="false" outlineLevel="0" collapsed="false">
      <c r="A74" s="39" t="s">
        <v>80</v>
      </c>
      <c r="B74" s="30"/>
      <c r="C74" s="31"/>
      <c r="D74" s="25"/>
      <c r="E74" s="32" t="n">
        <f aca="false">C74*F74</f>
        <v>0</v>
      </c>
      <c r="F74" s="33"/>
      <c r="G74" s="31"/>
      <c r="H74" s="34"/>
      <c r="J74" s="40"/>
      <c r="K74" s="41"/>
    </row>
    <row r="75" customFormat="false" ht="14.25" hidden="false" customHeight="false" outlineLevel="0" collapsed="false">
      <c r="A75" s="39" t="s">
        <v>81</v>
      </c>
      <c r="B75" s="30"/>
      <c r="C75" s="31"/>
      <c r="D75" s="25"/>
      <c r="E75" s="32" t="n">
        <f aca="false">C75*F75</f>
        <v>0</v>
      </c>
      <c r="F75" s="33"/>
      <c r="G75" s="31"/>
      <c r="H75" s="34"/>
      <c r="J75" s="40"/>
      <c r="K75" s="41"/>
    </row>
    <row r="76" customFormat="false" ht="14.25" hidden="false" customHeight="false" outlineLevel="0" collapsed="false">
      <c r="A76" s="42" t="s">
        <v>82</v>
      </c>
      <c r="B76" s="30"/>
      <c r="C76" s="37"/>
      <c r="D76" s="25"/>
      <c r="E76" s="32" t="n">
        <f aca="false">C76*F76</f>
        <v>0</v>
      </c>
      <c r="F76" s="33"/>
      <c r="G76" s="37"/>
      <c r="H76" s="38"/>
      <c r="J76" s="40"/>
      <c r="K76" s="41"/>
    </row>
    <row r="77" customFormat="false" ht="14.25" hidden="false" customHeight="false" outlineLevel="0" collapsed="false">
      <c r="A77" s="39" t="s">
        <v>83</v>
      </c>
      <c r="B77" s="30"/>
      <c r="C77" s="31"/>
      <c r="D77" s="25"/>
      <c r="E77" s="32" t="n">
        <f aca="false">C77*F77</f>
        <v>0</v>
      </c>
      <c r="F77" s="33"/>
      <c r="G77" s="31"/>
      <c r="H77" s="34"/>
      <c r="J77" s="40"/>
      <c r="K77" s="41"/>
    </row>
    <row r="78" customFormat="false" ht="14.25" hidden="false" customHeight="false" outlineLevel="0" collapsed="false">
      <c r="A78" s="39" t="s">
        <v>84</v>
      </c>
      <c r="B78" s="30"/>
      <c r="C78" s="37"/>
      <c r="D78" s="25"/>
      <c r="E78" s="32" t="n">
        <f aca="false">C78*F78</f>
        <v>0</v>
      </c>
      <c r="F78" s="33"/>
      <c r="G78" s="37"/>
      <c r="H78" s="38"/>
      <c r="J78" s="40"/>
      <c r="K78" s="41"/>
    </row>
    <row r="79" customFormat="false" ht="14.25" hidden="false" customHeight="false" outlineLevel="0" collapsed="false">
      <c r="A79" s="42" t="s">
        <v>85</v>
      </c>
      <c r="B79" s="30"/>
      <c r="C79" s="31"/>
      <c r="D79" s="25"/>
      <c r="E79" s="32" t="n">
        <f aca="false">C79*F79</f>
        <v>0</v>
      </c>
      <c r="F79" s="33"/>
      <c r="G79" s="31"/>
      <c r="H79" s="34"/>
      <c r="J79" s="40"/>
      <c r="K79" s="41"/>
    </row>
    <row r="80" customFormat="false" ht="14.25" hidden="false" customHeight="false" outlineLevel="0" collapsed="false">
      <c r="A80" s="39" t="s">
        <v>86</v>
      </c>
      <c r="B80" s="30"/>
      <c r="C80" s="37"/>
      <c r="D80" s="25"/>
      <c r="E80" s="32" t="n">
        <f aca="false">C80*F80</f>
        <v>0</v>
      </c>
      <c r="F80" s="33"/>
      <c r="G80" s="37"/>
      <c r="H80" s="38"/>
      <c r="J80" s="40"/>
      <c r="K80" s="41"/>
    </row>
    <row r="81" customFormat="false" ht="15" hidden="false" customHeight="false" outlineLevel="0" collapsed="false">
      <c r="A81" s="43" t="s">
        <v>87</v>
      </c>
      <c r="B81" s="44"/>
      <c r="C81" s="45"/>
      <c r="D81" s="25"/>
      <c r="E81" s="32" t="n">
        <f aca="false">C81*F81</f>
        <v>0</v>
      </c>
      <c r="F81" s="46"/>
      <c r="G81" s="45"/>
      <c r="H81" s="47"/>
      <c r="J81" s="48"/>
      <c r="K81" s="49"/>
    </row>
    <row r="82" customFormat="false" ht="14.25" hidden="false" customHeight="false" outlineLevel="0" collapsed="false">
      <c r="B82" s="50" t="s">
        <v>88</v>
      </c>
      <c r="C82" s="51" t="n">
        <f aca="false">IFERROR(C10+C19+C28+C37+C46+C55+C64+C73,"")</f>
        <v>0</v>
      </c>
      <c r="D82" s="51"/>
      <c r="E82" s="51" t="n">
        <f aca="false">IFERROR(E10+E19+E28+E37+E46+E55+E64+E73,"")</f>
        <v>0</v>
      </c>
      <c r="G82" s="51" t="n">
        <f aca="false">IFERROR(G10+G19+G28+G37+G46+G55+G64+G73,"")</f>
        <v>0</v>
      </c>
      <c r="H82" s="51" t="n">
        <f aca="false">IFERROR(H10+H19+H28+H37+H46+H55+H64+H73,"")</f>
        <v>0</v>
      </c>
      <c r="J82" s="51" t="n">
        <f aca="false">IFERROR(J10+J19+J28+J37+J46+J55+J64+J73,"")</f>
        <v>0</v>
      </c>
    </row>
  </sheetData>
  <sheetProtection algorithmName="SHA-512" hashValue="sRZzyJ8J/jLTmVaay3QrMHrMaWIHAG8jlCL08s59UJJiNjjxeKbmYetifjQjHT8qXxpH4xxpp9dflh4JUwZZEw==" saltValue="Plaa2i3jjT+1FIINVG2ULg==" spinCount="100000" sheet="true" insertRows="false"/>
  <mergeCells count="6">
    <mergeCell ref="A2:B2"/>
    <mergeCell ref="A3:B3"/>
    <mergeCell ref="A4:B4"/>
    <mergeCell ref="A5:B5"/>
    <mergeCell ref="B7:H7"/>
    <mergeCell ref="J7:K7"/>
  </mergeCells>
  <conditionalFormatting sqref="G73:H73">
    <cfRule type="expression" priority="2" aboveAverage="0" equalAverage="0" bottom="0" percent="0" rank="0" text="" dxfId="0">
      <formula>$I$73="KO"</formula>
    </cfRule>
  </conditionalFormatting>
  <conditionalFormatting sqref="G64:H64">
    <cfRule type="expression" priority="3" aboveAverage="0" equalAverage="0" bottom="0" percent="0" rank="0" text="" dxfId="1">
      <formula>$I$64="KO"</formula>
    </cfRule>
  </conditionalFormatting>
  <conditionalFormatting sqref="G55:H55">
    <cfRule type="expression" priority="4" aboveAverage="0" equalAverage="0" bottom="0" percent="0" rank="0" text="" dxfId="2">
      <formula>$I$55="KO"</formula>
    </cfRule>
  </conditionalFormatting>
  <conditionalFormatting sqref="G46:H46">
    <cfRule type="expression" priority="5" aboveAverage="0" equalAverage="0" bottom="0" percent="0" rank="0" text="" dxfId="3">
      <formula>$I$46="KO"</formula>
    </cfRule>
  </conditionalFormatting>
  <conditionalFormatting sqref="G37:H37">
    <cfRule type="expression" priority="6" aboveAverage="0" equalAverage="0" bottom="0" percent="0" rank="0" text="" dxfId="4">
      <formula>$I$37="KO"</formula>
    </cfRule>
  </conditionalFormatting>
  <conditionalFormatting sqref="G28:H28">
    <cfRule type="expression" priority="7" aboveAverage="0" equalAverage="0" bottom="0" percent="0" rank="0" text="" dxfId="5">
      <formula>$I$28="KO"</formula>
    </cfRule>
  </conditionalFormatting>
  <conditionalFormatting sqref="G19:H19">
    <cfRule type="expression" priority="8" aboveAverage="0" equalAverage="0" bottom="0" percent="0" rank="0" text="" dxfId="6">
      <formula>$I$19="KO"</formula>
    </cfRule>
  </conditionalFormatting>
  <conditionalFormatting sqref="G10:H10">
    <cfRule type="expression" priority="9" aboveAverage="0" equalAverage="0" bottom="0" percent="0" rank="0" text="" dxfId="7">
      <formula>$I$10="KO"</formula>
    </cfRule>
  </conditionalFormatting>
  <conditionalFormatting sqref="C82">
    <cfRule type="cellIs" priority="10" operator="lessThan" aboveAverage="0" equalAverage="0" bottom="0" percent="0" rank="0" text="" dxfId="8">
      <formula>5000000</formula>
    </cfRule>
    <cfRule type="cellIs" priority="11" operator="greaterThan" aboveAverage="0" equalAverage="0" bottom="0" percent="0" rank="0" text="" dxfId="9">
      <formula>20000000</formula>
    </cfRule>
  </conditionalFormatting>
  <conditionalFormatting sqref="D73">
    <cfRule type="cellIs" priority="12" operator="between" aboveAverage="0" equalAverage="0" bottom="0" percent="0" rank="0" text="" dxfId="10">
      <formula>0</formula>
      <formula>0.07</formula>
    </cfRule>
    <cfRule type="cellIs" priority="13" operator="greaterThan" aboveAverage="0" equalAverage="0" bottom="0" percent="0" rank="0" text="" dxfId="11">
      <formula>0.07</formula>
    </cfRule>
  </conditionalFormatting>
  <conditionalFormatting sqref="D64">
    <cfRule type="cellIs" priority="14" operator="between" aboveAverage="0" equalAverage="0" bottom="0" percent="0" rank="0" text="" dxfId="12">
      <formula>0</formula>
      <formula>0.03</formula>
    </cfRule>
    <cfRule type="cellIs" priority="15" operator="greaterThan" aboveAverage="0" equalAverage="0" bottom="0" percent="0" rank="0" text="" dxfId="13">
      <formula>0.03</formula>
    </cfRule>
  </conditionalFormatting>
  <conditionalFormatting sqref="D55">
    <cfRule type="cellIs" priority="16" operator="between" aboveAverage="0" equalAverage="0" bottom="0" percent="0" rank="0" text="" dxfId="14">
      <formula>0</formula>
      <formula>0.2</formula>
    </cfRule>
    <cfRule type="cellIs" priority="17" operator="greaterThan" aboveAverage="0" equalAverage="0" bottom="0" percent="0" rank="0" text="" dxfId="15">
      <formula>0.2</formula>
    </cfRule>
  </conditionalFormatting>
  <conditionalFormatting sqref="D37">
    <cfRule type="cellIs" priority="18" operator="between" aboveAverage="0" equalAverage="0" bottom="0" percent="0" rank="0" text="" dxfId="16">
      <formula>0</formula>
      <formula>0.04</formula>
    </cfRule>
    <cfRule type="cellIs" priority="19" operator="greaterThan" aboveAverage="0" equalAverage="0" bottom="0" percent="0" rank="0" text="" dxfId="17">
      <formula>0.04</formula>
    </cfRule>
  </conditionalFormatting>
  <conditionalFormatting sqref="D28">
    <cfRule type="cellIs" priority="20" operator="between" aboveAverage="0" equalAverage="0" bottom="0" percent="0" rank="0" text="" dxfId="18">
      <formula>0</formula>
      <formula>0.5</formula>
    </cfRule>
    <cfRule type="cellIs" priority="21" operator="greaterThan" aboveAverage="0" equalAverage="0" bottom="0" percent="0" rank="0" text="" dxfId="19">
      <formula>0.5</formula>
    </cfRule>
  </conditionalFormatting>
  <conditionalFormatting sqref="D19">
    <cfRule type="cellIs" priority="22" operator="between" aboveAverage="0" equalAverage="0" bottom="0" percent="0" rank="0" text="" dxfId="20">
      <formula>0</formula>
      <formula>0.1</formula>
    </cfRule>
    <cfRule type="cellIs" priority="23" operator="between" aboveAverage="0" equalAverage="0" bottom="0" percent="0" rank="0" text="" dxfId="21">
      <formula>0.1</formula>
      <formula>0.15</formula>
    </cfRule>
    <cfRule type="cellIs" priority="24" operator="greaterThan" aboveAverage="0" equalAverage="0" bottom="0" percent="0" rank="0" text="" dxfId="22">
      <formula>0.15</formula>
    </cfRule>
  </conditionalFormatting>
  <conditionalFormatting sqref="D10">
    <cfRule type="cellIs" priority="25" operator="between" aboveAverage="0" equalAverage="0" bottom="0" percent="0" rank="0" text="" dxfId="23">
      <formula>0</formula>
      <formula>0.3</formula>
    </cfRule>
    <cfRule type="cellIs" priority="26" operator="greaterThan" aboveAverage="0" equalAverage="0" bottom="0" percent="0" rank="0" text="" dxfId="24">
      <formula>0.3</formula>
    </cfRule>
  </conditionalFormatting>
  <dataValidations count="5">
    <dataValidation allowBlank="true" errorStyle="stop" operator="between" prompt="Clicca su + per aggiungere una riga sotto" promptTitle="Aggiungi riga" showDropDown="false" showErrorMessage="true" showInputMessage="false" sqref="A10:A17 A19:A26 A28:A35 A37:A44 A46:A53 A55:A62 A64:A71 A73" type="none">
      <formula1>0</formula1>
      <formula2>0</formula2>
    </dataValidation>
    <dataValidation allowBlank="true" errorStyle="stop" operator="between" prompt="Inserire una sintetica descrizione del costo da sostenere, unitamente agli estremi del preventivo o computo metrico ad esso associato" showDropDown="false" showErrorMessage="true" showInputMessage="true" sqref="B11 B20 B29 B38 B47 B56 B65 B74" type="none">
      <formula1>0</formula1>
      <formula2>0</formula2>
    </dataValidation>
    <dataValidation allowBlank="true" errorStyle="stop" operator="between" prompt="Inserire riga se necessario&#10;" promptTitle="Aggiungi riga" showDropDown="false" showErrorMessage="true" showInputMessage="true" sqref="A18 A27 A36 A45 A54 A63 A72 A81" type="none">
      <formula1>0</formula1>
      <formula2>0</formula2>
    </dataValidation>
    <dataValidation allowBlank="true" errorStyle="stop" operator="between" prompt="Inserire una sintetica descrizione del costo da sostenere, unitamente agli estremi del preventivo o computo metrico ad esso associato" showDropDown="false" showErrorMessage="true" showInputMessage="false" sqref="B12:B18" type="none">
      <formula1>0</formula1>
      <formula2>0</formula2>
    </dataValidation>
    <dataValidation allowBlank="true" errorStyle="stop" operator="between" showDropDown="false" showErrorMessage="true" showInputMessage="true" sqref="F11:F18 F20:F27 F29:F36 F38:F45 F47:F54 F56:F63 F65:F72 F74:F81" type="list">
      <formula1>ELENCHI!$A$2:$A$3</formula1>
      <formula2>0</formula2>
    </dataValidation>
  </dataValidations>
  <printOptions headings="false" gridLines="false" gridLinesSet="true" horizontalCentered="false" verticalCentered="false"/>
  <pageMargins left="0.236111111111111" right="0.236111111111111" top="0.595833333333333" bottom="0.747916666666667" header="0.315277777777778" footer="0.511811023622047"/>
  <pageSetup paperSize="9" scale="64" fitToWidth="1" fitToHeight="1" pageOrder="downThenOver" orientation="landscape" blackAndWhite="false" draft="false" cellComments="none" horizontalDpi="300" verticalDpi="300" copies="1"/>
  <headerFooter differentFirst="false" differentOddEven="false">
    <oddHeader/>
    <oddFooter/>
  </headerFooter>
  <rowBreaks count="1" manualBreakCount="1">
    <brk id="27" man="true" max="16383" min="0"/>
  </rowBreaks>
  <colBreaks count="1" manualBreakCount="1">
    <brk id="11" man="true" max="65535" min="0"/>
  </colBreak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82"/>
  <sheetViews>
    <sheetView showFormulas="false" showGridLines="true" showRowColHeaders="true" showZeros="true" rightToLeft="false" tabSelected="false" showOutlineSymbols="true" defaultGridColor="true" view="pageBreakPreview" topLeftCell="A1" colorId="64" zoomScale="90" zoomScaleNormal="70" zoomScalePageLayoutView="90" workbookViewId="0">
      <selection pane="topLeft" activeCell="E2" activeCellId="0" sqref="E2"/>
    </sheetView>
  </sheetViews>
  <sheetFormatPr defaultColWidth="8.6796875" defaultRowHeight="14.25" zeroHeight="false" outlineLevelRow="0" outlineLevelCol="0"/>
  <cols>
    <col collapsed="false" customWidth="true" hidden="false" outlineLevel="0" max="1" min="1" style="0" width="9.11"/>
    <col collapsed="false" customWidth="true" hidden="false" outlineLevel="0" max="2" min="2" style="0" width="56.67"/>
    <col collapsed="false" customWidth="true" hidden="false" outlineLevel="0" max="3" min="3" style="0" width="47.88"/>
    <col collapsed="false" customWidth="true" hidden="false" outlineLevel="0" max="5" min="4" style="0" width="27.44"/>
    <col collapsed="false" customWidth="true" hidden="false" outlineLevel="0" max="6" min="6" style="0" width="30.33"/>
    <col collapsed="false" customWidth="true" hidden="false" outlineLevel="0" max="7" min="7" style="0" width="20.33"/>
    <col collapsed="false" customWidth="true" hidden="false" outlineLevel="0" max="8" min="8" style="0" width="20.66"/>
    <col collapsed="false" customWidth="true" hidden="true" outlineLevel="0" max="9" min="9" style="2" width="4.44"/>
    <col collapsed="false" customWidth="true" hidden="true" outlineLevel="0" max="10" min="10" style="0" width="27.88"/>
    <col collapsed="false" customWidth="true" hidden="true" outlineLevel="0" max="11" min="11" style="0" width="41.67"/>
  </cols>
  <sheetData>
    <row r="1" customFormat="false" ht="15" hidden="false" customHeight="false" outlineLevel="0" collapsed="false"/>
    <row r="2" customFormat="false" ht="15" hidden="false" customHeight="true" outlineLevel="0" collapsed="false">
      <c r="A2" s="52" t="s">
        <v>0</v>
      </c>
      <c r="B2" s="52"/>
      <c r="C2" s="4"/>
    </row>
    <row r="3" customFormat="false" ht="15" hidden="false" customHeight="true" outlineLevel="0" collapsed="false">
      <c r="A3" s="53" t="s">
        <v>1</v>
      </c>
      <c r="B3" s="53"/>
      <c r="C3" s="7"/>
    </row>
    <row r="4" customFormat="false" ht="15" hidden="false" customHeight="true" outlineLevel="0" collapsed="false">
      <c r="A4" s="53" t="s">
        <v>2</v>
      </c>
      <c r="B4" s="53"/>
      <c r="C4" s="8"/>
    </row>
    <row r="5" customFormat="false" ht="15.75" hidden="false" customHeight="false" outlineLevel="0" collapsed="false">
      <c r="A5" s="54" t="s">
        <v>3</v>
      </c>
      <c r="B5" s="54"/>
      <c r="C5" s="10"/>
    </row>
    <row r="6" customFormat="false" ht="15" hidden="false" customHeight="false" outlineLevel="0" collapsed="false"/>
    <row r="7" customFormat="false" ht="18" hidden="false" customHeight="false" outlineLevel="0" collapsed="false">
      <c r="A7" s="55"/>
      <c r="B7" s="12" t="s">
        <v>89</v>
      </c>
      <c r="C7" s="12"/>
      <c r="D7" s="12"/>
      <c r="E7" s="12"/>
      <c r="F7" s="12"/>
      <c r="G7" s="12"/>
      <c r="H7" s="12"/>
      <c r="J7" s="56" t="s">
        <v>5</v>
      </c>
      <c r="K7" s="56"/>
    </row>
    <row r="8" customFormat="false" ht="15" hidden="false" customHeight="false" outlineLevel="0" collapsed="false"/>
    <row r="9" s="20" customFormat="true" ht="42.75" hidden="false" customHeight="false" outlineLevel="0" collapsed="false">
      <c r="A9" s="14" t="s">
        <v>6</v>
      </c>
      <c r="B9" s="14" t="s">
        <v>7</v>
      </c>
      <c r="C9" s="15" t="s">
        <v>8</v>
      </c>
      <c r="D9" s="15" t="s">
        <v>9</v>
      </c>
      <c r="E9" s="15" t="s">
        <v>10</v>
      </c>
      <c r="F9" s="15" t="s">
        <v>11</v>
      </c>
      <c r="G9" s="15" t="s">
        <v>12</v>
      </c>
      <c r="H9" s="16" t="s">
        <v>13</v>
      </c>
      <c r="I9" s="17"/>
      <c r="J9" s="18" t="s">
        <v>14</v>
      </c>
      <c r="K9" s="19" t="s">
        <v>15</v>
      </c>
    </row>
    <row r="10" s="20" customFormat="true" ht="72" hidden="false" customHeight="false" outlineLevel="0" collapsed="false">
      <c r="A10" s="21"/>
      <c r="B10" s="22" t="s">
        <v>90</v>
      </c>
      <c r="C10" s="23" t="n">
        <f aca="false">SUM(C11:C18)</f>
        <v>0</v>
      </c>
      <c r="D10" s="24" t="e">
        <f aca="false">C10/C$82</f>
        <v>#DIV/0!</v>
      </c>
      <c r="E10" s="23" t="n">
        <f aca="false">SUM(E11:E18)</f>
        <v>0</v>
      </c>
      <c r="F10" s="25"/>
      <c r="G10" s="23" t="n">
        <f aca="false">SUM(G11:G18)</f>
        <v>0</v>
      </c>
      <c r="H10" s="26" t="n">
        <f aca="false">SUM(H11:H18)</f>
        <v>0</v>
      </c>
      <c r="I10" s="17" t="str">
        <f aca="false">IF(SUM(G10:H10)=C10,"OK","KO")</f>
        <v>OK</v>
      </c>
      <c r="J10" s="27" t="n">
        <f aca="false">SUM(J11:J18)</f>
        <v>0</v>
      </c>
      <c r="K10" s="28"/>
    </row>
    <row r="11" s="20" customFormat="true" ht="14.25" hidden="false" customHeight="false" outlineLevel="0" collapsed="false">
      <c r="A11" s="57" t="s">
        <v>91</v>
      </c>
      <c r="B11" s="30"/>
      <c r="C11" s="31"/>
      <c r="D11" s="58"/>
      <c r="E11" s="32" t="n">
        <f aca="false">C11*F11</f>
        <v>0</v>
      </c>
      <c r="F11" s="33"/>
      <c r="G11" s="31"/>
      <c r="H11" s="34"/>
      <c r="I11" s="17"/>
      <c r="J11" s="35"/>
      <c r="K11" s="28"/>
    </row>
    <row r="12" s="20" customFormat="true" ht="14.25" hidden="false" customHeight="false" outlineLevel="0" collapsed="false">
      <c r="A12" s="57" t="s">
        <v>92</v>
      </c>
      <c r="B12" s="30"/>
      <c r="C12" s="31"/>
      <c r="D12" s="58"/>
      <c r="E12" s="32" t="n">
        <f aca="false">C12*F12</f>
        <v>0</v>
      </c>
      <c r="F12" s="33"/>
      <c r="G12" s="31"/>
      <c r="H12" s="34"/>
      <c r="I12" s="17"/>
      <c r="J12" s="35"/>
      <c r="K12" s="28"/>
    </row>
    <row r="13" s="20" customFormat="true" ht="14.25" hidden="false" customHeight="false" outlineLevel="0" collapsed="false">
      <c r="A13" s="57" t="s">
        <v>93</v>
      </c>
      <c r="B13" s="30"/>
      <c r="C13" s="31"/>
      <c r="D13" s="58"/>
      <c r="E13" s="32" t="n">
        <f aca="false">C13*F13</f>
        <v>0</v>
      </c>
      <c r="F13" s="33"/>
      <c r="G13" s="31"/>
      <c r="H13" s="34"/>
      <c r="I13" s="17"/>
      <c r="J13" s="35"/>
      <c r="K13" s="28"/>
    </row>
    <row r="14" s="20" customFormat="true" ht="14.25" hidden="false" customHeight="false" outlineLevel="0" collapsed="false">
      <c r="A14" s="57" t="s">
        <v>94</v>
      </c>
      <c r="B14" s="30"/>
      <c r="C14" s="31"/>
      <c r="D14" s="58"/>
      <c r="E14" s="32" t="n">
        <f aca="false">C14*F14</f>
        <v>0</v>
      </c>
      <c r="F14" s="33"/>
      <c r="G14" s="31"/>
      <c r="H14" s="34"/>
      <c r="I14" s="17"/>
      <c r="J14" s="35"/>
      <c r="K14" s="28"/>
    </row>
    <row r="15" s="20" customFormat="true" ht="14.25" hidden="false" customHeight="false" outlineLevel="0" collapsed="false">
      <c r="A15" s="57" t="s">
        <v>95</v>
      </c>
      <c r="B15" s="30"/>
      <c r="C15" s="31"/>
      <c r="D15" s="58"/>
      <c r="E15" s="32" t="n">
        <f aca="false">C15*F15</f>
        <v>0</v>
      </c>
      <c r="F15" s="33"/>
      <c r="G15" s="31"/>
      <c r="H15" s="34"/>
      <c r="I15" s="17"/>
      <c r="J15" s="35"/>
      <c r="K15" s="28"/>
    </row>
    <row r="16" s="20" customFormat="true" ht="14.25" hidden="false" customHeight="false" outlineLevel="0" collapsed="false">
      <c r="A16" s="57" t="s">
        <v>96</v>
      </c>
      <c r="B16" s="30"/>
      <c r="C16" s="31"/>
      <c r="D16" s="58"/>
      <c r="E16" s="32" t="n">
        <f aca="false">C16*F16</f>
        <v>0</v>
      </c>
      <c r="F16" s="33"/>
      <c r="G16" s="31"/>
      <c r="H16" s="34"/>
      <c r="I16" s="17"/>
      <c r="J16" s="35"/>
      <c r="K16" s="28"/>
    </row>
    <row r="17" s="20" customFormat="true" ht="14.25" hidden="false" customHeight="false" outlineLevel="0" collapsed="false">
      <c r="A17" s="57" t="s">
        <v>97</v>
      </c>
      <c r="B17" s="30"/>
      <c r="C17" s="31"/>
      <c r="D17" s="58"/>
      <c r="E17" s="32" t="n">
        <f aca="false">C17*F17</f>
        <v>0</v>
      </c>
      <c r="F17" s="33"/>
      <c r="G17" s="31"/>
      <c r="H17" s="34"/>
      <c r="I17" s="17"/>
      <c r="J17" s="35"/>
      <c r="K17" s="28"/>
    </row>
    <row r="18" s="20" customFormat="true" ht="14.25" hidden="false" customHeight="false" outlineLevel="0" collapsed="false">
      <c r="A18" s="57" t="s">
        <v>98</v>
      </c>
      <c r="B18" s="30"/>
      <c r="C18" s="31"/>
      <c r="D18" s="58"/>
      <c r="E18" s="32" t="n">
        <f aca="false">C18*F18</f>
        <v>0</v>
      </c>
      <c r="F18" s="33"/>
      <c r="G18" s="31"/>
      <c r="H18" s="34"/>
      <c r="I18" s="17"/>
      <c r="J18" s="35"/>
      <c r="K18" s="28"/>
    </row>
    <row r="19" s="20" customFormat="true" ht="105.75" hidden="false" customHeight="true" outlineLevel="0" collapsed="false">
      <c r="A19" s="21"/>
      <c r="B19" s="22" t="s">
        <v>99</v>
      </c>
      <c r="C19" s="23" t="n">
        <f aca="false">SUM(C20:C27)</f>
        <v>0</v>
      </c>
      <c r="D19" s="24" t="e">
        <f aca="false">C19/C$82</f>
        <v>#DIV/0!</v>
      </c>
      <c r="E19" s="23" t="n">
        <f aca="false">SUM(E20:E27)</f>
        <v>0</v>
      </c>
      <c r="F19" s="25"/>
      <c r="G19" s="23" t="n">
        <f aca="false">SUM(G20:G27)</f>
        <v>0</v>
      </c>
      <c r="H19" s="26" t="n">
        <f aca="false">SUM(H20:H27)</f>
        <v>0</v>
      </c>
      <c r="I19" s="17" t="str">
        <f aca="false">IF(SUM(G19:H19)=C19,"OK","KO")</f>
        <v>OK</v>
      </c>
      <c r="J19" s="27" t="n">
        <f aca="false">SUM(J20:J27)</f>
        <v>0</v>
      </c>
      <c r="K19" s="28"/>
    </row>
    <row r="20" s="20" customFormat="true" ht="14.25" hidden="false" customHeight="false" outlineLevel="0" collapsed="false">
      <c r="A20" s="57" t="s">
        <v>100</v>
      </c>
      <c r="B20" s="30"/>
      <c r="C20" s="31"/>
      <c r="D20" s="59"/>
      <c r="E20" s="32" t="n">
        <f aca="false">C20*F20</f>
        <v>0</v>
      </c>
      <c r="F20" s="33"/>
      <c r="G20" s="31"/>
      <c r="H20" s="34"/>
      <c r="I20" s="17"/>
      <c r="J20" s="35"/>
      <c r="K20" s="28"/>
    </row>
    <row r="21" s="20" customFormat="true" ht="14.25" hidden="false" customHeight="false" outlineLevel="0" collapsed="false">
      <c r="A21" s="57" t="s">
        <v>101</v>
      </c>
      <c r="B21" s="30"/>
      <c r="C21" s="31"/>
      <c r="D21" s="59"/>
      <c r="E21" s="32" t="n">
        <f aca="false">C21*F21</f>
        <v>0</v>
      </c>
      <c r="F21" s="33"/>
      <c r="G21" s="31"/>
      <c r="H21" s="34"/>
      <c r="I21" s="17"/>
      <c r="J21" s="35"/>
      <c r="K21" s="28"/>
    </row>
    <row r="22" s="20" customFormat="true" ht="14.25" hidden="false" customHeight="false" outlineLevel="0" collapsed="false">
      <c r="A22" s="57" t="s">
        <v>102</v>
      </c>
      <c r="B22" s="30"/>
      <c r="C22" s="31"/>
      <c r="D22" s="59"/>
      <c r="E22" s="32" t="n">
        <f aca="false">C22*F22</f>
        <v>0</v>
      </c>
      <c r="F22" s="33"/>
      <c r="G22" s="31"/>
      <c r="H22" s="34"/>
      <c r="I22" s="17"/>
      <c r="J22" s="35"/>
      <c r="K22" s="28"/>
    </row>
    <row r="23" s="20" customFormat="true" ht="14.25" hidden="false" customHeight="false" outlineLevel="0" collapsed="false">
      <c r="A23" s="57" t="s">
        <v>103</v>
      </c>
      <c r="B23" s="30"/>
      <c r="C23" s="31"/>
      <c r="D23" s="59"/>
      <c r="E23" s="32" t="n">
        <f aca="false">C23*F23</f>
        <v>0</v>
      </c>
      <c r="F23" s="33"/>
      <c r="G23" s="31"/>
      <c r="H23" s="34"/>
      <c r="I23" s="17"/>
      <c r="J23" s="35"/>
      <c r="K23" s="28"/>
    </row>
    <row r="24" s="20" customFormat="true" ht="14.25" hidden="false" customHeight="false" outlineLevel="0" collapsed="false">
      <c r="A24" s="57" t="s">
        <v>104</v>
      </c>
      <c r="B24" s="30"/>
      <c r="C24" s="31"/>
      <c r="D24" s="59"/>
      <c r="E24" s="32" t="n">
        <f aca="false">C24*F24</f>
        <v>0</v>
      </c>
      <c r="F24" s="33"/>
      <c r="G24" s="31"/>
      <c r="H24" s="34"/>
      <c r="I24" s="17"/>
      <c r="J24" s="35"/>
      <c r="K24" s="28"/>
    </row>
    <row r="25" s="20" customFormat="true" ht="14.25" hidden="false" customHeight="false" outlineLevel="0" collapsed="false">
      <c r="A25" s="57" t="s">
        <v>105</v>
      </c>
      <c r="B25" s="30"/>
      <c r="C25" s="31"/>
      <c r="D25" s="59"/>
      <c r="E25" s="32" t="n">
        <f aca="false">C25*F25</f>
        <v>0</v>
      </c>
      <c r="F25" s="33"/>
      <c r="G25" s="31"/>
      <c r="H25" s="34"/>
      <c r="I25" s="17"/>
      <c r="J25" s="35"/>
      <c r="K25" s="28"/>
    </row>
    <row r="26" s="20" customFormat="true" ht="14.25" hidden="false" customHeight="false" outlineLevel="0" collapsed="false">
      <c r="A26" s="57" t="s">
        <v>106</v>
      </c>
      <c r="B26" s="30"/>
      <c r="C26" s="31"/>
      <c r="D26" s="59"/>
      <c r="E26" s="32" t="n">
        <f aca="false">C26*F26</f>
        <v>0</v>
      </c>
      <c r="F26" s="33"/>
      <c r="G26" s="31"/>
      <c r="H26" s="34"/>
      <c r="I26" s="17"/>
      <c r="J26" s="35"/>
      <c r="K26" s="28"/>
    </row>
    <row r="27" s="20" customFormat="true" ht="14.25" hidden="false" customHeight="false" outlineLevel="0" collapsed="false">
      <c r="A27" s="57" t="s">
        <v>107</v>
      </c>
      <c r="B27" s="30"/>
      <c r="C27" s="31"/>
      <c r="D27" s="59"/>
      <c r="E27" s="32" t="n">
        <f aca="false">C27*F27</f>
        <v>0</v>
      </c>
      <c r="F27" s="33"/>
      <c r="G27" s="31"/>
      <c r="H27" s="34"/>
      <c r="I27" s="17"/>
      <c r="J27" s="35"/>
      <c r="K27" s="28"/>
    </row>
    <row r="28" s="20" customFormat="true" ht="211.5" hidden="false" customHeight="true" outlineLevel="0" collapsed="false">
      <c r="A28" s="21"/>
      <c r="B28" s="22" t="s">
        <v>108</v>
      </c>
      <c r="C28" s="23" t="n">
        <f aca="false">SUM(C29:C36)</f>
        <v>0</v>
      </c>
      <c r="D28" s="24" t="e">
        <f aca="false">C28/C$82</f>
        <v>#DIV/0!</v>
      </c>
      <c r="E28" s="23" t="n">
        <f aca="false">SUM(E29:E36)</f>
        <v>0</v>
      </c>
      <c r="F28" s="25"/>
      <c r="G28" s="23" t="n">
        <f aca="false">SUM(G29:G36)</f>
        <v>0</v>
      </c>
      <c r="H28" s="26" t="n">
        <f aca="false">SUM(H29:H36)</f>
        <v>0</v>
      </c>
      <c r="I28" s="17" t="str">
        <f aca="false">IF(SUM(G28:H28)=C28,"OK","KO")</f>
        <v>OK</v>
      </c>
      <c r="J28" s="27" t="n">
        <f aca="false">SUM(J29:J36)</f>
        <v>0</v>
      </c>
      <c r="K28" s="28"/>
    </row>
    <row r="29" s="20" customFormat="true" ht="14.25" hidden="false" customHeight="false" outlineLevel="0" collapsed="false">
      <c r="A29" s="57" t="s">
        <v>109</v>
      </c>
      <c r="B29" s="30"/>
      <c r="C29" s="31"/>
      <c r="D29" s="59"/>
      <c r="E29" s="32" t="n">
        <f aca="false">C29*F29</f>
        <v>0</v>
      </c>
      <c r="F29" s="33"/>
      <c r="G29" s="31"/>
      <c r="H29" s="34"/>
      <c r="I29" s="17"/>
      <c r="J29" s="35"/>
      <c r="K29" s="28"/>
    </row>
    <row r="30" s="20" customFormat="true" ht="14.25" hidden="false" customHeight="false" outlineLevel="0" collapsed="false">
      <c r="A30" s="57" t="s">
        <v>110</v>
      </c>
      <c r="B30" s="30"/>
      <c r="C30" s="31"/>
      <c r="D30" s="59"/>
      <c r="E30" s="32" t="n">
        <f aca="false">C30*F30</f>
        <v>0</v>
      </c>
      <c r="F30" s="33"/>
      <c r="G30" s="31"/>
      <c r="H30" s="34"/>
      <c r="I30" s="17"/>
      <c r="J30" s="35"/>
      <c r="K30" s="28"/>
    </row>
    <row r="31" s="20" customFormat="true" ht="14.25" hidden="false" customHeight="false" outlineLevel="0" collapsed="false">
      <c r="A31" s="57" t="s">
        <v>111</v>
      </c>
      <c r="B31" s="30"/>
      <c r="C31" s="31"/>
      <c r="D31" s="59"/>
      <c r="E31" s="32" t="n">
        <f aca="false">C31*F31</f>
        <v>0</v>
      </c>
      <c r="F31" s="33"/>
      <c r="G31" s="31"/>
      <c r="H31" s="34"/>
      <c r="I31" s="17"/>
      <c r="J31" s="35"/>
      <c r="K31" s="28"/>
    </row>
    <row r="32" s="20" customFormat="true" ht="14.25" hidden="false" customHeight="false" outlineLevel="0" collapsed="false">
      <c r="A32" s="57" t="s">
        <v>112</v>
      </c>
      <c r="B32" s="30"/>
      <c r="C32" s="31"/>
      <c r="D32" s="59"/>
      <c r="E32" s="32" t="n">
        <f aca="false">C32*F32</f>
        <v>0</v>
      </c>
      <c r="F32" s="33"/>
      <c r="G32" s="31"/>
      <c r="H32" s="34"/>
      <c r="I32" s="17"/>
      <c r="J32" s="35"/>
      <c r="K32" s="28"/>
    </row>
    <row r="33" s="20" customFormat="true" ht="14.25" hidden="false" customHeight="false" outlineLevel="0" collapsed="false">
      <c r="A33" s="57" t="s">
        <v>113</v>
      </c>
      <c r="B33" s="30"/>
      <c r="C33" s="31"/>
      <c r="D33" s="59"/>
      <c r="E33" s="32" t="n">
        <f aca="false">C33*F33</f>
        <v>0</v>
      </c>
      <c r="F33" s="33"/>
      <c r="G33" s="31"/>
      <c r="H33" s="34"/>
      <c r="I33" s="17"/>
      <c r="J33" s="35"/>
      <c r="K33" s="28"/>
    </row>
    <row r="34" s="20" customFormat="true" ht="14.25" hidden="false" customHeight="false" outlineLevel="0" collapsed="false">
      <c r="A34" s="57" t="s">
        <v>114</v>
      </c>
      <c r="B34" s="30"/>
      <c r="C34" s="31"/>
      <c r="D34" s="59"/>
      <c r="E34" s="32" t="n">
        <f aca="false">C34*F34</f>
        <v>0</v>
      </c>
      <c r="F34" s="33"/>
      <c r="G34" s="31"/>
      <c r="H34" s="34"/>
      <c r="I34" s="17"/>
      <c r="J34" s="35"/>
      <c r="K34" s="28"/>
    </row>
    <row r="35" s="20" customFormat="true" ht="14.25" hidden="false" customHeight="false" outlineLevel="0" collapsed="false">
      <c r="A35" s="57" t="s">
        <v>115</v>
      </c>
      <c r="B35" s="30"/>
      <c r="C35" s="31"/>
      <c r="D35" s="59"/>
      <c r="E35" s="32" t="n">
        <f aca="false">C35*F35</f>
        <v>0</v>
      </c>
      <c r="F35" s="33"/>
      <c r="G35" s="31"/>
      <c r="H35" s="34"/>
      <c r="I35" s="17"/>
      <c r="J35" s="35"/>
      <c r="K35" s="28"/>
    </row>
    <row r="36" s="20" customFormat="true" ht="14.25" hidden="false" customHeight="false" outlineLevel="0" collapsed="false">
      <c r="A36" s="57" t="s">
        <v>116</v>
      </c>
      <c r="B36" s="30"/>
      <c r="C36" s="31"/>
      <c r="D36" s="59"/>
      <c r="E36" s="32" t="n">
        <f aca="false">C36*F36</f>
        <v>0</v>
      </c>
      <c r="F36" s="33"/>
      <c r="G36" s="31"/>
      <c r="H36" s="34"/>
      <c r="I36" s="17"/>
      <c r="J36" s="35"/>
      <c r="K36" s="28"/>
    </row>
    <row r="37" s="20" customFormat="true" ht="42.75" hidden="false" customHeight="false" outlineLevel="0" collapsed="false">
      <c r="A37" s="21"/>
      <c r="B37" s="22" t="s">
        <v>117</v>
      </c>
      <c r="C37" s="23" t="n">
        <f aca="false">SUM(C38:C45)</f>
        <v>0</v>
      </c>
      <c r="D37" s="24" t="e">
        <f aca="false">C37/C$82</f>
        <v>#DIV/0!</v>
      </c>
      <c r="E37" s="23" t="n">
        <f aca="false">SUM(E38:E45)</f>
        <v>0</v>
      </c>
      <c r="F37" s="25"/>
      <c r="G37" s="23" t="n">
        <f aca="false">SUM(G38:G45)</f>
        <v>0</v>
      </c>
      <c r="H37" s="26" t="n">
        <f aca="false">SUM(H38:H45)</f>
        <v>0</v>
      </c>
      <c r="I37" s="17" t="str">
        <f aca="false">IF(SUM(G37:H37)=C37,"OK","KO")</f>
        <v>OK</v>
      </c>
      <c r="J37" s="27" t="n">
        <f aca="false">SUM(J38:J45)</f>
        <v>0</v>
      </c>
      <c r="K37" s="28"/>
    </row>
    <row r="38" s="20" customFormat="true" ht="14.25" hidden="false" customHeight="false" outlineLevel="0" collapsed="false">
      <c r="A38" s="57" t="s">
        <v>118</v>
      </c>
      <c r="B38" s="30"/>
      <c r="C38" s="31"/>
      <c r="D38" s="59"/>
      <c r="E38" s="32" t="n">
        <f aca="false">C38*F38</f>
        <v>0</v>
      </c>
      <c r="F38" s="33"/>
      <c r="G38" s="31"/>
      <c r="H38" s="34"/>
      <c r="I38" s="17"/>
      <c r="J38" s="35"/>
      <c r="K38" s="28"/>
    </row>
    <row r="39" s="20" customFormat="true" ht="14.25" hidden="false" customHeight="false" outlineLevel="0" collapsed="false">
      <c r="A39" s="57" t="s">
        <v>119</v>
      </c>
      <c r="B39" s="30"/>
      <c r="C39" s="31"/>
      <c r="D39" s="59"/>
      <c r="E39" s="32" t="n">
        <f aca="false">C39*F39</f>
        <v>0</v>
      </c>
      <c r="F39" s="33"/>
      <c r="G39" s="31"/>
      <c r="H39" s="34"/>
      <c r="I39" s="17"/>
      <c r="J39" s="35"/>
      <c r="K39" s="28"/>
    </row>
    <row r="40" s="20" customFormat="true" ht="14.25" hidden="false" customHeight="false" outlineLevel="0" collapsed="false">
      <c r="A40" s="57" t="s">
        <v>120</v>
      </c>
      <c r="B40" s="30"/>
      <c r="C40" s="31"/>
      <c r="D40" s="59"/>
      <c r="E40" s="32" t="n">
        <f aca="false">C40*F40</f>
        <v>0</v>
      </c>
      <c r="F40" s="33"/>
      <c r="G40" s="31"/>
      <c r="H40" s="34"/>
      <c r="I40" s="17"/>
      <c r="J40" s="35"/>
      <c r="K40" s="28"/>
    </row>
    <row r="41" s="20" customFormat="true" ht="14.25" hidden="false" customHeight="false" outlineLevel="0" collapsed="false">
      <c r="A41" s="57" t="s">
        <v>121</v>
      </c>
      <c r="B41" s="30"/>
      <c r="C41" s="31"/>
      <c r="D41" s="59"/>
      <c r="E41" s="32" t="n">
        <f aca="false">C41*F41</f>
        <v>0</v>
      </c>
      <c r="F41" s="33"/>
      <c r="G41" s="31"/>
      <c r="H41" s="34"/>
      <c r="I41" s="17"/>
      <c r="J41" s="35"/>
      <c r="K41" s="28"/>
    </row>
    <row r="42" s="20" customFormat="true" ht="14.25" hidden="false" customHeight="false" outlineLevel="0" collapsed="false">
      <c r="A42" s="57" t="s">
        <v>122</v>
      </c>
      <c r="B42" s="30"/>
      <c r="C42" s="31"/>
      <c r="D42" s="59"/>
      <c r="E42" s="32" t="n">
        <f aca="false">C42*F42</f>
        <v>0</v>
      </c>
      <c r="F42" s="33"/>
      <c r="G42" s="31"/>
      <c r="H42" s="34"/>
      <c r="I42" s="17"/>
      <c r="J42" s="35"/>
      <c r="K42" s="28"/>
    </row>
    <row r="43" s="20" customFormat="true" ht="14.25" hidden="false" customHeight="false" outlineLevel="0" collapsed="false">
      <c r="A43" s="57" t="s">
        <v>123</v>
      </c>
      <c r="B43" s="30"/>
      <c r="C43" s="31"/>
      <c r="D43" s="59"/>
      <c r="E43" s="32" t="n">
        <f aca="false">C43*F43</f>
        <v>0</v>
      </c>
      <c r="F43" s="33"/>
      <c r="G43" s="31"/>
      <c r="H43" s="34"/>
      <c r="I43" s="17"/>
      <c r="J43" s="35"/>
      <c r="K43" s="28"/>
    </row>
    <row r="44" s="20" customFormat="true" ht="14.25" hidden="false" customHeight="false" outlineLevel="0" collapsed="false">
      <c r="A44" s="57" t="s">
        <v>124</v>
      </c>
      <c r="B44" s="30"/>
      <c r="C44" s="31"/>
      <c r="D44" s="59"/>
      <c r="E44" s="32" t="n">
        <f aca="false">C44*F44</f>
        <v>0</v>
      </c>
      <c r="F44" s="33"/>
      <c r="G44" s="31"/>
      <c r="H44" s="34"/>
      <c r="I44" s="17"/>
      <c r="J44" s="35"/>
      <c r="K44" s="28"/>
    </row>
    <row r="45" s="20" customFormat="true" ht="14.25" hidden="false" customHeight="false" outlineLevel="0" collapsed="false">
      <c r="A45" s="57" t="s">
        <v>125</v>
      </c>
      <c r="B45" s="30"/>
      <c r="C45" s="31"/>
      <c r="D45" s="59"/>
      <c r="E45" s="32" t="n">
        <f aca="false">C45*F45</f>
        <v>0</v>
      </c>
      <c r="F45" s="33"/>
      <c r="G45" s="31"/>
      <c r="H45" s="34"/>
      <c r="I45" s="17"/>
      <c r="J45" s="35"/>
      <c r="K45" s="28"/>
    </row>
    <row r="46" s="20" customFormat="true" ht="42.75" hidden="false" customHeight="false" outlineLevel="0" collapsed="false">
      <c r="A46" s="21"/>
      <c r="B46" s="22" t="s">
        <v>126</v>
      </c>
      <c r="C46" s="23" t="n">
        <f aca="false">SUM(C47:C54)</f>
        <v>0</v>
      </c>
      <c r="D46" s="60"/>
      <c r="E46" s="23" t="n">
        <f aca="false">SUM(E47:E54)</f>
        <v>0</v>
      </c>
      <c r="F46" s="25"/>
      <c r="G46" s="23" t="n">
        <f aca="false">SUM(G47:G54)</f>
        <v>0</v>
      </c>
      <c r="H46" s="26" t="n">
        <f aca="false">SUM(H47:H54)</f>
        <v>0</v>
      </c>
      <c r="I46" s="17" t="str">
        <f aca="false">IF(SUM(G46:H46)=C46,"OK","KO")</f>
        <v>OK</v>
      </c>
      <c r="J46" s="27" t="n">
        <f aca="false">SUM(J47:J54)</f>
        <v>0</v>
      </c>
      <c r="K46" s="28"/>
    </row>
    <row r="47" s="20" customFormat="true" ht="14.25" hidden="false" customHeight="false" outlineLevel="0" collapsed="false">
      <c r="A47" s="57" t="s">
        <v>127</v>
      </c>
      <c r="B47" s="30"/>
      <c r="C47" s="31"/>
      <c r="D47" s="59"/>
      <c r="E47" s="32" t="n">
        <f aca="false">C47*F47</f>
        <v>0</v>
      </c>
      <c r="F47" s="33"/>
      <c r="G47" s="31"/>
      <c r="H47" s="34"/>
      <c r="I47" s="17"/>
      <c r="J47" s="35"/>
      <c r="K47" s="28"/>
    </row>
    <row r="48" s="20" customFormat="true" ht="14.25" hidden="false" customHeight="false" outlineLevel="0" collapsed="false">
      <c r="A48" s="57" t="s">
        <v>128</v>
      </c>
      <c r="B48" s="30"/>
      <c r="C48" s="31"/>
      <c r="D48" s="59"/>
      <c r="E48" s="32" t="n">
        <f aca="false">C48*F48</f>
        <v>0</v>
      </c>
      <c r="F48" s="33"/>
      <c r="G48" s="31"/>
      <c r="H48" s="34"/>
      <c r="I48" s="17"/>
      <c r="J48" s="35"/>
      <c r="K48" s="28"/>
    </row>
    <row r="49" s="20" customFormat="true" ht="14.25" hidden="false" customHeight="false" outlineLevel="0" collapsed="false">
      <c r="A49" s="57" t="s">
        <v>129</v>
      </c>
      <c r="B49" s="30"/>
      <c r="C49" s="31"/>
      <c r="D49" s="59"/>
      <c r="E49" s="32" t="n">
        <f aca="false">C49*F49</f>
        <v>0</v>
      </c>
      <c r="F49" s="33"/>
      <c r="G49" s="31"/>
      <c r="H49" s="34"/>
      <c r="I49" s="17"/>
      <c r="J49" s="35"/>
      <c r="K49" s="28"/>
    </row>
    <row r="50" s="20" customFormat="true" ht="14.25" hidden="false" customHeight="false" outlineLevel="0" collapsed="false">
      <c r="A50" s="57" t="s">
        <v>130</v>
      </c>
      <c r="B50" s="30"/>
      <c r="C50" s="31"/>
      <c r="D50" s="59"/>
      <c r="E50" s="32" t="n">
        <f aca="false">C50*F50</f>
        <v>0</v>
      </c>
      <c r="F50" s="33"/>
      <c r="G50" s="31"/>
      <c r="H50" s="34"/>
      <c r="I50" s="17"/>
      <c r="J50" s="35"/>
      <c r="K50" s="28"/>
    </row>
    <row r="51" s="20" customFormat="true" ht="14.25" hidden="false" customHeight="false" outlineLevel="0" collapsed="false">
      <c r="A51" s="57" t="s">
        <v>131</v>
      </c>
      <c r="B51" s="30"/>
      <c r="C51" s="31"/>
      <c r="D51" s="59"/>
      <c r="E51" s="32" t="n">
        <f aca="false">C51*F51</f>
        <v>0</v>
      </c>
      <c r="F51" s="33"/>
      <c r="G51" s="31"/>
      <c r="H51" s="34"/>
      <c r="I51" s="17"/>
      <c r="J51" s="35"/>
      <c r="K51" s="28"/>
    </row>
    <row r="52" s="20" customFormat="true" ht="14.25" hidden="false" customHeight="false" outlineLevel="0" collapsed="false">
      <c r="A52" s="57" t="s">
        <v>132</v>
      </c>
      <c r="B52" s="30"/>
      <c r="C52" s="31"/>
      <c r="D52" s="59"/>
      <c r="E52" s="32" t="n">
        <f aca="false">C52*F52</f>
        <v>0</v>
      </c>
      <c r="F52" s="33"/>
      <c r="G52" s="31"/>
      <c r="H52" s="34"/>
      <c r="I52" s="17"/>
      <c r="J52" s="35"/>
      <c r="K52" s="28"/>
    </row>
    <row r="53" s="20" customFormat="true" ht="14.25" hidden="false" customHeight="false" outlineLevel="0" collapsed="false">
      <c r="A53" s="57" t="s">
        <v>133</v>
      </c>
      <c r="B53" s="30"/>
      <c r="C53" s="31"/>
      <c r="D53" s="59"/>
      <c r="E53" s="32" t="n">
        <f aca="false">C53*F53</f>
        <v>0</v>
      </c>
      <c r="F53" s="33"/>
      <c r="G53" s="31"/>
      <c r="H53" s="34"/>
      <c r="I53" s="17"/>
      <c r="J53" s="35"/>
      <c r="K53" s="28"/>
    </row>
    <row r="54" s="20" customFormat="true" ht="14.25" hidden="false" customHeight="false" outlineLevel="0" collapsed="false">
      <c r="A54" s="57" t="s">
        <v>134</v>
      </c>
      <c r="B54" s="30"/>
      <c r="C54" s="31"/>
      <c r="D54" s="59"/>
      <c r="E54" s="32" t="n">
        <f aca="false">C54*F54</f>
        <v>0</v>
      </c>
      <c r="F54" s="33"/>
      <c r="G54" s="31"/>
      <c r="H54" s="34"/>
      <c r="I54" s="17"/>
      <c r="J54" s="35"/>
      <c r="K54" s="28"/>
    </row>
    <row r="55" s="20" customFormat="true" ht="72" hidden="false" customHeight="false" outlineLevel="0" collapsed="false">
      <c r="A55" s="21"/>
      <c r="B55" s="22" t="s">
        <v>135</v>
      </c>
      <c r="C55" s="23" t="n">
        <f aca="false">SUM(C56:C63)</f>
        <v>0</v>
      </c>
      <c r="D55" s="24" t="e">
        <f aca="false">C55/C$82</f>
        <v>#DIV/0!</v>
      </c>
      <c r="E55" s="23" t="n">
        <f aca="false">SUM(E56:E63)</f>
        <v>0</v>
      </c>
      <c r="F55" s="25"/>
      <c r="G55" s="23" t="n">
        <f aca="false">SUM(G56:G63)</f>
        <v>0</v>
      </c>
      <c r="H55" s="26" t="n">
        <f aca="false">SUM(H56:H63)</f>
        <v>0</v>
      </c>
      <c r="I55" s="17" t="str">
        <f aca="false">IF(SUM(G55:H55)=C55,"OK","KO")</f>
        <v>OK</v>
      </c>
      <c r="J55" s="27" t="n">
        <f aca="false">SUM(J56:J63)</f>
        <v>0</v>
      </c>
      <c r="K55" s="28"/>
    </row>
    <row r="56" s="20" customFormat="true" ht="14.25" hidden="false" customHeight="false" outlineLevel="0" collapsed="false">
      <c r="A56" s="57" t="s">
        <v>136</v>
      </c>
      <c r="B56" s="30"/>
      <c r="C56" s="31"/>
      <c r="D56" s="59"/>
      <c r="E56" s="32" t="n">
        <f aca="false">C56*F56</f>
        <v>0</v>
      </c>
      <c r="F56" s="33"/>
      <c r="G56" s="31"/>
      <c r="H56" s="34"/>
      <c r="I56" s="17"/>
      <c r="J56" s="35"/>
      <c r="K56" s="28"/>
    </row>
    <row r="57" s="20" customFormat="true" ht="14.25" hidden="false" customHeight="false" outlineLevel="0" collapsed="false">
      <c r="A57" s="57" t="s">
        <v>137</v>
      </c>
      <c r="B57" s="30"/>
      <c r="C57" s="31"/>
      <c r="D57" s="59"/>
      <c r="E57" s="32" t="n">
        <f aca="false">C57*F57</f>
        <v>0</v>
      </c>
      <c r="F57" s="33"/>
      <c r="G57" s="31"/>
      <c r="H57" s="34"/>
      <c r="I57" s="17"/>
      <c r="J57" s="35"/>
      <c r="K57" s="28"/>
    </row>
    <row r="58" s="20" customFormat="true" ht="14.25" hidden="false" customHeight="false" outlineLevel="0" collapsed="false">
      <c r="A58" s="57" t="s">
        <v>138</v>
      </c>
      <c r="B58" s="30"/>
      <c r="C58" s="31"/>
      <c r="D58" s="59"/>
      <c r="E58" s="32" t="n">
        <f aca="false">C58*F58</f>
        <v>0</v>
      </c>
      <c r="F58" s="33"/>
      <c r="G58" s="31"/>
      <c r="H58" s="34"/>
      <c r="I58" s="17"/>
      <c r="J58" s="35"/>
      <c r="K58" s="28"/>
    </row>
    <row r="59" s="20" customFormat="true" ht="14.25" hidden="false" customHeight="false" outlineLevel="0" collapsed="false">
      <c r="A59" s="57" t="s">
        <v>139</v>
      </c>
      <c r="B59" s="30"/>
      <c r="C59" s="31"/>
      <c r="D59" s="59"/>
      <c r="E59" s="32" t="n">
        <f aca="false">C59*F59</f>
        <v>0</v>
      </c>
      <c r="F59" s="33"/>
      <c r="G59" s="31"/>
      <c r="H59" s="34"/>
      <c r="I59" s="17"/>
      <c r="J59" s="35"/>
      <c r="K59" s="28"/>
    </row>
    <row r="60" s="20" customFormat="true" ht="14.25" hidden="false" customHeight="false" outlineLevel="0" collapsed="false">
      <c r="A60" s="57" t="s">
        <v>140</v>
      </c>
      <c r="B60" s="30"/>
      <c r="C60" s="31"/>
      <c r="D60" s="59"/>
      <c r="E60" s="32" t="n">
        <f aca="false">C60*F60</f>
        <v>0</v>
      </c>
      <c r="F60" s="33"/>
      <c r="G60" s="31"/>
      <c r="H60" s="34"/>
      <c r="I60" s="17"/>
      <c r="J60" s="35"/>
      <c r="K60" s="28"/>
    </row>
    <row r="61" s="20" customFormat="true" ht="14.25" hidden="false" customHeight="false" outlineLevel="0" collapsed="false">
      <c r="A61" s="57" t="s">
        <v>141</v>
      </c>
      <c r="B61" s="30"/>
      <c r="C61" s="31"/>
      <c r="D61" s="59"/>
      <c r="E61" s="32" t="n">
        <f aca="false">C61*F61</f>
        <v>0</v>
      </c>
      <c r="F61" s="33"/>
      <c r="G61" s="31"/>
      <c r="H61" s="34"/>
      <c r="I61" s="17"/>
      <c r="J61" s="35"/>
      <c r="K61" s="28"/>
    </row>
    <row r="62" s="20" customFormat="true" ht="14.25" hidden="false" customHeight="false" outlineLevel="0" collapsed="false">
      <c r="A62" s="57" t="s">
        <v>142</v>
      </c>
      <c r="B62" s="30"/>
      <c r="C62" s="31"/>
      <c r="D62" s="59"/>
      <c r="E62" s="32" t="n">
        <f aca="false">C62*F62</f>
        <v>0</v>
      </c>
      <c r="F62" s="33"/>
      <c r="G62" s="31"/>
      <c r="H62" s="34"/>
      <c r="I62" s="17"/>
      <c r="J62" s="35"/>
      <c r="K62" s="28"/>
    </row>
    <row r="63" s="20" customFormat="true" ht="14.25" hidden="false" customHeight="false" outlineLevel="0" collapsed="false">
      <c r="A63" s="57" t="s">
        <v>143</v>
      </c>
      <c r="B63" s="30"/>
      <c r="C63" s="31"/>
      <c r="D63" s="59"/>
      <c r="E63" s="32" t="n">
        <f aca="false">C63*F63</f>
        <v>0</v>
      </c>
      <c r="F63" s="33"/>
      <c r="G63" s="31"/>
      <c r="H63" s="34"/>
      <c r="I63" s="17"/>
      <c r="J63" s="35"/>
      <c r="K63" s="28"/>
    </row>
    <row r="64" s="20" customFormat="true" ht="72" hidden="false" customHeight="false" outlineLevel="0" collapsed="false">
      <c r="A64" s="21"/>
      <c r="B64" s="22" t="s">
        <v>144</v>
      </c>
      <c r="C64" s="23" t="n">
        <f aca="false">SUM(C65:C72)</f>
        <v>0</v>
      </c>
      <c r="D64" s="24" t="e">
        <f aca="false">C64/C$82</f>
        <v>#DIV/0!</v>
      </c>
      <c r="E64" s="23" t="n">
        <f aca="false">SUM(E65:E72)</f>
        <v>0</v>
      </c>
      <c r="F64" s="25"/>
      <c r="G64" s="23" t="n">
        <f aca="false">SUM(G65:G72)</f>
        <v>0</v>
      </c>
      <c r="H64" s="26" t="n">
        <f aca="false">SUM(H65:H72)</f>
        <v>0</v>
      </c>
      <c r="I64" s="17" t="str">
        <f aca="false">IF(SUM(G64:H64)=C64,"OK","KO")</f>
        <v>OK</v>
      </c>
      <c r="J64" s="27" t="n">
        <f aca="false">SUM(J65:J72)</f>
        <v>0</v>
      </c>
      <c r="K64" s="28"/>
    </row>
    <row r="65" s="20" customFormat="true" ht="14.25" hidden="false" customHeight="false" outlineLevel="0" collapsed="false">
      <c r="A65" s="57" t="s">
        <v>145</v>
      </c>
      <c r="B65" s="61"/>
      <c r="C65" s="37"/>
      <c r="D65" s="62"/>
      <c r="E65" s="63" t="n">
        <f aca="false">C65*F65</f>
        <v>0</v>
      </c>
      <c r="F65" s="33"/>
      <c r="G65" s="37"/>
      <c r="H65" s="38"/>
      <c r="I65" s="17"/>
      <c r="J65" s="35"/>
      <c r="K65" s="28"/>
    </row>
    <row r="66" s="20" customFormat="true" ht="14.25" hidden="false" customHeight="false" outlineLevel="0" collapsed="false">
      <c r="A66" s="57" t="s">
        <v>146</v>
      </c>
      <c r="B66" s="61"/>
      <c r="C66" s="37"/>
      <c r="D66" s="62"/>
      <c r="E66" s="63" t="n">
        <f aca="false">C66*F66</f>
        <v>0</v>
      </c>
      <c r="F66" s="33"/>
      <c r="G66" s="37"/>
      <c r="H66" s="38"/>
      <c r="I66" s="17"/>
      <c r="J66" s="35"/>
      <c r="K66" s="28"/>
    </row>
    <row r="67" s="20" customFormat="true" ht="14.25" hidden="false" customHeight="false" outlineLevel="0" collapsed="false">
      <c r="A67" s="57" t="s">
        <v>147</v>
      </c>
      <c r="B67" s="61"/>
      <c r="C67" s="37"/>
      <c r="D67" s="62"/>
      <c r="E67" s="63" t="n">
        <f aca="false">C67*F67</f>
        <v>0</v>
      </c>
      <c r="F67" s="33"/>
      <c r="G67" s="37"/>
      <c r="H67" s="38"/>
      <c r="I67" s="17"/>
      <c r="J67" s="35"/>
      <c r="K67" s="28"/>
    </row>
    <row r="68" s="20" customFormat="true" ht="14.25" hidden="false" customHeight="false" outlineLevel="0" collapsed="false">
      <c r="A68" s="57" t="s">
        <v>148</v>
      </c>
      <c r="B68" s="61"/>
      <c r="C68" s="37"/>
      <c r="D68" s="62"/>
      <c r="E68" s="63" t="n">
        <f aca="false">C68*F68</f>
        <v>0</v>
      </c>
      <c r="F68" s="33"/>
      <c r="G68" s="37"/>
      <c r="H68" s="38"/>
      <c r="I68" s="17"/>
      <c r="J68" s="35"/>
      <c r="K68" s="28"/>
    </row>
    <row r="69" s="20" customFormat="true" ht="14.25" hidden="false" customHeight="false" outlineLevel="0" collapsed="false">
      <c r="A69" s="57" t="s">
        <v>149</v>
      </c>
      <c r="B69" s="61"/>
      <c r="C69" s="37"/>
      <c r="D69" s="62"/>
      <c r="E69" s="63" t="n">
        <f aca="false">C69*F69</f>
        <v>0</v>
      </c>
      <c r="F69" s="33"/>
      <c r="G69" s="37"/>
      <c r="H69" s="38"/>
      <c r="I69" s="17"/>
      <c r="J69" s="35"/>
      <c r="K69" s="28"/>
    </row>
    <row r="70" s="20" customFormat="true" ht="14.25" hidden="false" customHeight="false" outlineLevel="0" collapsed="false">
      <c r="A70" s="57" t="s">
        <v>150</v>
      </c>
      <c r="B70" s="61"/>
      <c r="C70" s="37"/>
      <c r="D70" s="62"/>
      <c r="E70" s="63" t="n">
        <f aca="false">C70*F70</f>
        <v>0</v>
      </c>
      <c r="F70" s="33"/>
      <c r="G70" s="37"/>
      <c r="H70" s="38"/>
      <c r="I70" s="17"/>
      <c r="J70" s="35"/>
      <c r="K70" s="28"/>
    </row>
    <row r="71" s="20" customFormat="true" ht="14.25" hidden="false" customHeight="false" outlineLevel="0" collapsed="false">
      <c r="A71" s="57" t="s">
        <v>151</v>
      </c>
      <c r="B71" s="61"/>
      <c r="C71" s="37"/>
      <c r="D71" s="62"/>
      <c r="E71" s="63" t="n">
        <f aca="false">C71*F71</f>
        <v>0</v>
      </c>
      <c r="F71" s="33"/>
      <c r="G71" s="37"/>
      <c r="H71" s="38"/>
      <c r="I71" s="17"/>
      <c r="J71" s="35"/>
      <c r="K71" s="28"/>
    </row>
    <row r="72" s="20" customFormat="true" ht="14.25" hidden="false" customHeight="false" outlineLevel="0" collapsed="false">
      <c r="A72" s="57" t="s">
        <v>152</v>
      </c>
      <c r="B72" s="61"/>
      <c r="C72" s="37"/>
      <c r="D72" s="62"/>
      <c r="E72" s="63" t="n">
        <f aca="false">C72*F72</f>
        <v>0</v>
      </c>
      <c r="F72" s="33"/>
      <c r="G72" s="37"/>
      <c r="H72" s="38"/>
      <c r="I72" s="17"/>
      <c r="J72" s="35"/>
      <c r="K72" s="28"/>
    </row>
    <row r="73" s="20" customFormat="true" ht="72.75" hidden="false" customHeight="true" outlineLevel="0" collapsed="false">
      <c r="A73" s="21"/>
      <c r="B73" s="64" t="s">
        <v>153</v>
      </c>
      <c r="C73" s="23" t="n">
        <f aca="false">SUM(C74:C81)</f>
        <v>0</v>
      </c>
      <c r="D73" s="24" t="e">
        <f aca="false">C73/C$82</f>
        <v>#DIV/0!</v>
      </c>
      <c r="E73" s="23" t="n">
        <f aca="false">SUM(E74:E81)</f>
        <v>0</v>
      </c>
      <c r="F73" s="25"/>
      <c r="G73" s="23" t="n">
        <f aca="false">SUM(G74:G81)</f>
        <v>0</v>
      </c>
      <c r="H73" s="26" t="n">
        <f aca="false">SUM(H74:H81)</f>
        <v>0</v>
      </c>
      <c r="I73" s="17" t="str">
        <f aca="false">IF(SUM(G73:H73)=C73,"OK","KO")</f>
        <v>OK</v>
      </c>
      <c r="J73" s="27" t="n">
        <f aca="false">SUM(J74:J81)</f>
        <v>0</v>
      </c>
      <c r="K73" s="28"/>
    </row>
    <row r="74" s="20" customFormat="true" ht="14.25" hidden="false" customHeight="false" outlineLevel="0" collapsed="false">
      <c r="A74" s="65" t="s">
        <v>154</v>
      </c>
      <c r="B74" s="61"/>
      <c r="C74" s="37"/>
      <c r="D74" s="62"/>
      <c r="E74" s="63" t="n">
        <f aca="false">C74*F74</f>
        <v>0</v>
      </c>
      <c r="F74" s="33"/>
      <c r="G74" s="37"/>
      <c r="H74" s="38"/>
      <c r="I74" s="17"/>
      <c r="J74" s="40"/>
      <c r="K74" s="41"/>
    </row>
    <row r="75" s="20" customFormat="true" ht="14.25" hidden="false" customHeight="false" outlineLevel="0" collapsed="false">
      <c r="A75" s="65" t="s">
        <v>155</v>
      </c>
      <c r="B75" s="61"/>
      <c r="C75" s="37"/>
      <c r="D75" s="62"/>
      <c r="E75" s="63" t="n">
        <f aca="false">C75*F75</f>
        <v>0</v>
      </c>
      <c r="F75" s="33"/>
      <c r="G75" s="37"/>
      <c r="H75" s="38"/>
      <c r="I75" s="17"/>
      <c r="J75" s="40"/>
      <c r="K75" s="41"/>
    </row>
    <row r="76" s="20" customFormat="true" ht="14.25" hidden="false" customHeight="false" outlineLevel="0" collapsed="false">
      <c r="A76" s="66" t="s">
        <v>156</v>
      </c>
      <c r="B76" s="61"/>
      <c r="C76" s="37"/>
      <c r="D76" s="62"/>
      <c r="E76" s="63" t="n">
        <f aca="false">C76*F76</f>
        <v>0</v>
      </c>
      <c r="F76" s="33"/>
      <c r="G76" s="37"/>
      <c r="H76" s="38"/>
      <c r="I76" s="17"/>
      <c r="J76" s="40"/>
      <c r="K76" s="41"/>
    </row>
    <row r="77" s="20" customFormat="true" ht="14.25" hidden="false" customHeight="false" outlineLevel="0" collapsed="false">
      <c r="A77" s="65" t="s">
        <v>157</v>
      </c>
      <c r="B77" s="61"/>
      <c r="C77" s="37"/>
      <c r="D77" s="62"/>
      <c r="E77" s="63" t="n">
        <f aca="false">C77*F77</f>
        <v>0</v>
      </c>
      <c r="F77" s="33"/>
      <c r="G77" s="37"/>
      <c r="H77" s="38"/>
      <c r="I77" s="17"/>
      <c r="J77" s="40"/>
      <c r="K77" s="41"/>
    </row>
    <row r="78" s="20" customFormat="true" ht="14.25" hidden="false" customHeight="false" outlineLevel="0" collapsed="false">
      <c r="A78" s="65" t="s">
        <v>158</v>
      </c>
      <c r="B78" s="61"/>
      <c r="C78" s="37"/>
      <c r="D78" s="62"/>
      <c r="E78" s="63" t="n">
        <f aca="false">C78*F78</f>
        <v>0</v>
      </c>
      <c r="F78" s="33"/>
      <c r="G78" s="37"/>
      <c r="H78" s="38"/>
      <c r="I78" s="17"/>
      <c r="J78" s="40"/>
      <c r="K78" s="41"/>
    </row>
    <row r="79" s="20" customFormat="true" ht="14.25" hidden="false" customHeight="false" outlineLevel="0" collapsed="false">
      <c r="A79" s="66" t="s">
        <v>159</v>
      </c>
      <c r="B79" s="61"/>
      <c r="C79" s="37"/>
      <c r="D79" s="62"/>
      <c r="E79" s="63" t="n">
        <f aca="false">C79*F79</f>
        <v>0</v>
      </c>
      <c r="F79" s="33"/>
      <c r="G79" s="37"/>
      <c r="H79" s="38"/>
      <c r="I79" s="17"/>
      <c r="J79" s="40"/>
      <c r="K79" s="41"/>
    </row>
    <row r="80" s="20" customFormat="true" ht="14.25" hidden="false" customHeight="false" outlineLevel="0" collapsed="false">
      <c r="A80" s="65" t="s">
        <v>160</v>
      </c>
      <c r="B80" s="61"/>
      <c r="C80" s="37"/>
      <c r="D80" s="62"/>
      <c r="E80" s="63" t="n">
        <f aca="false">C80*F80</f>
        <v>0</v>
      </c>
      <c r="F80" s="33"/>
      <c r="G80" s="37"/>
      <c r="H80" s="38"/>
      <c r="I80" s="17"/>
      <c r="J80" s="40"/>
      <c r="K80" s="41"/>
    </row>
    <row r="81" s="20" customFormat="true" ht="15" hidden="false" customHeight="false" outlineLevel="0" collapsed="false">
      <c r="A81" s="67" t="s">
        <v>161</v>
      </c>
      <c r="B81" s="44"/>
      <c r="C81" s="45"/>
      <c r="D81" s="68"/>
      <c r="E81" s="69" t="n">
        <f aca="false">C81*F81</f>
        <v>0</v>
      </c>
      <c r="F81" s="46"/>
      <c r="G81" s="45"/>
      <c r="H81" s="47"/>
      <c r="I81" s="17"/>
      <c r="J81" s="48"/>
      <c r="K81" s="49"/>
    </row>
    <row r="82" customFormat="false" ht="14.25" hidden="false" customHeight="false" outlineLevel="0" collapsed="false">
      <c r="A82" s="1"/>
      <c r="B82" s="50" t="s">
        <v>88</v>
      </c>
      <c r="C82" s="51" t="n">
        <f aca="false">IFERROR(C10+C19+C28+C37+C46+C55+C64+C73,"")</f>
        <v>0</v>
      </c>
      <c r="D82" s="51"/>
      <c r="E82" s="51" t="n">
        <f aca="false">IFERROR(E10+E19+E28+E37+E46+E55+E64+E73,"")</f>
        <v>0</v>
      </c>
      <c r="G82" s="51" t="n">
        <f aca="false">IFERROR(G10+G19+G28+G37+G46+G55+G64+G73,"")</f>
        <v>0</v>
      </c>
      <c r="H82" s="51" t="n">
        <f aca="false">IFERROR(H10+H19+H28+H37+H46+H55+H64+H73,"")</f>
        <v>0</v>
      </c>
      <c r="J82" s="51" t="n">
        <f aca="false">IFERROR(J10+J19+J28+J37+J46+J55+J64+J73,"")</f>
        <v>0</v>
      </c>
    </row>
  </sheetData>
  <sheetProtection algorithmName="SHA-512" hashValue="SLl0HOcG5XC7wLvF4rELxTHIln2bgbSRFke1VAuFQ1n3BD+ZSnxj4wDFEm0PzfXkAEuWvVjcrMQQZLyvvZ80ng==" saltValue="vxXBeMD7Io23glVemqF0JQ==" spinCount="100000" sheet="true" insertRows="false"/>
  <mergeCells count="6">
    <mergeCell ref="A2:B2"/>
    <mergeCell ref="A3:B3"/>
    <mergeCell ref="A4:B4"/>
    <mergeCell ref="A5:B5"/>
    <mergeCell ref="B7:H7"/>
    <mergeCell ref="J7:K7"/>
  </mergeCells>
  <conditionalFormatting sqref="G73:H73">
    <cfRule type="expression" priority="2" aboveAverage="0" equalAverage="0" bottom="0" percent="0" rank="0" text="" dxfId="25">
      <formula>$I$73="KO"</formula>
    </cfRule>
  </conditionalFormatting>
  <conditionalFormatting sqref="G64:H64">
    <cfRule type="expression" priority="3" aboveAverage="0" equalAverage="0" bottom="0" percent="0" rank="0" text="" dxfId="26">
      <formula>$I$64="KO"</formula>
    </cfRule>
  </conditionalFormatting>
  <conditionalFormatting sqref="G55:H55">
    <cfRule type="expression" priority="4" aboveAverage="0" equalAverage="0" bottom="0" percent="0" rank="0" text="" dxfId="27">
      <formula>$I$55="KO"</formula>
    </cfRule>
  </conditionalFormatting>
  <conditionalFormatting sqref="G46:H46">
    <cfRule type="expression" priority="5" aboveAverage="0" equalAverage="0" bottom="0" percent="0" rank="0" text="" dxfId="28">
      <formula>$I$46="KO"</formula>
    </cfRule>
  </conditionalFormatting>
  <conditionalFormatting sqref="G37:H37">
    <cfRule type="expression" priority="6" aboveAverage="0" equalAverage="0" bottom="0" percent="0" rank="0" text="" dxfId="29">
      <formula>$I$37="KO"</formula>
    </cfRule>
  </conditionalFormatting>
  <conditionalFormatting sqref="G28:H28">
    <cfRule type="expression" priority="7" aboveAverage="0" equalAverage="0" bottom="0" percent="0" rank="0" text="" dxfId="30">
      <formula>$I$28="KO"</formula>
    </cfRule>
  </conditionalFormatting>
  <conditionalFormatting sqref="G19:H19">
    <cfRule type="expression" priority="8" aboveAverage="0" equalAverage="0" bottom="0" percent="0" rank="0" text="" dxfId="31">
      <formula>$I$19="KO"</formula>
    </cfRule>
  </conditionalFormatting>
  <conditionalFormatting sqref="G10:H10">
    <cfRule type="expression" priority="9" aboveAverage="0" equalAverage="0" bottom="0" percent="0" rank="0" text="" dxfId="32">
      <formula>$I$10="KO"</formula>
    </cfRule>
  </conditionalFormatting>
  <conditionalFormatting sqref="D73">
    <cfRule type="cellIs" priority="10" operator="between" aboveAverage="0" equalAverage="0" bottom="0" percent="0" rank="0" text="" dxfId="33">
      <formula>0</formula>
      <formula>0.07</formula>
    </cfRule>
    <cfRule type="cellIs" priority="11" operator="greaterThan" aboveAverage="0" equalAverage="0" bottom="0" percent="0" rank="0" text="" dxfId="34">
      <formula>0.07</formula>
    </cfRule>
  </conditionalFormatting>
  <conditionalFormatting sqref="D64">
    <cfRule type="cellIs" priority="12" operator="between" aboveAverage="0" equalAverage="0" bottom="0" percent="0" rank="0" text="" dxfId="35">
      <formula>0</formula>
      <formula>0.03</formula>
    </cfRule>
    <cfRule type="cellIs" priority="13" operator="greaterThan" aboveAverage="0" equalAverage="0" bottom="0" percent="0" rank="0" text="" dxfId="36">
      <formula>0.03</formula>
    </cfRule>
  </conditionalFormatting>
  <conditionalFormatting sqref="D55">
    <cfRule type="cellIs" priority="14" operator="between" aboveAverage="0" equalAverage="0" bottom="0" percent="0" rank="0" text="" dxfId="37">
      <formula>0</formula>
      <formula>0.2</formula>
    </cfRule>
    <cfRule type="cellIs" priority="15" operator="greaterThan" aboveAverage="0" equalAverage="0" bottom="0" percent="0" rank="0" text="" dxfId="38">
      <formula>0.2</formula>
    </cfRule>
  </conditionalFormatting>
  <conditionalFormatting sqref="D37">
    <cfRule type="cellIs" priority="16" operator="between" aboveAverage="0" equalAverage="0" bottom="0" percent="0" rank="0" text="" dxfId="39">
      <formula>0</formula>
      <formula>0.04</formula>
    </cfRule>
    <cfRule type="cellIs" priority="17" operator="greaterThan" aboveAverage="0" equalAverage="0" bottom="0" percent="0" rank="0" text="" dxfId="40">
      <formula>0.04</formula>
    </cfRule>
  </conditionalFormatting>
  <conditionalFormatting sqref="D28">
    <cfRule type="cellIs" priority="18" operator="between" aboveAverage="0" equalAverage="0" bottom="0" percent="0" rank="0" text="" dxfId="41">
      <formula>0</formula>
      <formula>0.5</formula>
    </cfRule>
    <cfRule type="cellIs" priority="19" operator="greaterThan" aboveAverage="0" equalAverage="0" bottom="0" percent="0" rank="0" text="" dxfId="42">
      <formula>0.5</formula>
    </cfRule>
  </conditionalFormatting>
  <conditionalFormatting sqref="D19">
    <cfRule type="cellIs" priority="20" operator="between" aboveAverage="0" equalAverage="0" bottom="0" percent="0" rank="0" text="" dxfId="43">
      <formula>0</formula>
      <formula>0.1</formula>
    </cfRule>
    <cfRule type="cellIs" priority="21" operator="between" aboveAverage="0" equalAverage="0" bottom="0" percent="0" rank="0" text="" dxfId="44">
      <formula>0.1</formula>
      <formula>0.15</formula>
    </cfRule>
    <cfRule type="cellIs" priority="22" operator="greaterThan" aboveAverage="0" equalAverage="0" bottom="0" percent="0" rank="0" text="" dxfId="45">
      <formula>0.15</formula>
    </cfRule>
  </conditionalFormatting>
  <conditionalFormatting sqref="D10">
    <cfRule type="cellIs" priority="23" operator="between" aboveAverage="0" equalAverage="0" bottom="0" percent="0" rank="0" text="" dxfId="46">
      <formula>0</formula>
      <formula>0.3</formula>
    </cfRule>
    <cfRule type="cellIs" priority="24" operator="greaterThan" aboveAverage="0" equalAverage="0" bottom="0" percent="0" rank="0" text="" dxfId="47">
      <formula>0.3</formula>
    </cfRule>
  </conditionalFormatting>
  <dataValidations count="5">
    <dataValidation allowBlank="true" errorStyle="stop" operator="between" prompt="Clicca su + per aggiungere una riga sotto" promptTitle="Aggiungi riga" showDropDown="false" showErrorMessage="true" showInputMessage="false" sqref="A11:A17 A20:A26 A29:A35 A38:A44 A47:A53 A56:A62 A65:A71 A74:A80" type="none">
      <formula1>0</formula1>
      <formula2>0</formula2>
    </dataValidation>
    <dataValidation allowBlank="true" errorStyle="stop" operator="between" prompt="Inserire una sintetica descrizione del costo da sostenere, unitamente agli estremi del preventivo o computo metrico ad esso associato" showDropDown="false" showErrorMessage="true" showInputMessage="true" sqref="B11 B20 B29 B38 B47 B56 B65 B74" type="none">
      <formula1>0</formula1>
      <formula2>0</formula2>
    </dataValidation>
    <dataValidation allowBlank="true" errorStyle="stop" operator="between" prompt="Inserire riga se necessario&#10;" promptTitle="Aggiungi riga" showDropDown="false" showErrorMessage="true" showInputMessage="true" sqref="A18 A27 A36 A45 A54 A63 A72 A81" type="none">
      <formula1>0</formula1>
      <formula2>0</formula2>
    </dataValidation>
    <dataValidation allowBlank="true" errorStyle="stop" operator="between" promptTitle="Aggiungi riga" showDropDown="false" showErrorMessage="true" showInputMessage="false" sqref="A10 A19 A28 A37 A46 A55 A64 A73" type="none">
      <formula1>0</formula1>
      <formula2>0</formula2>
    </dataValidation>
    <dataValidation allowBlank="true" errorStyle="stop" operator="between" showDropDown="false" showErrorMessage="true" showInputMessage="true" sqref="F11:F18 F20:F27 F29:F36 F38:F45 F47:F54 F56:F63 F65:F72 F74:F81" type="list">
      <formula1>ELENCHI!$B$2:$B$8</formula1>
      <formula2>0</formula2>
    </dataValidation>
  </dataValidations>
  <printOptions headings="false" gridLines="false" gridLinesSet="true" horizontalCentered="true" verticalCentered="false"/>
  <pageMargins left="0.236111111111111" right="0.236111111111111" top="0.595833333333333" bottom="0.747916666666667" header="0.315277777777778" footer="0.511811023622047"/>
  <pageSetup paperSize="9" scale="59" fitToWidth="1" fitToHeight="1" pageOrder="downThenOver" orientation="landscape" blackAndWhite="false" draft="false" cellComments="none" horizontalDpi="300" verticalDpi="300" copies="1"/>
  <headerFooter differentFirst="false" differentOddEven="false">
    <oddHeader/>
    <oddFooter/>
  </headerFooter>
  <rowBreaks count="2" manualBreakCount="2">
    <brk id="27" man="true" max="16383" min="0"/>
    <brk id="54" man="true" max="16383" min="0"/>
  </rowBreaks>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K75"/>
  <sheetViews>
    <sheetView showFormulas="false" showGridLines="true" showRowColHeaders="true" showZeros="true" rightToLeft="false" tabSelected="false" showOutlineSymbols="true" defaultGridColor="true" view="pageBreakPreview" topLeftCell="A1" colorId="64" zoomScale="90" zoomScaleNormal="84" zoomScalePageLayoutView="90" workbookViewId="0">
      <selection pane="topLeft" activeCell="E5" activeCellId="0" sqref="E5"/>
    </sheetView>
  </sheetViews>
  <sheetFormatPr defaultColWidth="8.6796875" defaultRowHeight="14.25" zeroHeight="false" outlineLevelRow="0" outlineLevelCol="0"/>
  <cols>
    <col collapsed="false" customWidth="true" hidden="false" outlineLevel="0" max="1" min="1" style="0" width="9.11"/>
    <col collapsed="false" customWidth="true" hidden="false" outlineLevel="0" max="2" min="2" style="0" width="60.67"/>
    <col collapsed="false" customWidth="true" hidden="false" outlineLevel="0" max="3" min="3" style="0" width="43.11"/>
    <col collapsed="false" customWidth="true" hidden="false" outlineLevel="0" max="4" min="4" style="0" width="14.11"/>
    <col collapsed="false" customWidth="true" hidden="false" outlineLevel="0" max="5" min="5" style="0" width="27.44"/>
    <col collapsed="false" customWidth="true" hidden="false" outlineLevel="0" max="6" min="6" style="0" width="29.66"/>
    <col collapsed="false" customWidth="true" hidden="false" outlineLevel="0" max="7" min="7" style="0" width="17.67"/>
    <col collapsed="false" customWidth="true" hidden="false" outlineLevel="0" max="8" min="8" style="0" width="16.89"/>
    <col collapsed="false" customWidth="true" hidden="true" outlineLevel="0" max="9" min="9" style="2" width="3.56"/>
    <col collapsed="false" customWidth="true" hidden="true" outlineLevel="0" max="10" min="10" style="0" width="27.88"/>
    <col collapsed="false" customWidth="true" hidden="true" outlineLevel="0" max="11" min="11" style="0" width="41.67"/>
  </cols>
  <sheetData>
    <row r="1" customFormat="false" ht="15" hidden="false" customHeight="false" outlineLevel="0" collapsed="false"/>
    <row r="2" customFormat="false" ht="15.75" hidden="false" customHeight="false" outlineLevel="0" collapsed="false">
      <c r="A2" s="3" t="s">
        <v>0</v>
      </c>
      <c r="B2" s="3"/>
      <c r="C2" s="4"/>
      <c r="D2" s="5"/>
    </row>
    <row r="3" customFormat="false" ht="15" hidden="false" customHeight="false" outlineLevel="0" collapsed="false">
      <c r="A3" s="6" t="s">
        <v>1</v>
      </c>
      <c r="B3" s="6"/>
      <c r="C3" s="7"/>
      <c r="D3" s="5"/>
    </row>
    <row r="4" customFormat="false" ht="15" hidden="false" customHeight="false" outlineLevel="0" collapsed="false">
      <c r="A4" s="6" t="s">
        <v>2</v>
      </c>
      <c r="B4" s="6"/>
      <c r="C4" s="8"/>
      <c r="D4" s="5"/>
    </row>
    <row r="5" customFormat="false" ht="15.75" hidden="false" customHeight="false" outlineLevel="0" collapsed="false">
      <c r="A5" s="9" t="s">
        <v>3</v>
      </c>
      <c r="B5" s="9"/>
      <c r="C5" s="10"/>
      <c r="D5" s="5"/>
    </row>
    <row r="6" customFormat="false" ht="15" hidden="false" customHeight="false" outlineLevel="0" collapsed="false"/>
    <row r="7" customFormat="false" ht="18" hidden="false" customHeight="false" outlineLevel="0" collapsed="false">
      <c r="A7" s="55"/>
      <c r="B7" s="12" t="s">
        <v>162</v>
      </c>
      <c r="C7" s="12"/>
      <c r="D7" s="12"/>
      <c r="E7" s="12"/>
      <c r="F7" s="12"/>
      <c r="G7" s="12"/>
      <c r="H7" s="12"/>
      <c r="J7" s="70" t="s">
        <v>5</v>
      </c>
      <c r="K7" s="70"/>
    </row>
    <row r="8" customFormat="false" ht="15" hidden="false" customHeight="false" outlineLevel="0" collapsed="false"/>
    <row r="9" s="20" customFormat="true" ht="42.75" hidden="false" customHeight="false" outlineLevel="0" collapsed="false">
      <c r="A9" s="14" t="s">
        <v>6</v>
      </c>
      <c r="B9" s="14" t="s">
        <v>7</v>
      </c>
      <c r="C9" s="15" t="s">
        <v>8</v>
      </c>
      <c r="D9" s="15" t="s">
        <v>9</v>
      </c>
      <c r="E9" s="15" t="s">
        <v>10</v>
      </c>
      <c r="F9" s="15" t="s">
        <v>11</v>
      </c>
      <c r="G9" s="15" t="s">
        <v>12</v>
      </c>
      <c r="H9" s="16" t="s">
        <v>13</v>
      </c>
      <c r="I9" s="17"/>
      <c r="J9" s="18" t="s">
        <v>14</v>
      </c>
      <c r="K9" s="19" t="s">
        <v>15</v>
      </c>
    </row>
    <row r="10" s="20" customFormat="true" ht="147" hidden="false" customHeight="true" outlineLevel="0" collapsed="false">
      <c r="A10" s="21"/>
      <c r="B10" s="22" t="s">
        <v>163</v>
      </c>
      <c r="C10" s="23"/>
      <c r="D10" s="24" t="e">
        <f aca="false">C10/C$67</f>
        <v>#DIV/0!</v>
      </c>
      <c r="E10" s="23"/>
      <c r="F10" s="25"/>
      <c r="G10" s="23" t="n">
        <f aca="false">SUM(G11:G18)</f>
        <v>0</v>
      </c>
      <c r="H10" s="26" t="n">
        <f aca="false">SUM(H11:H18)</f>
        <v>0</v>
      </c>
      <c r="I10" s="17" t="str">
        <f aca="false">IF(SUM(G10:H10)=C10,"OK","KO")</f>
        <v>OK</v>
      </c>
      <c r="J10" s="27" t="n">
        <f aca="false">SUM(J11:J18)</f>
        <v>0</v>
      </c>
      <c r="K10" s="28"/>
    </row>
    <row r="11" s="20" customFormat="true" ht="14.25" hidden="false" customHeight="false" outlineLevel="0" collapsed="false">
      <c r="A11" s="29" t="s">
        <v>164</v>
      </c>
      <c r="B11" s="30"/>
      <c r="C11" s="31"/>
      <c r="D11" s="25"/>
      <c r="E11" s="32" t="n">
        <f aca="false">C11*F11</f>
        <v>0</v>
      </c>
      <c r="F11" s="33"/>
      <c r="G11" s="31"/>
      <c r="H11" s="34"/>
      <c r="I11" s="17"/>
      <c r="J11" s="35"/>
      <c r="K11" s="28"/>
    </row>
    <row r="12" s="20" customFormat="true" ht="14.25" hidden="false" customHeight="false" outlineLevel="0" collapsed="false">
      <c r="A12" s="29" t="s">
        <v>165</v>
      </c>
      <c r="B12" s="30"/>
      <c r="C12" s="31"/>
      <c r="D12" s="25"/>
      <c r="E12" s="32" t="n">
        <f aca="false">C12*F12</f>
        <v>0</v>
      </c>
      <c r="F12" s="33"/>
      <c r="G12" s="31"/>
      <c r="H12" s="34"/>
      <c r="I12" s="17"/>
      <c r="J12" s="35"/>
      <c r="K12" s="28"/>
    </row>
    <row r="13" s="20" customFormat="true" ht="14.25" hidden="false" customHeight="false" outlineLevel="0" collapsed="false">
      <c r="A13" s="29" t="s">
        <v>166</v>
      </c>
      <c r="B13" s="30"/>
      <c r="C13" s="31"/>
      <c r="D13" s="25"/>
      <c r="E13" s="32" t="n">
        <f aca="false">C13*F13</f>
        <v>0</v>
      </c>
      <c r="F13" s="33"/>
      <c r="G13" s="31"/>
      <c r="H13" s="34"/>
      <c r="I13" s="17"/>
      <c r="J13" s="35"/>
      <c r="K13" s="28"/>
    </row>
    <row r="14" s="20" customFormat="true" ht="14.25" hidden="false" customHeight="false" outlineLevel="0" collapsed="false">
      <c r="A14" s="29" t="s">
        <v>167</v>
      </c>
      <c r="B14" s="30"/>
      <c r="C14" s="31"/>
      <c r="D14" s="25"/>
      <c r="E14" s="32" t="n">
        <f aca="false">C14*F14</f>
        <v>0</v>
      </c>
      <c r="F14" s="33"/>
      <c r="G14" s="31"/>
      <c r="H14" s="34"/>
      <c r="I14" s="17"/>
      <c r="J14" s="35"/>
      <c r="K14" s="28"/>
    </row>
    <row r="15" s="20" customFormat="true" ht="14.25" hidden="false" customHeight="false" outlineLevel="0" collapsed="false">
      <c r="A15" s="29" t="s">
        <v>168</v>
      </c>
      <c r="B15" s="30"/>
      <c r="C15" s="31"/>
      <c r="D15" s="25"/>
      <c r="E15" s="32" t="n">
        <f aca="false">C15*F15</f>
        <v>0</v>
      </c>
      <c r="F15" s="33"/>
      <c r="G15" s="31"/>
      <c r="H15" s="34"/>
      <c r="I15" s="17"/>
      <c r="J15" s="35"/>
      <c r="K15" s="28"/>
    </row>
    <row r="16" s="20" customFormat="true" ht="14.25" hidden="false" customHeight="false" outlineLevel="0" collapsed="false">
      <c r="A16" s="29" t="s">
        <v>169</v>
      </c>
      <c r="B16" s="30"/>
      <c r="C16" s="31"/>
      <c r="D16" s="25"/>
      <c r="E16" s="32" t="n">
        <f aca="false">C16*F16</f>
        <v>0</v>
      </c>
      <c r="F16" s="33"/>
      <c r="G16" s="31"/>
      <c r="H16" s="34"/>
      <c r="I16" s="17"/>
      <c r="J16" s="35"/>
      <c r="K16" s="28"/>
    </row>
    <row r="17" s="20" customFormat="true" ht="14.25" hidden="false" customHeight="false" outlineLevel="0" collapsed="false">
      <c r="A17" s="29" t="s">
        <v>170</v>
      </c>
      <c r="B17" s="30"/>
      <c r="C17" s="31"/>
      <c r="D17" s="25"/>
      <c r="E17" s="32" t="n">
        <f aca="false">C17*F17</f>
        <v>0</v>
      </c>
      <c r="F17" s="33"/>
      <c r="G17" s="31"/>
      <c r="H17" s="34"/>
      <c r="I17" s="17"/>
      <c r="J17" s="35"/>
      <c r="K17" s="28"/>
    </row>
    <row r="18" s="20" customFormat="true" ht="14.25" hidden="false" customHeight="false" outlineLevel="0" collapsed="false">
      <c r="A18" s="29" t="s">
        <v>171</v>
      </c>
      <c r="B18" s="30"/>
      <c r="C18" s="31"/>
      <c r="D18" s="25"/>
      <c r="E18" s="32" t="n">
        <f aca="false">C18*F18</f>
        <v>0</v>
      </c>
      <c r="F18" s="33"/>
      <c r="G18" s="31"/>
      <c r="H18" s="34"/>
      <c r="I18" s="17"/>
      <c r="J18" s="35"/>
      <c r="K18" s="28"/>
    </row>
    <row r="19" s="20" customFormat="true" ht="115.5" hidden="false" customHeight="true" outlineLevel="0" collapsed="false">
      <c r="A19" s="21"/>
      <c r="B19" s="22" t="s">
        <v>172</v>
      </c>
      <c r="C19" s="23" t="n">
        <f aca="false">SUM(C20:C27)</f>
        <v>0</v>
      </c>
      <c r="D19" s="71" t="e">
        <f aca="false">C19/$C$67</f>
        <v>#DIV/0!</v>
      </c>
      <c r="E19" s="23" t="n">
        <f aca="false">SUM(E20:E27)</f>
        <v>0</v>
      </c>
      <c r="F19" s="25"/>
      <c r="G19" s="23" t="n">
        <f aca="false">SUM(G20:G27)</f>
        <v>0</v>
      </c>
      <c r="H19" s="26" t="n">
        <f aca="false">SUM(H20:H27)</f>
        <v>0</v>
      </c>
      <c r="I19" s="17" t="str">
        <f aca="false">IF(SUM(G19:H19)=C19,"OK","KO")</f>
        <v>OK</v>
      </c>
      <c r="J19" s="27" t="n">
        <f aca="false">SUM(J20:J27)</f>
        <v>0</v>
      </c>
      <c r="K19" s="28"/>
    </row>
    <row r="20" s="20" customFormat="true" ht="14.25" hidden="false" customHeight="false" outlineLevel="0" collapsed="false">
      <c r="A20" s="29" t="s">
        <v>173</v>
      </c>
      <c r="B20" s="72"/>
      <c r="C20" s="31"/>
      <c r="D20" s="25"/>
      <c r="E20" s="32" t="n">
        <f aca="false">C20*F20</f>
        <v>0</v>
      </c>
      <c r="F20" s="33"/>
      <c r="G20" s="32"/>
      <c r="H20" s="73"/>
      <c r="I20" s="17"/>
      <c r="J20" s="35"/>
      <c r="K20" s="28"/>
    </row>
    <row r="21" s="20" customFormat="true" ht="14.25" hidden="false" customHeight="false" outlineLevel="0" collapsed="false">
      <c r="A21" s="29" t="s">
        <v>174</v>
      </c>
      <c r="B21" s="72"/>
      <c r="C21" s="31"/>
      <c r="D21" s="25"/>
      <c r="E21" s="32" t="n">
        <f aca="false">C21*F21</f>
        <v>0</v>
      </c>
      <c r="F21" s="33" t="n">
        <v>0.65</v>
      </c>
      <c r="G21" s="32"/>
      <c r="H21" s="73"/>
      <c r="I21" s="17"/>
      <c r="J21" s="35"/>
      <c r="K21" s="28"/>
    </row>
    <row r="22" s="20" customFormat="true" ht="14.25" hidden="false" customHeight="false" outlineLevel="0" collapsed="false">
      <c r="A22" s="29" t="s">
        <v>175</v>
      </c>
      <c r="B22" s="72"/>
      <c r="C22" s="31"/>
      <c r="D22" s="25"/>
      <c r="E22" s="32" t="n">
        <f aca="false">C22*F22</f>
        <v>0</v>
      </c>
      <c r="F22" s="33"/>
      <c r="G22" s="32"/>
      <c r="H22" s="73"/>
      <c r="I22" s="17"/>
      <c r="J22" s="35"/>
      <c r="K22" s="28"/>
    </row>
    <row r="23" s="20" customFormat="true" ht="14.25" hidden="false" customHeight="false" outlineLevel="0" collapsed="false">
      <c r="A23" s="29" t="s">
        <v>176</v>
      </c>
      <c r="B23" s="72"/>
      <c r="C23" s="31"/>
      <c r="D23" s="25"/>
      <c r="E23" s="32" t="n">
        <f aca="false">C23*F23</f>
        <v>0</v>
      </c>
      <c r="F23" s="33" t="n">
        <v>0.65</v>
      </c>
      <c r="G23" s="32"/>
      <c r="H23" s="73"/>
      <c r="I23" s="17"/>
      <c r="J23" s="35"/>
      <c r="K23" s="28"/>
    </row>
    <row r="24" s="20" customFormat="true" ht="14.25" hidden="false" customHeight="false" outlineLevel="0" collapsed="false">
      <c r="A24" s="29" t="s">
        <v>177</v>
      </c>
      <c r="B24" s="72"/>
      <c r="C24" s="31"/>
      <c r="D24" s="25"/>
      <c r="E24" s="32" t="n">
        <f aca="false">C24*F24</f>
        <v>0</v>
      </c>
      <c r="F24" s="33"/>
      <c r="G24" s="32"/>
      <c r="H24" s="73"/>
      <c r="I24" s="17"/>
      <c r="J24" s="35"/>
      <c r="K24" s="28"/>
    </row>
    <row r="25" s="20" customFormat="true" ht="14.25" hidden="false" customHeight="false" outlineLevel="0" collapsed="false">
      <c r="A25" s="29" t="s">
        <v>178</v>
      </c>
      <c r="B25" s="72"/>
      <c r="C25" s="31"/>
      <c r="D25" s="25"/>
      <c r="E25" s="32" t="n">
        <f aca="false">C25*F25</f>
        <v>0</v>
      </c>
      <c r="F25" s="33" t="n">
        <v>0.65</v>
      </c>
      <c r="G25" s="32"/>
      <c r="H25" s="73"/>
      <c r="I25" s="17"/>
      <c r="J25" s="35"/>
      <c r="K25" s="28"/>
    </row>
    <row r="26" s="20" customFormat="true" ht="14.25" hidden="false" customHeight="false" outlineLevel="0" collapsed="false">
      <c r="A26" s="29" t="s">
        <v>179</v>
      </c>
      <c r="B26" s="72"/>
      <c r="C26" s="31"/>
      <c r="D26" s="25"/>
      <c r="E26" s="32" t="n">
        <f aca="false">C26*F26</f>
        <v>0</v>
      </c>
      <c r="F26" s="33"/>
      <c r="G26" s="32"/>
      <c r="H26" s="73"/>
      <c r="I26" s="17"/>
      <c r="J26" s="35"/>
      <c r="K26" s="28"/>
    </row>
    <row r="27" s="20" customFormat="true" ht="14.25" hidden="false" customHeight="false" outlineLevel="0" collapsed="false">
      <c r="A27" s="29" t="s">
        <v>180</v>
      </c>
      <c r="B27" s="72"/>
      <c r="C27" s="31"/>
      <c r="D27" s="25"/>
      <c r="E27" s="32" t="n">
        <f aca="false">C27*F27</f>
        <v>0</v>
      </c>
      <c r="F27" s="33" t="n">
        <v>0.5</v>
      </c>
      <c r="G27" s="32"/>
      <c r="H27" s="73"/>
      <c r="I27" s="17"/>
      <c r="J27" s="35"/>
      <c r="K27" s="28"/>
    </row>
    <row r="28" s="20" customFormat="true" ht="72" hidden="false" customHeight="false" outlineLevel="0" collapsed="false">
      <c r="A28" s="21"/>
      <c r="B28" s="22" t="s">
        <v>181</v>
      </c>
      <c r="C28" s="23" t="n">
        <f aca="false">SUM(C29:C36)</f>
        <v>0</v>
      </c>
      <c r="D28" s="71" t="e">
        <f aca="false">C28/$C$67</f>
        <v>#DIV/0!</v>
      </c>
      <c r="E28" s="23" t="n">
        <f aca="false">SUM(E29:E36)</f>
        <v>0</v>
      </c>
      <c r="F28" s="25"/>
      <c r="G28" s="23" t="n">
        <f aca="false">SUM(G29:G36)</f>
        <v>0</v>
      </c>
      <c r="H28" s="26" t="n">
        <f aca="false">SUM(H29:H36)</f>
        <v>0</v>
      </c>
      <c r="I28" s="17" t="str">
        <f aca="false">IF(SUM(G28:H28)=C28,"OK","KO")</f>
        <v>OK</v>
      </c>
      <c r="J28" s="27" t="n">
        <f aca="false">SUM(J29:J36)</f>
        <v>0</v>
      </c>
      <c r="K28" s="28"/>
    </row>
    <row r="29" s="20" customFormat="true" ht="14.25" hidden="false" customHeight="false" outlineLevel="0" collapsed="false">
      <c r="A29" s="29" t="s">
        <v>182</v>
      </c>
      <c r="B29" s="30"/>
      <c r="C29" s="31"/>
      <c r="D29" s="25"/>
      <c r="E29" s="32" t="n">
        <f aca="false">C29*F29</f>
        <v>0</v>
      </c>
      <c r="F29" s="33"/>
      <c r="G29" s="32"/>
      <c r="H29" s="73"/>
      <c r="I29" s="17"/>
      <c r="J29" s="35"/>
      <c r="K29" s="28"/>
    </row>
    <row r="30" s="20" customFormat="true" ht="14.25" hidden="false" customHeight="false" outlineLevel="0" collapsed="false">
      <c r="A30" s="29" t="s">
        <v>183</v>
      </c>
      <c r="B30" s="30"/>
      <c r="C30" s="31"/>
      <c r="D30" s="25"/>
      <c r="E30" s="32" t="n">
        <f aca="false">C30*F30</f>
        <v>0</v>
      </c>
      <c r="F30" s="33"/>
      <c r="G30" s="32"/>
      <c r="H30" s="73"/>
      <c r="I30" s="17"/>
      <c r="J30" s="35"/>
      <c r="K30" s="28"/>
    </row>
    <row r="31" s="20" customFormat="true" ht="14.25" hidden="false" customHeight="false" outlineLevel="0" collapsed="false">
      <c r="A31" s="29" t="s">
        <v>184</v>
      </c>
      <c r="B31" s="30"/>
      <c r="C31" s="31"/>
      <c r="D31" s="25"/>
      <c r="E31" s="32" t="n">
        <f aca="false">C31*F31</f>
        <v>0</v>
      </c>
      <c r="F31" s="33"/>
      <c r="G31" s="32"/>
      <c r="H31" s="73"/>
      <c r="I31" s="17"/>
      <c r="J31" s="35"/>
      <c r="K31" s="28"/>
    </row>
    <row r="32" s="20" customFormat="true" ht="14.25" hidden="false" customHeight="false" outlineLevel="0" collapsed="false">
      <c r="A32" s="29" t="s">
        <v>185</v>
      </c>
      <c r="B32" s="30"/>
      <c r="C32" s="31"/>
      <c r="D32" s="25"/>
      <c r="E32" s="32" t="n">
        <f aca="false">C32*F32</f>
        <v>0</v>
      </c>
      <c r="F32" s="33"/>
      <c r="G32" s="32"/>
      <c r="H32" s="73"/>
      <c r="I32" s="17"/>
      <c r="J32" s="35"/>
      <c r="K32" s="28"/>
    </row>
    <row r="33" s="20" customFormat="true" ht="14.25" hidden="false" customHeight="false" outlineLevel="0" collapsed="false">
      <c r="A33" s="29" t="s">
        <v>186</v>
      </c>
      <c r="B33" s="30"/>
      <c r="C33" s="31"/>
      <c r="D33" s="25"/>
      <c r="E33" s="32" t="n">
        <f aca="false">C33*F33</f>
        <v>0</v>
      </c>
      <c r="F33" s="33"/>
      <c r="G33" s="32"/>
      <c r="H33" s="73"/>
      <c r="I33" s="17"/>
      <c r="J33" s="35"/>
      <c r="K33" s="28"/>
    </row>
    <row r="34" s="20" customFormat="true" ht="14.25" hidden="false" customHeight="false" outlineLevel="0" collapsed="false">
      <c r="A34" s="29" t="s">
        <v>187</v>
      </c>
      <c r="B34" s="30"/>
      <c r="C34" s="31"/>
      <c r="D34" s="25"/>
      <c r="E34" s="32" t="n">
        <f aca="false">C34*F34</f>
        <v>0</v>
      </c>
      <c r="F34" s="33"/>
      <c r="G34" s="32"/>
      <c r="H34" s="73"/>
      <c r="I34" s="17"/>
      <c r="J34" s="35"/>
      <c r="K34" s="28"/>
    </row>
    <row r="35" s="20" customFormat="true" ht="14.25" hidden="false" customHeight="false" outlineLevel="0" collapsed="false">
      <c r="A35" s="29" t="s">
        <v>188</v>
      </c>
      <c r="B35" s="30"/>
      <c r="C35" s="31"/>
      <c r="D35" s="25"/>
      <c r="E35" s="32" t="n">
        <f aca="false">C35*F35</f>
        <v>0</v>
      </c>
      <c r="F35" s="33"/>
      <c r="G35" s="32"/>
      <c r="H35" s="73"/>
      <c r="I35" s="17"/>
      <c r="J35" s="35"/>
      <c r="K35" s="28"/>
    </row>
    <row r="36" s="20" customFormat="true" ht="14.25" hidden="false" customHeight="false" outlineLevel="0" collapsed="false">
      <c r="A36" s="29" t="s">
        <v>189</v>
      </c>
      <c r="B36" s="30"/>
      <c r="C36" s="31"/>
      <c r="D36" s="25"/>
      <c r="E36" s="32" t="n">
        <f aca="false">C36*F36</f>
        <v>0</v>
      </c>
      <c r="F36" s="33"/>
      <c r="G36" s="32"/>
      <c r="H36" s="73"/>
      <c r="I36" s="17"/>
      <c r="J36" s="35"/>
      <c r="K36" s="28"/>
    </row>
    <row r="37" s="20" customFormat="true" ht="57" hidden="false" customHeight="false" outlineLevel="0" collapsed="false">
      <c r="A37" s="21"/>
      <c r="B37" s="22" t="s">
        <v>190</v>
      </c>
      <c r="C37" s="23" t="n">
        <f aca="false">SUM(C38:C45)</f>
        <v>0</v>
      </c>
      <c r="D37" s="71" t="e">
        <f aca="false">C37/$C$67</f>
        <v>#DIV/0!</v>
      </c>
      <c r="E37" s="23" t="n">
        <f aca="false">SUM(E38:E45)</f>
        <v>0</v>
      </c>
      <c r="F37" s="25"/>
      <c r="G37" s="23" t="n">
        <f aca="false">SUM(G38:G45)</f>
        <v>0</v>
      </c>
      <c r="H37" s="26" t="n">
        <f aca="false">SUM(H38:H45)</f>
        <v>0</v>
      </c>
      <c r="I37" s="17" t="str">
        <f aca="false">IF(SUM(G37:H37)=C37,"OK","KO")</f>
        <v>OK</v>
      </c>
      <c r="J37" s="27" t="n">
        <f aca="false">SUM(J38:J45)</f>
        <v>0</v>
      </c>
      <c r="K37" s="28"/>
    </row>
    <row r="38" s="20" customFormat="true" ht="14.25" hidden="false" customHeight="false" outlineLevel="0" collapsed="false">
      <c r="A38" s="29" t="s">
        <v>191</v>
      </c>
      <c r="B38" s="30"/>
      <c r="C38" s="31"/>
      <c r="D38" s="25"/>
      <c r="E38" s="32" t="n">
        <f aca="false">C38*F38</f>
        <v>0</v>
      </c>
      <c r="F38" s="33"/>
      <c r="G38" s="32"/>
      <c r="H38" s="73"/>
      <c r="I38" s="17"/>
      <c r="J38" s="35"/>
      <c r="K38" s="28"/>
    </row>
    <row r="39" s="20" customFormat="true" ht="14.25" hidden="false" customHeight="false" outlineLevel="0" collapsed="false">
      <c r="A39" s="29" t="s">
        <v>192</v>
      </c>
      <c r="B39" s="30"/>
      <c r="C39" s="31"/>
      <c r="D39" s="25"/>
      <c r="E39" s="32" t="n">
        <f aca="false">C39*F39</f>
        <v>0</v>
      </c>
      <c r="F39" s="33"/>
      <c r="G39" s="32"/>
      <c r="H39" s="73"/>
      <c r="I39" s="17"/>
      <c r="J39" s="35"/>
      <c r="K39" s="28"/>
    </row>
    <row r="40" s="20" customFormat="true" ht="14.25" hidden="false" customHeight="false" outlineLevel="0" collapsed="false">
      <c r="A40" s="29" t="s">
        <v>193</v>
      </c>
      <c r="B40" s="30"/>
      <c r="C40" s="31"/>
      <c r="D40" s="25"/>
      <c r="E40" s="32" t="n">
        <f aca="false">C40*F40</f>
        <v>0</v>
      </c>
      <c r="F40" s="33"/>
      <c r="G40" s="32"/>
      <c r="H40" s="73"/>
      <c r="I40" s="17"/>
      <c r="J40" s="35"/>
      <c r="K40" s="28"/>
    </row>
    <row r="41" s="20" customFormat="true" ht="14.25" hidden="false" customHeight="false" outlineLevel="0" collapsed="false">
      <c r="A41" s="29" t="s">
        <v>194</v>
      </c>
      <c r="B41" s="30"/>
      <c r="C41" s="31"/>
      <c r="D41" s="25"/>
      <c r="E41" s="32" t="n">
        <f aca="false">C41*F41</f>
        <v>0</v>
      </c>
      <c r="F41" s="33"/>
      <c r="G41" s="32"/>
      <c r="H41" s="73"/>
      <c r="I41" s="17"/>
      <c r="J41" s="35"/>
      <c r="K41" s="28"/>
    </row>
    <row r="42" s="20" customFormat="true" ht="14.25" hidden="false" customHeight="false" outlineLevel="0" collapsed="false">
      <c r="A42" s="29" t="s">
        <v>195</v>
      </c>
      <c r="B42" s="30"/>
      <c r="C42" s="31"/>
      <c r="D42" s="25"/>
      <c r="E42" s="32" t="n">
        <f aca="false">C42*F42</f>
        <v>0</v>
      </c>
      <c r="F42" s="33"/>
      <c r="G42" s="32"/>
      <c r="H42" s="73"/>
      <c r="I42" s="17"/>
      <c r="J42" s="35"/>
      <c r="K42" s="28"/>
    </row>
    <row r="43" s="20" customFormat="true" ht="14.25" hidden="false" customHeight="false" outlineLevel="0" collapsed="false">
      <c r="A43" s="29" t="s">
        <v>196</v>
      </c>
      <c r="B43" s="30"/>
      <c r="C43" s="31"/>
      <c r="D43" s="25"/>
      <c r="E43" s="32" t="n">
        <f aca="false">C43*F43</f>
        <v>0</v>
      </c>
      <c r="F43" s="33"/>
      <c r="G43" s="32"/>
      <c r="H43" s="73"/>
      <c r="I43" s="17"/>
      <c r="J43" s="35"/>
      <c r="K43" s="28"/>
    </row>
    <row r="44" s="20" customFormat="true" ht="14.25" hidden="false" customHeight="false" outlineLevel="0" collapsed="false">
      <c r="A44" s="29" t="s">
        <v>197</v>
      </c>
      <c r="B44" s="30"/>
      <c r="C44" s="31"/>
      <c r="D44" s="25"/>
      <c r="E44" s="32" t="n">
        <f aca="false">C44*F44</f>
        <v>0</v>
      </c>
      <c r="F44" s="33"/>
      <c r="G44" s="32"/>
      <c r="H44" s="73"/>
      <c r="I44" s="17"/>
      <c r="J44" s="35"/>
      <c r="K44" s="28"/>
    </row>
    <row r="45" s="20" customFormat="true" ht="14.25" hidden="false" customHeight="false" outlineLevel="0" collapsed="false">
      <c r="A45" s="29" t="s">
        <v>198</v>
      </c>
      <c r="B45" s="30"/>
      <c r="C45" s="31"/>
      <c r="D45" s="25"/>
      <c r="E45" s="32" t="n">
        <f aca="false">C45*F45</f>
        <v>0</v>
      </c>
      <c r="F45" s="33"/>
      <c r="G45" s="32"/>
      <c r="H45" s="73"/>
      <c r="I45" s="17"/>
      <c r="J45" s="35"/>
      <c r="K45" s="28"/>
    </row>
    <row r="46" s="20" customFormat="true" ht="72" hidden="false" customHeight="false" outlineLevel="0" collapsed="false">
      <c r="A46" s="21"/>
      <c r="B46" s="22" t="s">
        <v>199</v>
      </c>
      <c r="C46" s="23" t="n">
        <f aca="false">SUM(C47:C54)</f>
        <v>0</v>
      </c>
      <c r="D46" s="71" t="e">
        <f aca="false">C46/$C$67</f>
        <v>#DIV/0!</v>
      </c>
      <c r="E46" s="23" t="n">
        <f aca="false">SUM(E47:E54)</f>
        <v>0</v>
      </c>
      <c r="F46" s="25"/>
      <c r="G46" s="23" t="n">
        <f aca="false">SUM(G47:G54)</f>
        <v>0</v>
      </c>
      <c r="H46" s="26" t="n">
        <f aca="false">SUM(H47:H54)</f>
        <v>0</v>
      </c>
      <c r="I46" s="17" t="str">
        <f aca="false">IF(SUM(G46:H46)=C46,"OK","KO")</f>
        <v>OK</v>
      </c>
      <c r="J46" s="27" t="n">
        <f aca="false">SUM(J47:J54)</f>
        <v>0</v>
      </c>
      <c r="K46" s="28"/>
    </row>
    <row r="47" s="20" customFormat="true" ht="14.25" hidden="false" customHeight="false" outlineLevel="0" collapsed="false">
      <c r="A47" s="29" t="s">
        <v>200</v>
      </c>
      <c r="B47" s="30"/>
      <c r="C47" s="31"/>
      <c r="D47" s="25"/>
      <c r="E47" s="32" t="n">
        <f aca="false">C47*F47</f>
        <v>0</v>
      </c>
      <c r="F47" s="33"/>
      <c r="G47" s="32"/>
      <c r="H47" s="73"/>
      <c r="I47" s="17"/>
      <c r="J47" s="35"/>
      <c r="K47" s="28"/>
    </row>
    <row r="48" s="20" customFormat="true" ht="14.25" hidden="false" customHeight="false" outlineLevel="0" collapsed="false">
      <c r="A48" s="29" t="s">
        <v>201</v>
      </c>
      <c r="B48" s="30"/>
      <c r="C48" s="31"/>
      <c r="D48" s="25"/>
      <c r="E48" s="32" t="n">
        <f aca="false">C48*F48</f>
        <v>0</v>
      </c>
      <c r="F48" s="33"/>
      <c r="G48" s="32"/>
      <c r="H48" s="73"/>
      <c r="I48" s="17"/>
      <c r="J48" s="35"/>
      <c r="K48" s="28"/>
    </row>
    <row r="49" s="20" customFormat="true" ht="14.25" hidden="false" customHeight="false" outlineLevel="0" collapsed="false">
      <c r="A49" s="29" t="s">
        <v>202</v>
      </c>
      <c r="B49" s="30"/>
      <c r="C49" s="31"/>
      <c r="D49" s="25"/>
      <c r="E49" s="32" t="n">
        <f aca="false">C49*F49</f>
        <v>0</v>
      </c>
      <c r="F49" s="33"/>
      <c r="G49" s="32"/>
      <c r="H49" s="73"/>
      <c r="I49" s="17"/>
      <c r="J49" s="35"/>
      <c r="K49" s="28"/>
    </row>
    <row r="50" s="20" customFormat="true" ht="14.25" hidden="false" customHeight="false" outlineLevel="0" collapsed="false">
      <c r="A50" s="29" t="s">
        <v>203</v>
      </c>
      <c r="B50" s="30"/>
      <c r="C50" s="31"/>
      <c r="D50" s="25"/>
      <c r="E50" s="32" t="n">
        <f aca="false">C50*F50</f>
        <v>0</v>
      </c>
      <c r="F50" s="33"/>
      <c r="G50" s="32"/>
      <c r="H50" s="73"/>
      <c r="I50" s="17"/>
      <c r="J50" s="35"/>
      <c r="K50" s="28"/>
    </row>
    <row r="51" s="20" customFormat="true" ht="14.25" hidden="false" customHeight="false" outlineLevel="0" collapsed="false">
      <c r="A51" s="29" t="s">
        <v>204</v>
      </c>
      <c r="B51" s="30"/>
      <c r="C51" s="31"/>
      <c r="D51" s="25"/>
      <c r="E51" s="32" t="n">
        <f aca="false">C51*F51</f>
        <v>0</v>
      </c>
      <c r="F51" s="33"/>
      <c r="G51" s="32"/>
      <c r="H51" s="73"/>
      <c r="I51" s="17"/>
      <c r="J51" s="35"/>
      <c r="K51" s="28"/>
    </row>
    <row r="52" s="20" customFormat="true" ht="14.25" hidden="false" customHeight="false" outlineLevel="0" collapsed="false">
      <c r="A52" s="29" t="s">
        <v>205</v>
      </c>
      <c r="B52" s="30"/>
      <c r="C52" s="31"/>
      <c r="D52" s="25"/>
      <c r="E52" s="32" t="n">
        <f aca="false">C52*F52</f>
        <v>0</v>
      </c>
      <c r="F52" s="33"/>
      <c r="G52" s="32"/>
      <c r="H52" s="73"/>
      <c r="I52" s="17"/>
      <c r="J52" s="35"/>
      <c r="K52" s="28"/>
    </row>
    <row r="53" s="20" customFormat="true" ht="14.25" hidden="false" customHeight="false" outlineLevel="0" collapsed="false">
      <c r="A53" s="29" t="s">
        <v>206</v>
      </c>
      <c r="B53" s="30"/>
      <c r="C53" s="31"/>
      <c r="D53" s="25"/>
      <c r="E53" s="32" t="n">
        <f aca="false">C53*F53</f>
        <v>0</v>
      </c>
      <c r="F53" s="33"/>
      <c r="G53" s="32"/>
      <c r="H53" s="73"/>
      <c r="I53" s="17"/>
      <c r="J53" s="35"/>
      <c r="K53" s="28"/>
    </row>
    <row r="54" s="20" customFormat="true" ht="14.25" hidden="false" customHeight="false" outlineLevel="0" collapsed="false">
      <c r="A54" s="29" t="s">
        <v>207</v>
      </c>
      <c r="B54" s="30"/>
      <c r="C54" s="31"/>
      <c r="D54" s="25"/>
      <c r="E54" s="32" t="n">
        <f aca="false">C54*F54</f>
        <v>0</v>
      </c>
      <c r="F54" s="33"/>
      <c r="G54" s="32"/>
      <c r="H54" s="73"/>
      <c r="I54" s="17"/>
      <c r="J54" s="35"/>
      <c r="K54" s="28"/>
    </row>
    <row r="55" s="20" customFormat="true" ht="217.5" hidden="false" customHeight="true" outlineLevel="0" collapsed="false">
      <c r="A55" s="21"/>
      <c r="B55" s="22" t="s">
        <v>208</v>
      </c>
      <c r="C55" s="23" t="n">
        <f aca="false">SUM(C56:C63)</f>
        <v>0</v>
      </c>
      <c r="D55" s="24" t="e">
        <f aca="false">C55/C$67</f>
        <v>#DIV/0!</v>
      </c>
      <c r="E55" s="23" t="n">
        <f aca="false">SUM(E56:E63)</f>
        <v>0</v>
      </c>
      <c r="F55" s="25"/>
      <c r="G55" s="23" t="n">
        <f aca="false">SUM(G56:G63)</f>
        <v>0</v>
      </c>
      <c r="H55" s="26" t="n">
        <f aca="false">SUM(H56:H63)</f>
        <v>0</v>
      </c>
      <c r="I55" s="17" t="str">
        <f aca="false">IF(SUM(G55:H55)=C55,"OK","KO")</f>
        <v>OK</v>
      </c>
      <c r="J55" s="27" t="n">
        <f aca="false">SUM(J56:J63)</f>
        <v>0</v>
      </c>
      <c r="K55" s="28"/>
    </row>
    <row r="56" s="20" customFormat="true" ht="14.25" hidden="false" customHeight="false" outlineLevel="0" collapsed="false">
      <c r="A56" s="29" t="s">
        <v>209</v>
      </c>
      <c r="B56" s="61"/>
      <c r="C56" s="37"/>
      <c r="D56" s="25"/>
      <c r="E56" s="63" t="n">
        <f aca="false">C56*F56</f>
        <v>0</v>
      </c>
      <c r="F56" s="74"/>
      <c r="G56" s="63"/>
      <c r="H56" s="75"/>
      <c r="I56" s="17"/>
      <c r="J56" s="35"/>
      <c r="K56" s="28"/>
    </row>
    <row r="57" s="20" customFormat="true" ht="14.25" hidden="false" customHeight="false" outlineLevel="0" collapsed="false">
      <c r="A57" s="29" t="s">
        <v>210</v>
      </c>
      <c r="B57" s="61"/>
      <c r="C57" s="37"/>
      <c r="D57" s="25"/>
      <c r="E57" s="63" t="n">
        <f aca="false">C57*F57</f>
        <v>0</v>
      </c>
      <c r="F57" s="33"/>
      <c r="G57" s="63"/>
      <c r="H57" s="75"/>
      <c r="I57" s="17"/>
      <c r="J57" s="35"/>
      <c r="K57" s="28"/>
    </row>
    <row r="58" s="20" customFormat="true" ht="14.25" hidden="false" customHeight="false" outlineLevel="0" collapsed="false">
      <c r="A58" s="29" t="s">
        <v>211</v>
      </c>
      <c r="B58" s="61"/>
      <c r="C58" s="37"/>
      <c r="D58" s="25"/>
      <c r="E58" s="63" t="n">
        <f aca="false">C58*F58</f>
        <v>0</v>
      </c>
      <c r="F58" s="74"/>
      <c r="G58" s="63"/>
      <c r="H58" s="75"/>
      <c r="I58" s="17"/>
      <c r="J58" s="35"/>
      <c r="K58" s="28"/>
    </row>
    <row r="59" s="20" customFormat="true" ht="14.25" hidden="false" customHeight="false" outlineLevel="0" collapsed="false">
      <c r="A59" s="29" t="s">
        <v>212</v>
      </c>
      <c r="B59" s="61"/>
      <c r="C59" s="37"/>
      <c r="D59" s="25"/>
      <c r="E59" s="63" t="n">
        <f aca="false">C59*F59</f>
        <v>0</v>
      </c>
      <c r="F59" s="33"/>
      <c r="G59" s="63"/>
      <c r="H59" s="75"/>
      <c r="I59" s="17"/>
      <c r="J59" s="35"/>
      <c r="K59" s="28"/>
    </row>
    <row r="60" s="20" customFormat="true" ht="14.25" hidden="false" customHeight="false" outlineLevel="0" collapsed="false">
      <c r="A60" s="29" t="s">
        <v>213</v>
      </c>
      <c r="B60" s="61"/>
      <c r="C60" s="37"/>
      <c r="D60" s="25"/>
      <c r="E60" s="63" t="n">
        <f aca="false">C60*F60</f>
        <v>0</v>
      </c>
      <c r="F60" s="74"/>
      <c r="G60" s="63"/>
      <c r="H60" s="75"/>
      <c r="I60" s="17"/>
      <c r="J60" s="35"/>
      <c r="K60" s="28"/>
    </row>
    <row r="61" s="20" customFormat="true" ht="14.25" hidden="false" customHeight="false" outlineLevel="0" collapsed="false">
      <c r="A61" s="29" t="s">
        <v>214</v>
      </c>
      <c r="B61" s="61"/>
      <c r="C61" s="37"/>
      <c r="D61" s="25"/>
      <c r="E61" s="63" t="n">
        <f aca="false">C61*F61</f>
        <v>0</v>
      </c>
      <c r="F61" s="33"/>
      <c r="G61" s="63"/>
      <c r="H61" s="75"/>
      <c r="I61" s="17"/>
      <c r="J61" s="35"/>
      <c r="K61" s="28"/>
    </row>
    <row r="62" s="20" customFormat="true" ht="14.25" hidden="false" customHeight="false" outlineLevel="0" collapsed="false">
      <c r="A62" s="29" t="s">
        <v>215</v>
      </c>
      <c r="B62" s="61"/>
      <c r="C62" s="37"/>
      <c r="D62" s="25"/>
      <c r="E62" s="63" t="n">
        <f aca="false">C62*F62</f>
        <v>0</v>
      </c>
      <c r="F62" s="74"/>
      <c r="G62" s="63"/>
      <c r="H62" s="75"/>
      <c r="I62" s="17"/>
      <c r="J62" s="35"/>
      <c r="K62" s="28"/>
    </row>
    <row r="63" s="20" customFormat="true" ht="14.25" hidden="false" customHeight="false" outlineLevel="0" collapsed="false">
      <c r="A63" s="29" t="s">
        <v>216</v>
      </c>
      <c r="B63" s="61"/>
      <c r="C63" s="37"/>
      <c r="D63" s="25"/>
      <c r="E63" s="63" t="n">
        <f aca="false">C63*F63</f>
        <v>0</v>
      </c>
      <c r="F63" s="74"/>
      <c r="G63" s="63"/>
      <c r="H63" s="75"/>
      <c r="I63" s="17"/>
      <c r="J63" s="35"/>
      <c r="K63" s="28"/>
    </row>
    <row r="64" s="20" customFormat="true" ht="112.5" hidden="false" customHeight="true" outlineLevel="0" collapsed="false">
      <c r="A64" s="76"/>
      <c r="B64" s="77" t="s">
        <v>217</v>
      </c>
      <c r="C64" s="23" t="n">
        <f aca="false">SUM(C55,C46,C37,C28,C19,C10)*20%</f>
        <v>0</v>
      </c>
      <c r="D64" s="24" t="e">
        <f aca="false">C64/C$67</f>
        <v>#DIV/0!</v>
      </c>
      <c r="E64" s="23" t="n">
        <v>0</v>
      </c>
      <c r="F64" s="60"/>
      <c r="G64" s="23"/>
      <c r="H64" s="26" t="n">
        <f aca="false">SUM(H55,H46,H37,H28,H19,H10)*20%</f>
        <v>0</v>
      </c>
      <c r="I64" s="17" t="str">
        <f aca="false">IF(SUM(G64:H64)=C64,"OK","KO")</f>
        <v>OK</v>
      </c>
      <c r="J64" s="78" t="n">
        <f aca="false">SUM(J55,J46,J37,J28,J19,J10)*20%</f>
        <v>0</v>
      </c>
      <c r="K64" s="28"/>
    </row>
    <row r="65" s="20" customFormat="true" ht="14.25" hidden="true" customHeight="false" outlineLevel="0" collapsed="false">
      <c r="A65" s="79"/>
      <c r="B65" s="80"/>
      <c r="C65" s="36"/>
      <c r="D65" s="36"/>
      <c r="E65" s="36"/>
      <c r="F65" s="60"/>
      <c r="G65" s="36"/>
      <c r="H65" s="81"/>
      <c r="I65" s="17"/>
      <c r="J65" s="82"/>
      <c r="K65" s="83"/>
    </row>
    <row r="66" s="20" customFormat="true" ht="39.75" hidden="false" customHeight="true" outlineLevel="0" collapsed="false">
      <c r="A66" s="84"/>
      <c r="B66" s="44" t="s">
        <v>218</v>
      </c>
      <c r="C66" s="85"/>
      <c r="D66" s="86"/>
      <c r="E66" s="87"/>
      <c r="F66" s="86"/>
      <c r="G66" s="87"/>
      <c r="H66" s="88"/>
      <c r="I66" s="17"/>
    </row>
    <row r="67" s="20" customFormat="true" ht="14.25" hidden="false" customHeight="false" outlineLevel="0" collapsed="false">
      <c r="B67" s="89" t="s">
        <v>88</v>
      </c>
      <c r="C67" s="90" t="n">
        <f aca="false">C64+C55+C46+C37+C28+C19+C10</f>
        <v>0</v>
      </c>
      <c r="D67" s="90"/>
      <c r="E67" s="90" t="n">
        <f aca="false">E64+E55+E46+E37+E28+E19+E10</f>
        <v>0</v>
      </c>
      <c r="G67" s="90" t="n">
        <f aca="false">G64+G55+G46+G37+G28+G19+G10</f>
        <v>0</v>
      </c>
      <c r="H67" s="90" t="n">
        <f aca="false">H64+H55+H46+H37+H28+H19+H10</f>
        <v>0</v>
      </c>
      <c r="I67" s="17"/>
      <c r="J67" s="90" t="n">
        <f aca="false">J64+J55+J46+J37+J28+J19+J10</f>
        <v>0</v>
      </c>
      <c r="K67" s="91"/>
    </row>
    <row r="68" s="20" customFormat="true" ht="14.25" hidden="false" customHeight="false" outlineLevel="0" collapsed="false">
      <c r="I68" s="17"/>
    </row>
    <row r="69" s="20" customFormat="true" ht="14.25" hidden="false" customHeight="false" outlineLevel="0" collapsed="false">
      <c r="I69" s="17"/>
    </row>
    <row r="70" s="20" customFormat="true" ht="14.25" hidden="false" customHeight="false" outlineLevel="0" collapsed="false">
      <c r="I70" s="17"/>
      <c r="J70" s="92"/>
    </row>
    <row r="75" customFormat="false" ht="14.25" hidden="false" customHeight="false" outlineLevel="0" collapsed="false">
      <c r="J75" s="51"/>
    </row>
  </sheetData>
  <sheetProtection algorithmName="SHA-512" hashValue="stCZ/UDy7Dbyu+Omi99maRf9xjo6LKutq0wCMcxel305rGXHEeVph8lYg3ZSe90GJBBe86DyzbiEBTN5rtgyTg==" saltValue="VyqpaJeLyTI2dfhUxSiz3w==" spinCount="100000" sheet="true" insertRows="false"/>
  <mergeCells count="6">
    <mergeCell ref="A2:B2"/>
    <mergeCell ref="A3:B3"/>
    <mergeCell ref="A4:B4"/>
    <mergeCell ref="A5:B5"/>
    <mergeCell ref="B7:H7"/>
    <mergeCell ref="J7:K7"/>
  </mergeCells>
  <conditionalFormatting sqref="G64:H64">
    <cfRule type="expression" priority="2" aboveAverage="0" equalAverage="0" bottom="0" percent="0" rank="0" text="" dxfId="48">
      <formula>$I$64="KO"</formula>
    </cfRule>
  </conditionalFormatting>
  <conditionalFormatting sqref="G55:H55">
    <cfRule type="expression" priority="3" aboveAverage="0" equalAverage="0" bottom="0" percent="0" rank="0" text="" dxfId="49">
      <formula>$I$55="KO"</formula>
    </cfRule>
  </conditionalFormatting>
  <conditionalFormatting sqref="G46:H46">
    <cfRule type="expression" priority="4" aboveAverage="0" equalAverage="0" bottom="0" percent="0" rank="0" text="" dxfId="50">
      <formula>$I$46="KO"</formula>
    </cfRule>
  </conditionalFormatting>
  <conditionalFormatting sqref="G37:H37">
    <cfRule type="expression" priority="5" aboveAverage="0" equalAverage="0" bottom="0" percent="0" rank="0" text="" dxfId="51">
      <formula>$I$37="KO"</formula>
    </cfRule>
  </conditionalFormatting>
  <conditionalFormatting sqref="G28:H28">
    <cfRule type="expression" priority="6" aboveAverage="0" equalAverage="0" bottom="0" percent="0" rank="0" text="" dxfId="52">
      <formula>$I$28="KO"</formula>
    </cfRule>
  </conditionalFormatting>
  <conditionalFormatting sqref="G19:H19">
    <cfRule type="expression" priority="7" aboveAverage="0" equalAverage="0" bottom="0" percent="0" rank="0" text="" dxfId="53">
      <formula>$I$19="KO"</formula>
    </cfRule>
  </conditionalFormatting>
  <conditionalFormatting sqref="G10:H10">
    <cfRule type="expression" priority="8" aboveAverage="0" equalAverage="0" bottom="0" percent="0" rank="0" text="" dxfId="54">
      <formula>$I$10="KO"</formula>
    </cfRule>
  </conditionalFormatting>
  <conditionalFormatting sqref="D64">
    <cfRule type="cellIs" priority="9" operator="between" aboveAverage="0" equalAverage="0" bottom="0" percent="0" rank="0" text="" dxfId="55">
      <formula>0</formula>
      <formula>0.2</formula>
    </cfRule>
    <cfRule type="cellIs" priority="10" operator="greaterThan" aboveAverage="0" equalAverage="0" bottom="0" percent="0" rank="0" text="" dxfId="56">
      <formula>0.2</formula>
    </cfRule>
  </conditionalFormatting>
  <conditionalFormatting sqref="D55">
    <cfRule type="cellIs" priority="11" operator="between" aboveAverage="0" equalAverage="0" bottom="0" percent="0" rank="0" text="" dxfId="57">
      <formula>0</formula>
      <formula>0.07</formula>
    </cfRule>
    <cfRule type="cellIs" priority="12" operator="greaterThan" aboveAverage="0" equalAverage="0" bottom="0" percent="0" rank="0" text="" dxfId="58">
      <formula>0.07</formula>
    </cfRule>
  </conditionalFormatting>
  <conditionalFormatting sqref="D10">
    <cfRule type="cellIs" priority="13" operator="between" aboveAverage="0" equalAverage="0" bottom="0" percent="0" rank="0" text="" dxfId="59">
      <formula>0</formula>
      <formula>0.5</formula>
    </cfRule>
    <cfRule type="cellIs" priority="14" operator="greaterThan" aboveAverage="0" equalAverage="0" bottom="0" percent="0" rank="0" text="" dxfId="60">
      <formula>0.5</formula>
    </cfRule>
  </conditionalFormatting>
  <dataValidations count="6">
    <dataValidation allowBlank="true" errorStyle="stop" operator="between" prompt="Clicca su + per aggiungere una riga sotto" promptTitle="Aggiungi riga" showDropDown="false" showErrorMessage="true" showInputMessage="false" sqref="A10:A17 A19:A26 A28:A35 A37:A44 A46:A53 A55:A62 A64" type="none">
      <formula1>0</formula1>
      <formula2>0</formula2>
    </dataValidation>
    <dataValidation allowBlank="true" errorStyle="stop" operator="between" prompt="Clicca su + per aggiungere una riga sotto" promptTitle="Aggiungi riga" showDropDown="false" showErrorMessage="true" showInputMessage="true" sqref="A65" type="none">
      <formula1>0</formula1>
      <formula2>0</formula2>
    </dataValidation>
    <dataValidation allowBlank="true" errorStyle="stop" operator="between" prompt="Inserire una sintetica descrizione del costo da sostenere&#10;" showDropDown="false" showErrorMessage="true" showInputMessage="true" sqref="B11 B20 B29 B38 B47 B56" type="none">
      <formula1>0</formula1>
      <formula2>0</formula2>
    </dataValidation>
    <dataValidation allowBlank="true" errorStyle="stop" operator="between" prompt="Inserire una sintetica descrizione del costo da sostenere&#10;" showDropDown="false" showErrorMessage="true" showInputMessage="false" sqref="B66" type="none">
      <formula1>0</formula1>
      <formula2>0</formula2>
    </dataValidation>
    <dataValidation allowBlank="true" errorStyle="stop" operator="between" prompt="Inserire riga se necessario" promptTitle="Aggiungi riga" showDropDown="false" showErrorMessage="true" showInputMessage="true" sqref="A18 A27 A36 A45 A54 A63 A66" type="none">
      <formula1>0</formula1>
      <formula2>0</formula2>
    </dataValidation>
    <dataValidation allowBlank="true" errorStyle="stop" operator="between" showDropDown="false" showErrorMessage="true" showInputMessage="true" sqref="F11:F18 F20:F27 F29:F36 F38:F45 F47:F54 F56:F64" type="list">
      <formula1>ELENCHI!$C$2:$C$8</formula1>
      <formula2>0</formula2>
    </dataValidation>
  </dataValidations>
  <printOptions headings="false" gridLines="false" gridLinesSet="true" horizontalCentered="false" verticalCentered="false"/>
  <pageMargins left="0.708333333333333" right="0.708333333333333" top="0.595833333333333" bottom="0.747916666666667" header="0.315277777777778" footer="0.511811023622047"/>
  <pageSetup paperSize="9" scale="59" fitToWidth="1" fitToHeight="1" pageOrder="downThenOver" orientation="landscape" blackAndWhite="false" draft="false" cellComments="none" horizontalDpi="300" verticalDpi="300" copies="1"/>
  <headerFooter differentFirst="false" differentOddEven="false">
    <oddHeader/>
    <oddFooter/>
  </headerFooter>
  <rowBreaks count="2" manualBreakCount="2">
    <brk id="27" man="true" max="16383" min="0"/>
    <brk id="54" man="true" max="16383" min="0"/>
  </rowBreaks>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F23"/>
  <sheetViews>
    <sheetView showFormulas="false" showGridLines="true" showRowColHeaders="true" showZeros="true" rightToLeft="false" tabSelected="true" showOutlineSymbols="true" defaultGridColor="true" view="pageBreakPreview" topLeftCell="A1" colorId="64" zoomScale="100" zoomScaleNormal="100" zoomScalePageLayoutView="100" workbookViewId="0">
      <selection pane="topLeft" activeCell="G5" activeCellId="0" sqref="G5"/>
    </sheetView>
  </sheetViews>
  <sheetFormatPr defaultColWidth="8.6796875" defaultRowHeight="14.25" zeroHeight="false" outlineLevelRow="0" outlineLevelCol="0"/>
  <cols>
    <col collapsed="false" customWidth="true" hidden="false" outlineLevel="0" max="1" min="1" style="0" width="22.67"/>
    <col collapsed="false" customWidth="true" hidden="false" outlineLevel="0" max="2" min="2" style="0" width="42.11"/>
    <col collapsed="false" customWidth="true" hidden="false" outlineLevel="0" max="3" min="3" style="0" width="43.11"/>
    <col collapsed="false" customWidth="true" hidden="false" outlineLevel="0" max="4" min="4" style="0" width="4.11"/>
    <col collapsed="false" customWidth="true" hidden="false" outlineLevel="0" max="5" min="5" style="0" width="29.66"/>
    <col collapsed="false" customWidth="true" hidden="false" outlineLevel="0" max="6" min="6" style="0" width="16.67"/>
    <col collapsed="false" customWidth="true" hidden="false" outlineLevel="0" max="7" min="7" style="0" width="16.89"/>
  </cols>
  <sheetData>
    <row r="1" customFormat="false" ht="15" hidden="false" customHeight="false" outlineLevel="0" collapsed="false"/>
    <row r="2" customFormat="false" ht="15.75" hidden="false" customHeight="false" outlineLevel="0" collapsed="false">
      <c r="A2" s="3" t="s">
        <v>0</v>
      </c>
      <c r="B2" s="3"/>
      <c r="C2" s="4"/>
    </row>
    <row r="3" customFormat="false" ht="15" hidden="false" customHeight="false" outlineLevel="0" collapsed="false">
      <c r="A3" s="6" t="s">
        <v>1</v>
      </c>
      <c r="B3" s="6"/>
      <c r="C3" s="7"/>
    </row>
    <row r="4" customFormat="false" ht="15" hidden="false" customHeight="false" outlineLevel="0" collapsed="false">
      <c r="A4" s="6" t="s">
        <v>2</v>
      </c>
      <c r="B4" s="6"/>
      <c r="C4" s="7"/>
    </row>
    <row r="5" customFormat="false" ht="15.75" hidden="false" customHeight="false" outlineLevel="0" collapsed="false">
      <c r="A5" s="9" t="s">
        <v>3</v>
      </c>
      <c r="B5" s="9"/>
      <c r="C5" s="10"/>
    </row>
    <row r="6" customFormat="false" ht="15" hidden="false" customHeight="false" outlineLevel="0" collapsed="false"/>
    <row r="7" customFormat="false" ht="14.25" hidden="false" customHeight="false" outlineLevel="0" collapsed="false">
      <c r="E7" s="93" t="s">
        <v>219</v>
      </c>
      <c r="F7" s="93"/>
    </row>
    <row r="8" customFormat="false" ht="15" hidden="false" customHeight="false" outlineLevel="0" collapsed="false"/>
    <row r="9" customFormat="false" ht="15.75" hidden="false" customHeight="true" outlineLevel="0" collapsed="false">
      <c r="A9" s="94" t="s">
        <v>220</v>
      </c>
      <c r="B9" s="95" t="s">
        <v>221</v>
      </c>
      <c r="C9" s="94" t="s">
        <v>222</v>
      </c>
      <c r="E9" s="96" t="s">
        <v>223</v>
      </c>
      <c r="F9" s="96" t="s">
        <v>222</v>
      </c>
    </row>
    <row r="10" s="20" customFormat="true" ht="15" hidden="false" customHeight="true" outlineLevel="0" collapsed="false">
      <c r="A10" s="94"/>
      <c r="B10" s="94" t="s">
        <v>224</v>
      </c>
      <c r="C10" s="94"/>
      <c r="E10" s="96"/>
      <c r="F10" s="96"/>
    </row>
    <row r="11" s="20" customFormat="true" ht="15.75" hidden="false" customHeight="true" outlineLevel="0" collapsed="false">
      <c r="A11" s="94"/>
      <c r="B11" s="94"/>
      <c r="C11" s="94"/>
      <c r="E11" s="96"/>
      <c r="F11" s="96"/>
    </row>
    <row r="12" s="20" customFormat="true" ht="63" hidden="false" customHeight="false" outlineLevel="0" collapsed="false">
      <c r="A12" s="97" t="s">
        <v>225</v>
      </c>
      <c r="B12" s="98" t="n">
        <f aca="false">'Budget e PF IR'!C82</f>
        <v>0</v>
      </c>
      <c r="C12" s="99" t="e">
        <f aca="false">B12/B$15</f>
        <v>#DIV/0!</v>
      </c>
      <c r="E12" s="100" t="n">
        <f aca="false">'Budget e PF IR'!J82</f>
        <v>0</v>
      </c>
      <c r="F12" s="101" t="e">
        <f aca="false">E12/E$15</f>
        <v>#DIV/0!</v>
      </c>
    </row>
    <row r="13" s="20" customFormat="true" ht="63" hidden="false" customHeight="false" outlineLevel="0" collapsed="false">
      <c r="A13" s="97" t="s">
        <v>226</v>
      </c>
      <c r="B13" s="98" t="n">
        <f aca="false">'Budget e PF IPS'!C82</f>
        <v>0</v>
      </c>
      <c r="C13" s="99" t="e">
        <f aca="false">B13/B$15</f>
        <v>#DIV/0!</v>
      </c>
      <c r="E13" s="100" t="n">
        <f aca="false">'Budget e PF IPS'!J82</f>
        <v>0</v>
      </c>
      <c r="F13" s="101" t="e">
        <f aca="false">E13/E$15</f>
        <v>#DIV/0!</v>
      </c>
    </row>
    <row r="14" s="20" customFormat="true" ht="47.25" hidden="false" customHeight="false" outlineLevel="0" collapsed="false">
      <c r="A14" s="97" t="s">
        <v>227</v>
      </c>
      <c r="B14" s="98" t="n">
        <f aca="false">'Budget e PF PRI'!C67</f>
        <v>0</v>
      </c>
      <c r="C14" s="99" t="e">
        <f aca="false">B14/B$15</f>
        <v>#DIV/0!</v>
      </c>
      <c r="E14" s="100" t="n">
        <f aca="false">'Budget e PF PRI'!J67</f>
        <v>0</v>
      </c>
      <c r="F14" s="101" t="e">
        <f aca="false">E14/E$15</f>
        <v>#DIV/0!</v>
      </c>
    </row>
    <row r="15" s="20" customFormat="true" ht="28.5" hidden="false" customHeight="false" outlineLevel="0" collapsed="false">
      <c r="A15" s="89" t="s">
        <v>228</v>
      </c>
      <c r="B15" s="90" t="n">
        <f aca="false">SUM(B12:B14)</f>
        <v>0</v>
      </c>
      <c r="E15" s="90" t="n">
        <f aca="false">SUM(E12:E14)</f>
        <v>0</v>
      </c>
    </row>
    <row r="16" s="20" customFormat="true" ht="14.25" hidden="false" customHeight="false" outlineLevel="0" collapsed="false"/>
    <row r="17" s="20" customFormat="true" ht="14.25" hidden="false" customHeight="false" outlineLevel="0" collapsed="false"/>
    <row r="18" s="20" customFormat="true" ht="99" hidden="false" customHeight="true" outlineLevel="0" collapsed="false"/>
    <row r="19" s="20" customFormat="true" ht="14.25" hidden="true" customHeight="false" outlineLevel="0" collapsed="false"/>
    <row r="20" s="20" customFormat="true" ht="14.25" hidden="false" customHeight="false" outlineLevel="0" collapsed="false"/>
    <row r="21" s="20" customFormat="true" ht="14.25" hidden="false" customHeight="false" outlineLevel="0" collapsed="false"/>
    <row r="22" s="20" customFormat="true" ht="14.25" hidden="false" customHeight="false" outlineLevel="0" collapsed="false"/>
    <row r="23" s="20" customFormat="true" ht="14.25" hidden="false" customHeight="false" outlineLevel="0" collapsed="false"/>
  </sheetData>
  <sheetProtection algorithmName="SHA-512" hashValue="cNbAecbv7EKXRjPuru+L+v2JIpTveXIVA6KeZRy/mR724vuPKI/lLBin0s9lynkbNnMtNLll9OWeBzdSlkvCXA==" saltValue="QohSdt0soIXMQApnqw8EoA==" spinCount="100000" sheet="true" objects="true" scenarios="true"/>
  <mergeCells count="10">
    <mergeCell ref="A2:B2"/>
    <mergeCell ref="A3:B3"/>
    <mergeCell ref="A4:B4"/>
    <mergeCell ref="A5:B5"/>
    <mergeCell ref="E7:F7"/>
    <mergeCell ref="A9:A11"/>
    <mergeCell ref="C9:C11"/>
    <mergeCell ref="E9:E11"/>
    <mergeCell ref="F9:F11"/>
    <mergeCell ref="B10:B11"/>
  </mergeCells>
  <conditionalFormatting sqref="F14">
    <cfRule type="cellIs" priority="2" operator="between" aboveAverage="0" equalAverage="0" bottom="0" percent="0" rank="0" text="" dxfId="61">
      <formula>0</formula>
      <formula>0.3</formula>
    </cfRule>
    <cfRule type="cellIs" priority="3" operator="greaterThan" aboveAverage="0" equalAverage="0" bottom="0" percent="0" rank="0" text="" dxfId="62">
      <formula>0.3</formula>
    </cfRule>
  </conditionalFormatting>
  <conditionalFormatting sqref="C14">
    <cfRule type="cellIs" priority="4" operator="between" aboveAverage="0" equalAverage="0" bottom="0" percent="0" rank="0" text="" dxfId="63">
      <formula>0</formula>
      <formula>0.3</formula>
    </cfRule>
    <cfRule type="cellIs" priority="5" operator="greaterThan" aboveAverage="0" equalAverage="0" bottom="0" percent="0" rank="0" text="" dxfId="64">
      <formula>0.3</formula>
    </cfRule>
  </conditionalFormatting>
  <printOptions headings="false" gridLines="false" gridLinesSet="true" horizontalCentered="true" verticalCentered="true"/>
  <pageMargins left="0.708333333333333" right="0.708333333333333" top="0.595833333333333" bottom="0.747916666666667" header="0.315277777777778" footer="0.511811023622047"/>
  <pageSetup paperSize="9" scale="100" fitToWidth="1" fitToHeight="1" pageOrder="downThenOver" orientation="landscape"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C8"/>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C8" activeCellId="0" sqref="C8"/>
    </sheetView>
  </sheetViews>
  <sheetFormatPr defaultColWidth="8.6796875" defaultRowHeight="14.25" zeroHeight="false" outlineLevelRow="0" outlineLevelCol="0"/>
  <cols>
    <col collapsed="false" customWidth="true" hidden="false" outlineLevel="0" max="1" min="1" style="0" width="17.33"/>
    <col collapsed="false" customWidth="true" hidden="false" outlineLevel="0" max="3" min="3" style="0" width="17.33"/>
  </cols>
  <sheetData>
    <row r="1" customFormat="false" ht="14.25" hidden="false" customHeight="false" outlineLevel="0" collapsed="false">
      <c r="A1" s="0" t="s">
        <v>229</v>
      </c>
      <c r="B1" s="0" t="s">
        <v>230</v>
      </c>
      <c r="C1" s="0" t="s">
        <v>231</v>
      </c>
    </row>
    <row r="2" customFormat="false" ht="14.25" hidden="false" customHeight="false" outlineLevel="0" collapsed="false">
      <c r="A2" s="102" t="n">
        <v>0.5</v>
      </c>
      <c r="B2" s="102" t="n">
        <v>0.25</v>
      </c>
      <c r="C2" s="102" t="n">
        <v>0.5</v>
      </c>
    </row>
    <row r="3" customFormat="false" ht="14.25" hidden="false" customHeight="false" outlineLevel="0" collapsed="false">
      <c r="A3" s="102" t="n">
        <v>0.8</v>
      </c>
      <c r="B3" s="102" t="n">
        <v>0.3</v>
      </c>
      <c r="C3" s="102" t="n">
        <v>0.6</v>
      </c>
    </row>
    <row r="4" customFormat="false" ht="14.25" hidden="false" customHeight="false" outlineLevel="0" collapsed="false">
      <c r="B4" s="102" t="n">
        <v>0.35</v>
      </c>
      <c r="C4" s="102" t="n">
        <v>0.65</v>
      </c>
    </row>
    <row r="5" customFormat="false" ht="14.25" hidden="false" customHeight="false" outlineLevel="0" collapsed="false">
      <c r="B5" s="102" t="n">
        <v>0.4</v>
      </c>
      <c r="C5" s="102" t="n">
        <v>0.7</v>
      </c>
    </row>
    <row r="6" customFormat="false" ht="14.25" hidden="false" customHeight="false" outlineLevel="0" collapsed="false">
      <c r="B6" s="102" t="n">
        <v>0.45</v>
      </c>
      <c r="C6" s="102" t="n">
        <v>0.75</v>
      </c>
    </row>
    <row r="7" customFormat="false" ht="14.25" hidden="false" customHeight="false" outlineLevel="0" collapsed="false">
      <c r="B7" s="102" t="n">
        <v>0.5</v>
      </c>
      <c r="C7" s="102" t="n">
        <v>0.8</v>
      </c>
    </row>
    <row r="8" customFormat="false" ht="14.25" hidden="false" customHeight="false" outlineLevel="0" collapsed="false">
      <c r="B8" s="102"/>
      <c r="C8" s="102" t="n">
        <v>0.8</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item1.xml><?xml version="1.0" encoding="utf-8"?>
<DataMashup xmlns="http://schemas.microsoft.com/DataMashup" sqmid="2122b464-161a-4a89-9297-34a339ddc682">AAAAAIYFAABQSwMEFAACAAgAZ1JHWibzgwSkAAAA9gAAABIAHABDb25maWcvUGFja2FnZS54bWwgohgAKKAUAAAAAAAAAAAAAAAAAAAAAAAAAAAAhY+9DoIwGEVfhXSnP7AQ8lEGJxNJTDTGtSkVGqAYWizv5uAj+QpiFHVzvOee4d779Qb51LXBRQ1W9yZDDFMUKCP7UpsqQ6M7hQnKOWyFbESlglk2Np1smaHauXNKiPce+xj3Q0UiShk5FpudrFUn0EfW/+VQG+uEkQpxOLzG8AizOMEsoZgCWSAU2nyFaN77bH8grMbWjYPi2oXrPZAlAnl/4A9QSwMEFAACAAgAZ1JHW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dSR1qaBzspgAIAANEQAAATABwARm9ybXVsYXMvU2VjdGlvbjEubSCiGAAooBQAAAAAAAAAAAAAAAAAAAAAAAAAAADtll1r2zAUhu8D+Q8Hh4ENIdR2m4+NXKiO0woSO9hyL9aEoMVKJqbYwVbH1hLYf9sfmxI3YaV1W0ausvjG8Oo90vmQH5yzmeRpAmHxNj9VK9VK/pVmLIaaRugXwcxmE/QRXTAwzTNDgy4IJqsVUI+f8QVPmJJG8byxded6nwvWcNJEskTmuuZ8HEc5y/JxtBHYuMfybzJdjUdZumBSppCxhTqZQc5nXHCa0DESYtrrXU3tpm1Pw4updWadT9HNDQ79Kfb6AQpJEBESBS70MATYcQMHNVbxXDPqcIuXK8GW6iy6qairmQ1bmxj1IuN9Rd1d8g+3OO7uK9Um69selXTy6K9pwzTmcz6jKlPJV+mm/q25QTKa5PM0WzqpuFsm5OdKFb/bp/7woBW6qdVBqjWQ7Idc12GnWyW6XaKfl+gXJXrzib429gVhNYVc0nvVHA5U3FPJIOYg+HcmxF/1qQEtU8muGY3V+PTnnVC9fvSogYUzKmiWd2V2xyZGWffMN9r3ZnabvhK1kUgXnG4WchVGn7fAD4kPxCdo4AIaDnEY4ks8cGu6mBs9dwCjwL8K1AJSN2grYu/GDQkeuh7xt4LuRoFvvLCzRwJ8GT261OW7xirw1RjsEdcLMfn9a3NfEd4Fo9FogB1EUBGMAtIAqwnBlQuFwfGHkaccn7HvFbk7uvoYLANadrsNfeyhgVEEf3gpVVUQIM8rNjNfL+uJ1yrzro1qhSel030RH609PswjwUerBB+tA+GjdcLHf4YPeD864DVswKGQAe/EBRwUFe09KqwjQUW7BBXtA6GifULF0aMC/vUv45hR0dmjwj4SVHRKUNE5ECo6J1ScUHHsqPgDUEsBAi0AFAACAAgAZ1JHWibzgwSkAAAA9gAAABIAAAAAAAAAAAAAAAAAAAAAAENvbmZpZy9QYWNrYWdlLnhtbFBLAQItABQAAgAIAGdSR1oPyumrpAAAAOkAAAATAAAAAAAAAAAAAAAAAPAAAABbQ29udGVudF9UeXBlc10ueG1sUEsBAi0AFAACAAgAZ1JHWpoHOymAAgAA0RAAABMAAAAAAAAAAAAAAAAA4QEAAEZvcm11bGFzL1NlY3Rpb24xLm1QSwUGAAAAAAMAAwDCAAAArgQ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ED0AAAAAAADuPA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VGFibGUxNjYlMjAoUGFnZSUyMDExMCk8L0l0ZW1QYXRoPjwvSXRlbUxvY2F0aW9uPjxTdGFibGVFbnRyaWVzPjxFbnRyeSBUeXBlPSJJc1ByaXZhdGUiIFZhbHVlPSJsMCIgLz48RW50cnkgVHlwZT0iUXVlcnlJRCIgVmFsdWU9InM1MGM3NWIxNy04NDZlLTQzOWUtODUwMS0xMTM1MDNlYTQ5ZjgiIC8+PEVudHJ5IFR5cGU9IkZpbGxFbmFibGVkIiBWYWx1ZT0ibDAiIC8+PEVudHJ5IFR5cGU9IkZpbGxPYmplY3RUeXBlIiBWYWx1ZT0ic0Nvbm5lY3Rpb25Pbmx5IiAvPjxFbnRyeSBUeXBlPSJGaWxsVG9EYXRhTW9kZWxFbmFibGVkIiBWYWx1ZT0ibDEiIC8+PEVudHJ5IFR5cGU9Ik5hdmlnYXRpb25TdGVwTmFtZSIgVmFsdWU9InNOYXZpZ2F6aW9uZSIgLz48RW50cnkgVHlwZT0iTmFtZVVwZGF0ZWRBZnRlckZpbGwiIFZhbHVlPSJsMCIgLz48RW50cnkgVHlwZT0iUmVzdWx0VHlwZSIgVmFsdWU9InNUYWJsZSIgLz48RW50cnkgVHlwZT0iQnVmZmVyTmV4dFJlZnJlc2giIFZhbHVlPSJsMSIgLz48RW50cnkgVHlwZT0iRmlsbGVkQ29tcGxldGVSZXN1bHRUb1dvcmtzaGVldCIgVmFsdWU9ImwxIiAvPjxFbnRyeSBUeXBlPSJBZGRlZFRvRGF0YU1vZGVsIiBWYWx1ZT0ibDEiIC8+PEVudHJ5IFR5cGU9IkZpbGxDb3VudCIgVmFsdWU9Imw4IiAvPjxFbnRyeSBUeXBlPSJGaWxsRXJyb3JDb2RlIiBWYWx1ZT0ic1Vua25vd24iIC8+PEVudHJ5IFR5cGU9IkZpbGxFcnJvckNvdW50IiBWYWx1ZT0ibDAiIC8+PEVudHJ5IFR5cGU9IkZpbGxMYXN0VXBkYXRlZCIgVmFsdWU9ImQyMDI1LTAyLTA3VDA4OjQ5OjM1LjMzNjYxMzNaIiAvPjxFbnRyeSBUeXBlPSJGaWxsQ29sdW1uVHlwZXMiIFZhbHVlPSJzQmdZR0JnWUciIC8+PEVudHJ5IFR5cGU9IkZpbGxDb2x1bW5OYW1lcyIgVmFsdWU9InNbJnF1b3Q7VGlwb2xvZ2lhIGRpIHNwZXNhJnF1b3Q7LCZxdW90O0NPU1RPIFRPVEFMRSBBTU1JU1NJQklMRVxuREVMIFBST0dSQU1NQSBESVxuSU5WRVNUSU1FTlRPXG4oRVVSTykmcXVvdDssJnF1b3Q7Q09OVFJJQlVUT1xuUklDSElFU1RPXG4oRVVSTykmcXVvdDssJnF1b3Q7SU5URU5TSVTDgCBESSBBSVVUT1xuQVBQTElDQVRBXG4oQVJULiAyNiBSR0UgT1xuQ09NVU5JQ0FaSU9ORVxuQygyMDIyKSA3Mzg4IEZJTkFMKVxuKCUpJnF1b3Q7LCZxdW90O0NPU1RJIEFOTk9cbjFcbihFVVJPKSZxdW90OywmcXVvdDtDT1NUSSBBTk5PXG4yXG4oRVVSTykmcXVvdDtdIiAvPjxFbnRyeSBUeXBlPSJGaWxsU3RhdHVzIiBWYWx1ZT0ic0NvbXBsZXRlIiAvPjxFbnRyeSBUeXBlPSJSZWxhdGlvbnNoaXBJbmZvQ29udGFpbmVyIiBWYWx1ZT0ic3smcXVvdDtjb2x1bW5Db3VudCZxdW90Ozo2LCZxdW90O2tleUNvbHVtbk5hbWVzJnF1b3Q7OltdLCZxdW90O3F1ZXJ5UmVsYXRpb25zaGlwcyZxdW90OzpbXSwmcXVvdDtjb2x1bW5JZGVudGl0aWVzJnF1b3Q7OlsmcXVvdDtTZWN0aW9uMS9UYWJsZTE2NiAoUGFnZSAxMTApL01vZGlmaWNhdG8gdGlwbzEue1RpcG9sb2dpYSBkaSBzcGVzYSwwfSZxdW90OywmcXVvdDtTZWN0aW9uMS9UYWJsZTE2NiAoUGFnZSAxMTApL01vZGlmaWNhdG8gdGlwbzEue0NPU1RPIFRPVEFMRSBBTU1JU1NJQklMRVxuREVMIFBST0dSQU1NQSBESVxuSU5WRVNUSU1FTlRPXG4oRVVSTyksMX0mcXVvdDssJnF1b3Q7U2VjdGlvbjEvVGFibGUxNjYgKFBhZ2UgMTEwKS9Nb2RpZmljYXRvIHRpcG8xLntDT05UUklCVVRPXG5SSUNISUVTVE9cbihFVVJPKSwyfSZxdW90OywmcXVvdDtTZWN0aW9uMS9UYWJsZTE2NiAoUGFnZSAxMTApL01vZGlmaWNhdG8gdGlwbzEue0lOVEVOU0lUw4AgREkgQUlVVE9cbkFQUExJQ0FUQVxuKEFSVC4gMjYgUkdFIE9cbkNPTVVOSUNBWklPTkVcbkMoMjAyMikgNzM4OCBGSU5BTClcbiglKSwzfSZxdW90OywmcXVvdDtTZWN0aW9uMS9UYWJsZTE2NiAoUGFnZSAxMTApL01vZGlmaWNhdG8gdGlwbzEue0NPU1RJIEFOTk9cbjFcbihFVVJPKSw0fSZxdW90OywmcXVvdDtTZWN0aW9uMS9UYWJsZTE2NiAoUGFnZSAxMTApL01vZGlmaWNhdG8gdGlwbzEue0NPU1RJIEFOTk9cbjJcbihFVVJPKSw1fSZxdW90O10sJnF1b3Q7Q29sdW1uQ291bnQmcXVvdDs6NiwmcXVvdDtLZXlDb2x1bW5OYW1lcyZxdW90OzpbXSwmcXVvdDtDb2x1bW5JZGVudGl0aWVzJnF1b3Q7OlsmcXVvdDtTZWN0aW9uMS9UYWJsZTE2NiAoUGFnZSAxMTApL01vZGlmaWNhdG8gdGlwbzEue1RpcG9sb2dpYSBkaSBzcGVzYSwwfSZxdW90OywmcXVvdDtTZWN0aW9uMS9UYWJsZTE2NiAoUGFnZSAxMTApL01vZGlmaWNhdG8gdGlwbzEue0NPU1RPIFRPVEFMRSBBTU1JU1NJQklMRVxuREVMIFBST0dSQU1NQSBESVxuSU5WRVNUSU1FTlRPXG4oRVVSTyksMX0mcXVvdDssJnF1b3Q7U2VjdGlvbjEvVGFibGUxNjYgKFBhZ2UgMTEwKS9Nb2RpZmljYXRvIHRpcG8xLntDT05UUklCVVRPXG5SSUNISUVTVE9cbihFVVJPKSwyfSZxdW90OywmcXVvdDtTZWN0aW9uMS9UYWJsZTE2NiAoUGFnZSAxMTApL01vZGlmaWNhdG8gdGlwbzEue0lOVEVOU0lUw4AgREkgQUlVVE9cbkFQUExJQ0FUQVxuKEFSVC4gMjYgUkdFIE9cbkNPTVVOSUNBWklPTkVcbkMoMjAyMikgNzM4OCBGSU5BTClcbiglKSwzfSZxdW90OywmcXVvdDtTZWN0aW9uMS9UYWJsZTE2NiAoUGFnZSAxMTApL01vZGlmaWNhdG8gdGlwbzEue0NPU1RJIEFOTk9cbjFcbihFVVJPKSw0fSZxdW90OywmcXVvdDtTZWN0aW9uMS9UYWJsZTE2NiAoUGFnZSAxMTApL01vZGlmaWNhdG8gdGlwbzEue0NPU1RJIEFOTk9cbjJcbihFVVJPKSw1fSZxdW90O10sJnF1b3Q7UmVsYXRpb25zaGlwSW5mbyZxdW90OzpbXX0iIC8+PEVudHJ5IFR5cGU9IlJlY292ZXJ5VGFyZ2V0U2hlZXQiIFZhbHVlPSJzRm9nbGlvMSIgLz48RW50cnkgVHlwZT0iUmVjb3ZlcnlUYXJnZXRDb2x1bW4iIFZhbHVlPSJsMSIgLz48RW50cnkgVHlwZT0iUmVjb3ZlcnlUYXJnZXRSb3ciIFZhbHVlPSJsMSIgLz48L1N0YWJsZUVudHJpZXM+PC9JdGVtPjxJdGVtPjxJdGVtTG9jYXRpb24+PEl0ZW1UeXBlPkZvcm11bGE8L0l0ZW1UeXBlPjxJdGVtUGF0aD5TZWN0aW9uMS9UYWJsZTE2NiUyMChQYWdlJTIwMTEwKS9PcmlnaW5lPC9JdGVtUGF0aD48L0l0ZW1Mb2NhdGlvbj48U3RhYmxlRW50cmllcyAvPjwvSXRlbT48SXRlbT48SXRlbUxvY2F0aW9uPjxJdGVtVHlwZT5Gb3JtdWxhPC9JdGVtVHlwZT48SXRlbVBhdGg+U2VjdGlvbjEvVGFibGUxNjYlMjAoUGFnZSUyMDExMCkvVGFibGUxNjY8L0l0ZW1QYXRoPjwvSXRlbUxvY2F0aW9uPjxTdGFibGVFbnRyaWVzIC8+PC9JdGVtPjxJdGVtPjxJdGVtTG9jYXRpb24+PEl0ZW1UeXBlPkZvcm11bGE8L0l0ZW1UeXBlPjxJdGVtUGF0aD5TZWN0aW9uMS9UYWJsZTE2NiUyMChQYWdlJTIwMTEwKS9Nb2RpZmljYXRvJTIwdGlwbzwvSXRlbVBhdGg+PC9JdGVtTG9jYXRpb24+PFN0YWJsZUVudHJpZXMgLz48L0l0ZW0+PEl0ZW0+PEl0ZW1Mb2NhdGlvbj48SXRlbVR5cGU+Rm9ybXVsYTwvSXRlbVR5cGU+PEl0ZW1QYXRoPlNlY3Rpb24xL1RhYmxlMTY3JTIwKFBhZ2UlMjAxMTEpPC9JdGVtUGF0aD48L0l0ZW1Mb2NhdGlvbj48U3RhYmxlRW50cmllcz48RW50cnkgVHlwZT0iSXNQcml2YXRlIiBWYWx1ZT0ibDAiIC8+PEVudHJ5IFR5cGU9IlF1ZXJ5SUQiIFZhbHVlPSJzYjQxMGM0OWUtZjJiOC00YjE1LThiODktNjU3MGU1ODQ5Mzg5IiAvPjxFbnRyeSBUeXBlPSJSZWxhdGlvbnNoaXBJbmZvQ29udGFpbmVyIiBWYWx1ZT0ic3smcXVvdDtjb2x1bW5Db3VudCZxdW90Ozo2LCZxdW90O2tleUNvbHVtbk5hbWVzJnF1b3Q7OltdLCZxdW90O3F1ZXJ5UmVsYXRpb25zaGlwcyZxdW90OzpbXSwmcXVvdDtjb2x1bW5JZGVudGl0aWVzJnF1b3Q7OlsmcXVvdDtTZWN0aW9uMS9UYWJsZTE2NyAoUGFnZSAxMTEpL01vZGlmaWNhdG8gdGlwbzEue1RpcG9sb2dpYSBkaSBzcGVzYSwwfSZxdW90OywmcXVvdDtTZWN0aW9uMS9UYWJsZTE2NyAoUGFnZSAxMTEpL01vZGlmaWNhdG8gdGlwbzEue0NPU1RPIFRPVEFMRSBBTU1JU1NJQklMRVxuREVMIFBST0dSQU1NQSBESVxuSU5WRVNUSU1FTlRPXG4oRVVSTyksMX0mcXVvdDssJnF1b3Q7U2VjdGlvbjEvVGFibGUxNjcgKFBhZ2UgMTExKS9Nb2RpZmljYXRvIHRpcG8xLntDT05UUklCVVRPXG5SSUNISUVTVE8gKEVVUk8pLDJ9JnF1b3Q7LCZxdW90O1NlY3Rpb24xL1RhYmxlMTY3IChQYWdlIDExMSkvTW9kaWZpY2F0byB0aXBvMS57SU5URU5TSVTDgCBESSBBSVVUTyBBUFBMSUNBVEFcbihBUlQuIDI2IFJHRSBPIENPTVVOSUNBWklPTkVcbkMoMjAyMikgNzM4OCBGSU5BTClcbiglKSwzfSZxdW90OywmcXVvdDtTZWN0aW9uMS9UYWJsZTE2NyAoUGFnZSAxMTEpL01vZGlmaWNhdG8gdGlwbzEue0NPU1RJIEFOTk8gMVxuKEVVUk8pLDR9JnF1b3Q7LCZxdW90O1NlY3Rpb24xL1RhYmxlMTY3IChQYWdlIDExMSkvTW9kaWZpY2F0byB0aXBvMS57Q09TVEkgQU5OTyAyXG4oRVVSTyksNX0mcXVvdDtdLCZxdW90O0NvbHVtbkNvdW50JnF1b3Q7OjYsJnF1b3Q7S2V5Q29sdW1uTmFtZXMmcXVvdDs6W10sJnF1b3Q7Q29sdW1uSWRlbnRpdGllcyZxdW90OzpbJnF1b3Q7U2VjdGlvbjEvVGFibGUxNjcgKFBhZ2UgMTExKS9Nb2RpZmljYXRvIHRpcG8xLntUaXBvbG9naWEgZGkgc3Blc2EsMH0mcXVvdDssJnF1b3Q7U2VjdGlvbjEvVGFibGUxNjcgKFBhZ2UgMTExKS9Nb2RpZmljYXRvIHRpcG8xLntDT1NUTyBUT1RBTEUgQU1NSVNTSUJJTEVcbkRFTCBQUk9HUkFNTUEgRElcbklOVkVTVElNRU5UT1xuKEVVUk8pLDF9JnF1b3Q7LCZxdW90O1NlY3Rpb24xL1RhYmxlMTY3IChQYWdlIDExMSkvTW9kaWZpY2F0byB0aXBvMS57Q09OVFJJQlVUT1xuUklDSElFU1RPIChFVVJPKSwyfSZxdW90OywmcXVvdDtTZWN0aW9uMS9UYWJsZTE2NyAoUGFnZSAxMTEpL01vZGlmaWNhdG8gdGlwbzEue0lOVEVOU0lUw4AgREkgQUlVVE8gQVBQTElDQVRBXG4oQVJULiAyNiBSR0UgTyBDT01VTklDQVpJT05FXG5DKDIwMjIpIDczODggRklOQUwpXG4oJSksM30mcXVvdDssJnF1b3Q7U2VjdGlvbjEvVGFibGUxNjcgKFBhZ2UgMTExKS9Nb2RpZmljYXRvIHRpcG8xLntDT1NUSSBBTk5PIDFcbihFVVJPKSw0fSZxdW90OywmcXVvdDtTZWN0aW9uMS9UYWJsZTE2NyAoUGFnZSAxMTEpL01vZGlmaWNhdG8gdGlwbzEue0NPU1RJIEFOTk8gMlxuKEVVUk8pLDV9JnF1b3Q7XSwmcXVvdDtSZWxhdGlvbnNoaXBJbmZvJnF1b3Q7OltdfSIgLz48RW50cnkgVHlwZT0iRmlsbFN0YXR1cyIgVmFsdWU9InNDb21wbGV0ZSIgLz48RW50cnkgVHlwZT0iRmlsbENvbHVtbk5hbWVzIiBWYWx1ZT0ic1smcXVvdDtUaXBvbG9naWEgZGkgc3Blc2EmcXVvdDssJnF1b3Q7Q09TVE8gVE9UQUxFIEFNTUlTU0lCSUxFXG5ERUwgUFJPR1JBTU1BIERJXG5JTlZFU1RJTUVOVE9cbihFVVJPKSZxdW90OywmcXVvdDtDT05UUklCVVRPXG5SSUNISUVTVE8gKEVVUk8pJnF1b3Q7LCZxdW90O0lOVEVOU0lUw4AgREkgQUlVVE8gQVBQTElDQVRBXG4oQVJULiAyNiBSR0UgTyBDT01VTklDQVpJT05FXG5DKDIwMjIpIDczODggRklOQUwpXG4oJSkmcXVvdDssJnF1b3Q7Q09TVEkgQU5OTyAxXG4oRVVSTykmcXVvdDssJnF1b3Q7Q09TVEkgQU5OTyAyXG4oRVVSTykmcXVvdDtdIiAvPjxFbnRyeSBUeXBlPSJCdWZmZXJOZXh0UmVmcmVzaCIgVmFsdWU9ImwxIiAvPjxFbnRyeSBUeXBlPSJSZXN1bHRUeXBlIiBWYWx1ZT0ic1RhYmxlIiAvPjxFbnRyeSBUeXBlPSJOYW1lVXBkYXRlZEFmdGVyRmlsbCIgVmFsdWU9ImwwIiAvPjxFbnRyeSBUeXBlPSJOYXZpZ2F0aW9uU3RlcE5hbWUiIFZhbHVlPSJzTmF2aWdhemlvbmUiIC8+PEVudHJ5IFR5cGU9IkZpbGxDb2x1bW5UeXBlcyIgVmFsdWU9InNCZ1lHQmdZRyIgLz48RW50cnkgVHlwZT0iRmlsbGVkQ29tcGxldGVSZXN1bHRUb1dvcmtzaGVldCIgVmFsdWU9ImwxIiAvPjxFbnRyeSBUeXBlPSJGaWxsRXJyb3JDb2RlIiBWYWx1ZT0ic1Vua25vd24iIC8+PEVudHJ5IFR5cGU9IkZpbGxDb3VudCIgVmFsdWU9Imw4IiAvPjxFbnRyeSBUeXBlPSJSZWNvdmVyeVRhcmdldFJvdyIgVmFsdWU9ImwxIiAvPjxFbnRyeSBUeXBlPSJSZWNvdmVyeVRhcmdldENvbHVtbiIgVmFsdWU9ImwxIiAvPjxFbnRyeSBUeXBlPSJSZWNvdmVyeVRhcmdldFNoZWV0IiBWYWx1ZT0ic0ZvZ2xpbzIiIC8+PEVudHJ5IFR5cGU9IkZpbGxUb0RhdGFNb2RlbEVuYWJsZWQiIFZhbHVlPSJsMSIgLz48RW50cnkgVHlwZT0iRmlsbE9iamVjdFR5cGUiIFZhbHVlPSJzQ29ubmVjdGlvbk9ubHkiIC8+PEVudHJ5IFR5cGU9IkZpbGxFbmFibGVkIiBWYWx1ZT0ibDAiIC8+PEVudHJ5IFR5cGU9IkZpbGxMYXN0VXBkYXRlZCIgVmFsdWU9ImQyMDI1LTAyLTA3VDA5OjAxOjU5LjgwMjg3OTJaIiAvPjxFbnRyeSBUeXBlPSJGaWxsRXJyb3JDb3VudCIgVmFsdWU9ImwwIiAvPjxFbnRyeSBUeXBlPSJBZGRlZFRvRGF0YU1vZGVsIiBWYWx1ZT0ibDEiIC8+PC9TdGFibGVFbnRyaWVzPjwvSXRlbT48SXRlbT48SXRlbUxvY2F0aW9uPjxJdGVtVHlwZT5Gb3JtdWxhPC9JdGVtVHlwZT48SXRlbVBhdGg+U2VjdGlvbjEvVGFibGUxNjclMjAoUGFnZSUyMDExMSkvT3JpZ2luZTwvSXRlbVBhdGg+PC9JdGVtTG9jYXRpb24+PFN0YWJsZUVudHJpZXMgLz48L0l0ZW0+PEl0ZW0+PEl0ZW1Mb2NhdGlvbj48SXRlbVR5cGU+Rm9ybXVsYTwvSXRlbVR5cGU+PEl0ZW1QYXRoPlNlY3Rpb24xL1RhYmxlMTY3JTIwKFBhZ2UlMjAxMTEpL1RhYmxlMTY3PC9JdGVtUGF0aD48L0l0ZW1Mb2NhdGlvbj48U3RhYmxlRW50cmllcyAvPjwvSXRlbT48SXRlbT48SXRlbUxvY2F0aW9uPjxJdGVtVHlwZT5Gb3JtdWxhPC9JdGVtVHlwZT48SXRlbVBhdGg+U2VjdGlvbjEvVGFibGUxNjclMjAoUGFnZSUyMDExMSkvTW9kaWZpY2F0byUyMHRpcG88L0l0ZW1QYXRoPjwvSXRlbUxvY2F0aW9uPjxTdGFibGVFbnRyaWVzIC8+PC9JdGVtPjxJdGVtPjxJdGVtTG9jYXRpb24+PEl0ZW1UeXBlPkZvcm11bGE8L0l0ZW1UeXBlPjxJdGVtUGF0aD5TZWN0aW9uMS9UYWJsZTE2OCUyMChQYWdlJTIwMTEyKTwvSXRlbVBhdGg+PC9JdGVtTG9jYXRpb24+PFN0YWJsZUVudHJpZXM+PEVudHJ5IFR5cGU9IklzUHJpdmF0ZSIgVmFsdWU9ImwwIiAvPjxFbnRyeSBUeXBlPSJRdWVyeUlEIiBWYWx1ZT0iczYyM2Y4NjYwLTcyNjgtNGRiNC1iYTg4LTk0MzRlZGZjYWExZSIgLz48RW50cnkgVHlwZT0iRmlsbEVuYWJsZWQiIFZhbHVlPSJsMCIgLz48RW50cnkgVHlwZT0iRmlsbE9iamVjdFR5cGUiIFZhbHVlPSJzQ29ubmVjdGlvbk9ubHkiIC8+PEVudHJ5IFR5cGU9IkZpbGxUb0RhdGFNb2RlbEVuYWJsZWQiIFZhbHVlPSJsMSIgLz48RW50cnkgVHlwZT0iTmF2aWdhdGlvblN0ZXBOYW1lIiBWYWx1ZT0ic05hdmlnYXppb25lIiAvPjxFbnRyeSBUeXBlPSJOYW1lVXBkYXRlZEFmdGVyRmlsbCIgVmFsdWU9ImwwIiAvPjxFbnRyeSBUeXBlPSJSZXN1bHRUeXBlIiBWYWx1ZT0ic1RhYmxlIiAvPjxFbnRyeSBUeXBlPSJCdWZmZXJOZXh0UmVmcmVzaCIgVmFsdWU9ImwxIiAvPjxFbnRyeSBUeXBlPSJGaWxsZWRDb21wbGV0ZVJlc3VsdFRvV29ya3NoZWV0IiBWYWx1ZT0ibDEiIC8+PEVudHJ5IFR5cGU9IlJlbGF0aW9uc2hpcEluZm9Db250YWluZXIiIFZhbHVlPSJzeyZxdW90O2NvbHVtbkNvdW50JnF1b3Q7OjYsJnF1b3Q7a2V5Q29sdW1uTmFtZXMmcXVvdDs6W10sJnF1b3Q7cXVlcnlSZWxhdGlvbnNoaXBzJnF1b3Q7OltdLCZxdW90O2NvbHVtbklkZW50aXRpZXMmcXVvdDs6WyZxdW90O1NlY3Rpb24xL1RhYmxlMTY4IChQYWdlIDExMikvTW9kaWZpY2F0byB0aXBvMS57VGlwb2xvZ2lhIGRpIHNwZXNhLDB9JnF1b3Q7LCZxdW90O1NlY3Rpb24xL1RhYmxlMTY4IChQYWdlIDExMikvTW9kaWZpY2F0byB0aXBvMS57Q09TVE8gVE9UQUxFIEFNTUlTU0lCSUxFXG5ERUwgUFJPR1JBTU1BIERJXG5JTlZFU1RJTUVOVE9cbihFVVJPKSwxfSZxdW90OywmcXVvdDtTZWN0aW9uMS9UYWJsZTE2OCAoUGFnZSAxMTIpL01vZGlmaWNhdG8gdGlwbzEue0NPTlRSSUJVVE8gUklDSElFU1RPXG4oRVVSTyksMn0mcXVvdDssJnF1b3Q7U2VjdGlvbjEvVGFibGUxNjggKFBhZ2UgMTEyKS9Nb2RpZmljYXRvIHRpcG8xLntJTlRFTlNJVMOAIERJIEFJVVRPIEFQUExJQ0FUQVxuKEFSVC4gMjYgUkdFIE8gQ09NVU5JQ0FaSU9ORVxuQygyMDIyKSA3Mzg4IEZJTkFMKVxuKCUpLDN9JnF1b3Q7LCZxdW90O1NlY3Rpb24xL1RhYmxlMTY4IChQYWdlIDExMikvTW9kaWZpY2F0byB0aXBvMS57Q09TVEkgQU5OTyAxXG4oRVVSTyksNH0mcXVvdDssJnF1b3Q7U2VjdGlvbjEvVGFibGUxNjggKFBhZ2UgMTEyKS9Nb2RpZmljYXRvIHRpcG8xLntDT1NUSSBBTk5PIDJcbihFVVJPKSw1fSZxdW90O10sJnF1b3Q7Q29sdW1uQ291bnQmcXVvdDs6NiwmcXVvdDtLZXlDb2x1bW5OYW1lcyZxdW90OzpbXSwmcXVvdDtDb2x1bW5JZGVudGl0aWVzJnF1b3Q7OlsmcXVvdDtTZWN0aW9uMS9UYWJsZTE2OCAoUGFnZSAxMTIpL01vZGlmaWNhdG8gdGlwbzEue1RpcG9sb2dpYSBkaSBzcGVzYSwwfSZxdW90OywmcXVvdDtTZWN0aW9uMS9UYWJsZTE2OCAoUGFnZSAxMTIpL01vZGlmaWNhdG8gdGlwbzEue0NPU1RPIFRPVEFMRSBBTU1JU1NJQklMRVxuREVMIFBST0dSQU1NQSBESVxuSU5WRVNUSU1FTlRPXG4oRVVSTyksMX0mcXVvdDssJnF1b3Q7U2VjdGlvbjEvVGFibGUxNjggKFBhZ2UgMTEyKS9Nb2RpZmljYXRvIHRpcG8xLntDT05UUklCVVRPIFJJQ0hJRVNUT1xuKEVVUk8pLDJ9JnF1b3Q7LCZxdW90O1NlY3Rpb24xL1RhYmxlMTY4IChQYWdlIDExMikvTW9kaWZpY2F0byB0aXBvMS57SU5URU5TSVTDgCBESSBBSVVUTyBBUFBMSUNBVEFcbihBUlQuIDI2IFJHRSBPIENPTVVOSUNBWklPTkVcbkMoMjAyMikgNzM4OCBGSU5BTClcbiglKSwzfSZxdW90OywmcXVvdDtTZWN0aW9uMS9UYWJsZTE2OCAoUGFnZSAxMTIpL01vZGlmaWNhdG8gdGlwbzEue0NPU1RJIEFOTk8gMVxuKEVVUk8pLDR9JnF1b3Q7LCZxdW90O1NlY3Rpb24xL1RhYmxlMTY4IChQYWdlIDExMikvTW9kaWZpY2F0byB0aXBvMS57Q09TVEkgQU5OTyAyXG4oRVVSTyksNX0mcXVvdDtdLCZxdW90O1JlbGF0aW9uc2hpcEluZm8mcXVvdDs6W119IiAvPjxFbnRyeSBUeXBlPSJGaWxsU3RhdHVzIiBWYWx1ZT0ic0NvbXBsZXRlIiAvPjxFbnRyeSBUeXBlPSJGaWxsQ29sdW1uTmFtZXMiIFZhbHVlPSJzWyZxdW90O1RpcG9sb2dpYSBkaSBzcGVzYSZxdW90OywmcXVvdDtDT1NUTyBUT1RBTEUgQU1NSVNTSUJJTEVcbkRFTCBQUk9HUkFNTUEgRElcbklOVkVTVElNRU5UT1xuKEVVUk8pJnF1b3Q7LCZxdW90O0NPTlRSSUJVVE8gUklDSElFU1RPXG4oRVVSTykmcXVvdDssJnF1b3Q7SU5URU5TSVTDgCBESSBBSVVUTyBBUFBMSUNBVEFcbihBUlQuIDI2IFJHRSBPIENPTVVOSUNBWklPTkVcbkMoMjAyMikgNzM4OCBGSU5BTClcbiglKSZxdW90OywmcXVvdDtDT1NUSSBBTk5PIDFcbihFVVJPKSZxdW90OywmcXVvdDtDT1NUSSBBTk5PIDJcbihFVVJPKSZxdW90O10iIC8+PEVudHJ5IFR5cGU9IkZpbGxDb2x1bW5UeXBlcyIgVmFsdWU9InNCZ1lHQmdZRyIgLz48RW50cnkgVHlwZT0iRmlsbExhc3RVcGRhdGVkIiBWYWx1ZT0iZDIwMjUtMDItMDdUMDk6MTE6MzYuNTU5NTk0OFoiIC8+PEVudHJ5IFR5cGU9IkZpbGxFcnJvckNvdW50IiBWYWx1ZT0ibDAiIC8+PEVudHJ5IFR5cGU9IkZpbGxFcnJvckNvZGUiIFZhbHVlPSJzVW5rbm93biIgLz48RW50cnkgVHlwZT0iRmlsbENvdW50IiBWYWx1ZT0ibDYiIC8+PEVudHJ5IFR5cGU9IkFkZGVkVG9EYXRhTW9kZWwiIFZhbHVlPSJsMSIgLz48RW50cnkgVHlwZT0iUmVjb3ZlcnlUYXJnZXRTaGVldCIgVmFsdWU9InNGb2dsaW8yIiAvPjxFbnRyeSBUeXBlPSJSZWNvdmVyeVRhcmdldENvbHVtbiIgVmFsdWU9ImwxIiAvPjxFbnRyeSBUeXBlPSJSZWNvdmVyeVRhcmdldFJvdyIgVmFsdWU9ImwxNCIgLz48L1N0YWJsZUVudHJpZXM+PC9JdGVtPjxJdGVtPjxJdGVtTG9jYXRpb24+PEl0ZW1UeXBlPkZvcm11bGE8L0l0ZW1UeXBlPjxJdGVtUGF0aD5TZWN0aW9uMS9UYWJsZTE2OCUyMChQYWdlJTIwMTEyKS9PcmlnaW5lPC9JdGVtUGF0aD48L0l0ZW1Mb2NhdGlvbj48U3RhYmxlRW50cmllcyAvPjwvSXRlbT48SXRlbT48SXRlbUxvY2F0aW9uPjxJdGVtVHlwZT5Gb3JtdWxhPC9JdGVtVHlwZT48SXRlbVBhdGg+U2VjdGlvbjEvVGFibGUxNjglMjAoUGFnZSUyMDExMikvVGFibGUxNjg8L0l0ZW1QYXRoPjwvSXRlbUxvY2F0aW9uPjxTdGFibGVFbnRyaWVzIC8+PC9JdGVtPjxJdGVtPjxJdGVtTG9jYXRpb24+PEl0ZW1UeXBlPkZvcm11bGE8L0l0ZW1UeXBlPjxJdGVtUGF0aD5TZWN0aW9uMS9UYWJsZTE2OCUyMChQYWdlJTIwMTEyKS9Nb2RpZmljYXRvJTIwdGlwbzwvSXRlbVBhdGg+PC9JdGVtTG9jYXRpb24+PFN0YWJsZUVudHJpZXMgLz48L0l0ZW0+PEl0ZW0+PEl0ZW1Mb2NhdGlvbj48SXRlbVR5cGU+Rm9ybXVsYTwvSXRlbVR5cGU+PEl0ZW1QYXRoPlNlY3Rpb24xL1RhYmxlMTY5JTIwKFBhZ2UlMjAxMTMpPC9JdGVtUGF0aD48L0l0ZW1Mb2NhdGlvbj48U3RhYmxlRW50cmllcz48RW50cnkgVHlwZT0iSXNQcml2YXRlIiBWYWx1ZT0ibDAiIC8+PEVudHJ5IFR5cGU9IlF1ZXJ5SUQiIFZhbHVlPSJzZWZhNzJiMGItNTU4Mi00MzVjLWE1NTQtYjMyZGQyMWRhOGYxIiAvPjxFbnRyeSBUeXBlPSJGaWxsRW5hYmxlZCIgVmFsdWU9ImwwIiAvPjxFbnRyeSBUeXBlPSJGaWxsT2JqZWN0VHlwZSIgVmFsdWU9InNDb25uZWN0aW9uT25seSIgLz48RW50cnkgVHlwZT0iRmlsbFRvRGF0YU1vZGVsRW5hYmxlZCIgVmFsdWU9ImwxIiAvPjxFbnRyeSBUeXBlPSJCdWZmZXJOZXh0UmVmcmVzaCIgVmFsdWU9ImwxIiAvPjxFbnRyeSBUeXBlPSJSZXN1bHRUeXBlIiBWYWx1ZT0ic1RhYmxlIiAvPjxFbnRyeSBUeXBlPSJOYW1lVXBkYXRlZEFmdGVyRmlsbCIgVmFsdWU9ImwwIiAvPjxFbnRyeSBUeXBlPSJOYXZpZ2F0aW9uU3RlcE5hbWUiIFZhbHVlPSJzTmF2aWdhemlvbmUiIC8+PEVudHJ5IFR5cGU9IkZpbGxlZENvbXBsZXRlUmVzdWx0VG9Xb3Jrc2hlZXQiIFZhbHVlPSJsMSIgLz48RW50cnkgVHlwZT0iQWRkZWRUb0RhdGFNb2RlbCIgVmFsdWU9ImwxIiAvPjxFbnRyeSBUeXBlPSJGaWxsQ291bnQiIFZhbHVlPSJsMiIgLz48RW50cnkgVHlwZT0iRmlsbEVycm9yQ29kZSIgVmFsdWU9InNVbmtub3duIiAvPjxFbnRyeSBUeXBlPSJGaWxsRXJyb3JDb3VudCIgVmFsdWU9ImwwIiAvPjxFbnRyeSBUeXBlPSJGaWxsTGFzdFVwZGF0ZWQiIFZhbHVlPSJkMjAyNS0wMi0wN1QwOToxMjo0OS4zNTQ3MzkyWiIgLz48RW50cnkgVHlwZT0iRmlsbENvbHVtblR5cGVzIiBWYWx1ZT0ic0JnWUdCZ1lHIiAvPjxFbnRyeSBUeXBlPSJGaWxsQ29sdW1uTmFtZXMiIFZhbHVlPSJzWyZxdW90O1RpcG9sb2dpYSBkaSBzcGVzYSZxdW90OywmcXVvdDtDT1NUTyBUT1RBTEUgQU1NSVNTSUJJTEVcbkRFTCBQUk9HUkFNTUEgRElcbklOVkVTVElNRU5UT1xuKEVVUk8pJnF1b3Q7LCZxdW90O0NPTlRSSUJVVE8gUklDSElFU1RPXG4oRVVSTykmcXVvdDssJnF1b3Q7SU5URU5TSVTDgCBESSBBSVVUTyBBUFBMSUNBVEFcbihBUlQuIDI2IFJHRSBPIENPTVVOSUNBWklPTkVcbkMoMjAyMikgNzM4OCBGSU5BTClcbiglKSZxdW90OywmcXVvdDtDT1NUSSBBTk5PIDFcbihFVVJPKSZxdW90OywmcXVvdDtDT1NUSSBBTk5PIDJcbihFVVJPKSZxdW90O10iIC8+PEVudHJ5IFR5cGU9IkZpbGxTdGF0dXMiIFZhbHVlPSJzQ29tcGxldGUiIC8+PEVudHJ5IFR5cGU9IlJlbGF0aW9uc2hpcEluZm9Db250YWluZXIiIFZhbHVlPSJzeyZxdW90O2NvbHVtbkNvdW50JnF1b3Q7OjYsJnF1b3Q7a2V5Q29sdW1uTmFtZXMmcXVvdDs6W10sJnF1b3Q7cXVlcnlSZWxhdGlvbnNoaXBzJnF1b3Q7OltdLCZxdW90O2NvbHVtbklkZW50aXRpZXMmcXVvdDs6WyZxdW90O1NlY3Rpb24xL1RhYmxlMTY5IChQYWdlIDExMykvTW9kaWZpY2F0byB0aXBvMS57VGlwb2xvZ2lhIGRpIHNwZXNhLDB9JnF1b3Q7LCZxdW90O1NlY3Rpb24xL1RhYmxlMTY5IChQYWdlIDExMykvTW9kaWZpY2F0byB0aXBvMS57Q09TVE8gVE9UQUxFIEFNTUlTU0lCSUxFXG5ERUwgUFJPR1JBTU1BIERJXG5JTlZFU1RJTUVOVE9cbihFVVJPKSwxfSZxdW90OywmcXVvdDtTZWN0aW9uMS9UYWJsZTE2OSAoUGFnZSAxMTMpL01vZGlmaWNhdG8gdGlwbzEue0NPTlRSSUJVVE8gUklDSElFU1RPXG4oRVVSTyksMn0mcXVvdDssJnF1b3Q7U2VjdGlvbjEvVGFibGUxNjkgKFBhZ2UgMTEzKS9Nb2RpZmljYXRvIHRpcG8xLntJTlRFTlNJVMOAIERJIEFJVVRPIEFQUExJQ0FUQVxuKEFSVC4gMjYgUkdFIE8gQ09NVU5JQ0FaSU9ORVxuQygyMDIyKSA3Mzg4IEZJTkFMKVxuKCUpLDN9JnF1b3Q7LCZxdW90O1NlY3Rpb24xL1RhYmxlMTY5IChQYWdlIDExMykvTW9kaWZpY2F0byB0aXBvMS57Q09TVEkgQU5OTyAxXG4oRVVSTyksNH0mcXVvdDssJnF1b3Q7U2VjdGlvbjEvVGFibGUxNjkgKFBhZ2UgMTEzKS9Nb2RpZmljYXRvIHRpcG8xLntDT1NUSSBBTk5PIDJcbihFVVJPKSw1fSZxdW90O10sJnF1b3Q7Q29sdW1uQ291bnQmcXVvdDs6NiwmcXVvdDtLZXlDb2x1bW5OYW1lcyZxdW90OzpbXSwmcXVvdDtDb2x1bW5JZGVudGl0aWVzJnF1b3Q7OlsmcXVvdDtTZWN0aW9uMS9UYWJsZTE2OSAoUGFnZSAxMTMpL01vZGlmaWNhdG8gdGlwbzEue1RpcG9sb2dpYSBkaSBzcGVzYSwwfSZxdW90OywmcXVvdDtTZWN0aW9uMS9UYWJsZTE2OSAoUGFnZSAxMTMpL01vZGlmaWNhdG8gdGlwbzEue0NPU1RPIFRPVEFMRSBBTU1JU1NJQklMRVxuREVMIFBST0dSQU1NQSBESVxuSU5WRVNUSU1FTlRPXG4oRVVSTyksMX0mcXVvdDssJnF1b3Q7U2VjdGlvbjEvVGFibGUxNjkgKFBhZ2UgMTEzKS9Nb2RpZmljYXRvIHRpcG8xLntDT05UUklCVVRPIFJJQ0hJRVNUT1xuKEVVUk8pLDJ9JnF1b3Q7LCZxdW90O1NlY3Rpb24xL1RhYmxlMTY5IChQYWdlIDExMykvTW9kaWZpY2F0byB0aXBvMS57SU5URU5TSVTDgCBESSBBSVVUTyBBUFBMSUNBVEFcbihBUlQuIDI2IFJHRSBPIENPTVVOSUNBWklPTkVcbkMoMjAyMikgNzM4OCBGSU5BTClcbiglKSwzfSZxdW90OywmcXVvdDtTZWN0aW9uMS9UYWJsZTE2OSAoUGFnZSAxMTMpL01vZGlmaWNhdG8gdGlwbzEue0NPU1RJIEFOTk8gMVxuKEVVUk8pLDR9JnF1b3Q7LCZxdW90O1NlY3Rpb24xL1RhYmxlMTY5IChQYWdlIDExMykvTW9kaWZpY2F0byB0aXBvMS57Q09TVEkgQU5OTyAyXG4oRVVSTyksNX0mcXVvdDtdLCZxdW90O1JlbGF0aW9uc2hpcEluZm8mcXVvdDs6W119IiAvPjxFbnRyeSBUeXBlPSJSZWNvdmVyeVRhcmdldFNoZWV0IiBWYWx1ZT0ic0ZvZ2xpbzIiIC8+PEVudHJ5IFR5cGU9IlJlY292ZXJ5VGFyZ2V0Q29sdW1uIiBWYWx1ZT0ibDEiIC8+PEVudHJ5IFR5cGU9IlJlY292ZXJ5VGFyZ2V0Um93IiBWYWx1ZT0ibDIzIiAvPjwvU3RhYmxlRW50cmllcz48L0l0ZW0+PEl0ZW0+PEl0ZW1Mb2NhdGlvbj48SXRlbVR5cGU+Rm9ybXVsYTwvSXRlbVR5cGU+PEl0ZW1QYXRoPlNlY3Rpb24xL1RhYmxlMTY5JTIwKFBhZ2UlMjAxMTMpL09yaWdpbmU8L0l0ZW1QYXRoPjwvSXRlbUxvY2F0aW9uPjxTdGFibGVFbnRyaWVzIC8+PC9JdGVtPjxJdGVtPjxJdGVtTG9jYXRpb24+PEl0ZW1UeXBlPkZvcm11bGE8L0l0ZW1UeXBlPjxJdGVtUGF0aD5TZWN0aW9uMS9UYWJsZTE2OSUyMChQYWdlJTIwMTEzKS9UYWJsZTE2OTwvSXRlbVBhdGg+PC9JdGVtTG9jYXRpb24+PFN0YWJsZUVudHJpZXMgLz48L0l0ZW0+PEl0ZW0+PEl0ZW1Mb2NhdGlvbj48SXRlbVR5cGU+Rm9ybXVsYTwvSXRlbVR5cGU+PEl0ZW1QYXRoPlNlY3Rpb24xL1RhYmxlMTY5JTIwKFBhZ2UlMjAxMTMpL01vZGlmaWNhdG8lMjB0aXBvPC9JdGVtUGF0aD48L0l0ZW1Mb2NhdGlvbj48U3RhYmxlRW50cmllcyAvPjwvSXRlbT48SXRlbT48SXRlbUxvY2F0aW9uPjxJdGVtVHlwZT5Gb3JtdWxhPC9JdGVtVHlwZT48SXRlbVBhdGg+U2VjdGlvbjEvVGFibGUxNjYlMjAoUGFnZSUyMDExMCkvSW50ZXN0YXppb25pJTIwYWx6YXRlJTIwZGklMjBsaXZlbGxvPC9JdGVtUGF0aD48L0l0ZW1Mb2NhdGlvbj48U3RhYmxlRW50cmllcyAvPjwvSXRlbT48SXRlbT48SXRlbUxvY2F0aW9uPjxJdGVtVHlwZT5Gb3JtdWxhPC9JdGVtVHlwZT48SXRlbVBhdGg+U2VjdGlvbjEvVGFibGUxNjYlMjAoUGFnZSUyMDExMCkvTW9kaWZpY2F0byUyMHRpcG8xPC9JdGVtUGF0aD48L0l0ZW1Mb2NhdGlvbj48U3RhYmxlRW50cmllcyAvPjwvSXRlbT48SXRlbT48SXRlbUxvY2F0aW9uPjxJdGVtVHlwZT5Gb3JtdWxhPC9JdGVtVHlwZT48SXRlbVBhdGg+U2VjdGlvbjEvVGFibGUxNjclMjAoUGFnZSUyMDExMSkvSW50ZXN0YXppb25pJTIwYWx6YXRlJTIwZGklMjBsaXZlbGxvPC9JdGVtUGF0aD48L0l0ZW1Mb2NhdGlvbj48U3RhYmxlRW50cmllcyAvPjwvSXRlbT48SXRlbT48SXRlbUxvY2F0aW9uPjxJdGVtVHlwZT5Gb3JtdWxhPC9JdGVtVHlwZT48SXRlbVBhdGg+U2VjdGlvbjEvVGFibGUxNjclMjAoUGFnZSUyMDExMSkvTW9kaWZpY2F0byUyMHRpcG8xPC9JdGVtUGF0aD48L0l0ZW1Mb2NhdGlvbj48U3RhYmxlRW50cmllcyAvPjwvSXRlbT48SXRlbT48SXRlbUxvY2F0aW9uPjxJdGVtVHlwZT5Gb3JtdWxhPC9JdGVtVHlwZT48SXRlbVBhdGg+U2VjdGlvbjEvVGFibGUxNjglMjAoUGFnZSUyMDExMikvSW50ZXN0YXppb25pJTIwYWx6YXRlJTIwZGklMjBsaXZlbGxvPC9JdGVtUGF0aD48L0l0ZW1Mb2NhdGlvbj48U3RhYmxlRW50cmllcyAvPjwvSXRlbT48SXRlbT48SXRlbUxvY2F0aW9uPjxJdGVtVHlwZT5Gb3JtdWxhPC9JdGVtVHlwZT48SXRlbVBhdGg+U2VjdGlvbjEvVGFibGUxNjglMjAoUGFnZSUyMDExMikvTW9kaWZpY2F0byUyMHRpcG8xPC9JdGVtUGF0aD48L0l0ZW1Mb2NhdGlvbj48U3RhYmxlRW50cmllcyAvPjwvSXRlbT48SXRlbT48SXRlbUxvY2F0aW9uPjxJdGVtVHlwZT5Gb3JtdWxhPC9JdGVtVHlwZT48SXRlbVBhdGg+U2VjdGlvbjEvVGFibGUxNjklMjAoUGFnZSUyMDExMykvSW50ZXN0YXppb25pJTIwYWx6YXRlJTIwZGklMjBsaXZlbGxvPC9JdGVtUGF0aD48L0l0ZW1Mb2NhdGlvbj48U3RhYmxlRW50cmllcyAvPjwvSXRlbT48SXRlbT48SXRlbUxvY2F0aW9uPjxJdGVtVHlwZT5Gb3JtdWxhPC9JdGVtVHlwZT48SXRlbVBhdGg+U2VjdGlvbjEvVGFibGUxNjklMjAoUGFnZSUyMDExMykvTW9kaWZpY2F0byUyMHRpcG8xPC9JdGVtUGF0aD48L0l0ZW1Mb2NhdGlvbj48U3RhYmxlRW50cmllcyAvPjwvSXRlbT48L0l0ZW1zPjwvTG9jYWxQYWNrYWdlTWV0YWRhdGFGaWxlPhYAAABQSwUGAAAAAAAAAAAAAAAAAAAAAAAAJgEAAAEAAADQjJ3fARXREYx6AMBPwpfrAQAAAIBSM3UQeKFJpsLnw22Hi50AAAAAAgAAAAAAEGYAAAABAAAgAAAA5R4cP8aAG+LPM/QIYOjy6DqcDyqh6Zzpk6AeBe9eRoAAAAAADoAAAAACAAAgAAAAR/mG1B/DIXw6DjCDO0fQ9zve+xxZJvqJfmTElnhXfq9QAAAA33C8iicAJFTx42JtYCXdwd7tBIXc4lJUa92k9GrHlm9QSD3b/QQmQJgsWDhjl05Q20vjDFyyP4aGRu1mK4I8tzvZj6seL3xc1qXEgHeHbFJAAAAAdDDs2zBG97VU5Rsh1/ZTIHrmLLInGzvU4xlCMcgP18d9FD1USxUFgtr+k5Ks9cyNE08Ns77apN83sAGEqpSVQw==</DataMashup>
</file>

<file path=customXml/itemProps1.xml><?xml version="1.0" encoding="utf-8"?>
<ds:datastoreItem xmlns:ds="http://schemas.openxmlformats.org/officeDocument/2006/customXml" ds:itemID="{3AB225EF-0C10-41A8-8E69-071B4533F94E}">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emplate/>
  <TotalTime>0</TotalTime>
  <Application>LibreOffice/7.6.6.3$Windows_X86_64 LibreOffice_project/d97b2716a9a4a2ce1391dee1765565ea469b0ae7</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creator>Utente</dc:creator>
  <dc:description/>
  <dc:language>it-IT</dc:language>
  <cp:lastModifiedBy>AT -USER</cp:lastModifiedBy>
  <cp:lastPrinted>2025-03-13T17:31:02Z</cp:lastPrinted>
  <dcterms:modified xsi:type="dcterms:W3CDTF">2025-03-14T07:58:56Z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