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6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1204002300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Ispettorato Ripartimentale delle foreste di Caltani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1167775</v>
      </c>
      <c r="C22" s="73" t="n">
        <v>258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PERSONAL COMPUTER INTEL I5 8 GB RAM 500GB SSD WI11PRO + MONITOR</t>
        </is>
      </c>
      <c r="I22" s="73" t="n">
        <v>1122.4</v>
      </c>
      <c r="J22" s="73" t="n">
        <v>1403</v>
      </c>
      <c r="K22" s="73" t="n"/>
      <c r="L22" s="73" t="n"/>
      <c r="M22" s="73" t="n"/>
      <c r="N22" s="73" t="inlineStr">
        <is>
          <t>01-FEB-24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1166120</v>
      </c>
      <c r="C23" s="73" t="n">
        <v>259</v>
      </c>
      <c r="D23" s="73" t="inlineStr">
        <is>
          <t>Inventario Cat. 1</t>
        </is>
      </c>
      <c r="E23" s="73" t="inlineStr">
        <is>
          <t>BAAAAAHABA</t>
        </is>
      </c>
      <c r="F23" s="74" t="n"/>
      <c r="G23" s="73">
        <f>IF(F23="","",VLOOKUP(F23,Codici!$A$2:$B$38,2,FALSE()))</f>
        <v/>
      </c>
      <c r="H23" s="73" t="inlineStr">
        <is>
          <t>VASCA MOD. 16L 32000 UNI 45 - MATR. 231106</t>
        </is>
      </c>
      <c r="I23" s="73" t="n">
        <v>6060.96</v>
      </c>
      <c r="J23" s="73" t="n">
        <v>6734.4</v>
      </c>
      <c r="K23" s="73" t="n"/>
      <c r="L23" s="73" t="n"/>
      <c r="M23" s="73" t="n"/>
      <c r="N23" s="73" t="inlineStr">
        <is>
          <t>11-DIC-23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1166121</v>
      </c>
      <c r="C24" s="73" t="n">
        <v>260</v>
      </c>
      <c r="D24" s="73" t="inlineStr">
        <is>
          <t>Inventario Cat. 1</t>
        </is>
      </c>
      <c r="E24" s="73" t="inlineStr">
        <is>
          <t>BAAAAAHABA</t>
        </is>
      </c>
      <c r="F24" s="73" t="n"/>
      <c r="G24" s="73">
        <f>IF(F24="","",VLOOKUP(F24,Codici!$A$2:$B$38,2,FALSE()))</f>
        <v/>
      </c>
      <c r="H24" s="73" t="inlineStr">
        <is>
          <t>VASCA MOD. 16L 32000 UNI 45 - MATR. 231107</t>
        </is>
      </c>
      <c r="I24" s="73" t="n">
        <v>6060.96</v>
      </c>
      <c r="J24" s="73" t="n">
        <v>6734.4</v>
      </c>
      <c r="K24" s="73" t="n"/>
      <c r="L24" s="73" t="n"/>
      <c r="M24" s="73" t="n"/>
      <c r="N24" s="73" t="inlineStr">
        <is>
          <t>11-DIC-23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1158480</v>
      </c>
      <c r="C25" s="73" t="n">
        <v>174</v>
      </c>
      <c r="D25" s="73" t="inlineStr">
        <is>
          <t>Inventario Cat. 3</t>
        </is>
      </c>
      <c r="E25" s="73" t="inlineStr">
        <is>
          <t>BAAAAAGADA</t>
        </is>
      </c>
      <c r="F25" s="73" t="n"/>
      <c r="G25" s="73">
        <f>IF(F25="","",VLOOKUP(F25,Codici!$A$2:$B$38,2,FALSE()))</f>
        <v/>
      </c>
      <c r="H25" s="73" t="inlineStr">
        <is>
          <t>DRONE DJI MAVIC ENTERPRISE ADVANCED S/N 4GCCJBGR0B00Q8  + DJI MAVIC ENTERPRISE FLY MORE KIT S/N KC121450382258</t>
        </is>
      </c>
      <c r="I25" s="73" t="n">
        <v>5278.49</v>
      </c>
      <c r="J25" s="73" t="n">
        <v>5864.99</v>
      </c>
      <c r="K25" s="73" t="n"/>
      <c r="L25" s="73" t="n"/>
      <c r="M25" s="73" t="n"/>
      <c r="N25" s="73" t="inlineStr">
        <is>
          <t>13-LUG-22</t>
        </is>
      </c>
      <c r="O25" s="73" t="n"/>
      <c r="P25" s="73" t="n"/>
      <c r="Q25" s="73" t="n"/>
      <c r="R25" s="73" t="n"/>
      <c r="S25" s="73" t="n"/>
    </row>
    <row r="26">
      <c r="A26" s="73" t="n"/>
      <c r="B26" s="73" t="n"/>
      <c r="C26" s="73" t="n"/>
      <c r="D26" s="73" t="n"/>
      <c r="E26" s="73" t="n"/>
      <c r="F26" s="73" t="n"/>
      <c r="G26" s="73" t="n"/>
      <c r="H26" s="73" t="inlineStr">
        <is>
          <t>TOTALI</t>
        </is>
      </c>
      <c r="I26" s="73">
        <f>SUM(I22:I25)</f>
        <v/>
      </c>
      <c r="J26" s="73">
        <f>SUM(J22:J25)</f>
        <v/>
      </c>
      <c r="K26" s="73" t="n"/>
      <c r="L26" s="73" t="n"/>
      <c r="M26" s="73" t="n"/>
      <c r="N26" s="73" t="n"/>
      <c r="O26" s="73" t="n"/>
      <c r="P26" s="73" t="n"/>
      <c r="Q26" s="73" t="n"/>
      <c r="R26" s="73" t="n"/>
      <c r="S26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2025-04-28T09:48:35Z</dcterms:modified>
  <cp:lastModifiedBy>Costantino_Emmanuele</cp:lastModifiedBy>
  <cp:revision>4</cp:revision>
</cp:coreProperties>
</file>