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31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0802000600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Servizio Provinciale Motorizzazione Civile di Catania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1161260</v>
      </c>
      <c r="C22" s="73" t="n">
        <v>433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FIREWALL  FG60F FORTIGATE  S/N   FGT60FTK2209FW6A</t>
        </is>
      </c>
      <c r="I22" s="73" t="n">
        <v>360.25</v>
      </c>
      <c r="J22" s="73" t="n">
        <v>600.4299999999999</v>
      </c>
      <c r="K22" s="73" t="n"/>
      <c r="L22" s="73" t="n"/>
      <c r="M22" s="73" t="n"/>
      <c r="N22" s="73" t="inlineStr">
        <is>
          <t>20-FEB-23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1172081</v>
      </c>
      <c r="C23" s="73" t="n">
        <v>434</v>
      </c>
      <c r="D23" s="73" t="inlineStr">
        <is>
          <t>Inventario Cat. 1</t>
        </is>
      </c>
      <c r="E23" s="73" t="inlineStr">
        <is>
          <t>BAZZZZZZZA</t>
        </is>
      </c>
      <c r="F23" s="74" t="n"/>
      <c r="G23" s="73">
        <f>IF(F23="","",VLOOKUP(F23,Codici!$A$2:$B$38,2,FALSE()))</f>
        <v/>
      </c>
      <c r="H23" s="73" t="inlineStr">
        <is>
          <t>Acquisto climatizzatori marca ARYA   da 12000 btu</t>
        </is>
      </c>
      <c r="I23" s="73" t="n">
        <v>1403</v>
      </c>
      <c r="J23" s="73" t="n">
        <v>1403</v>
      </c>
      <c r="K23" s="73" t="n"/>
      <c r="L23" s="73" t="n"/>
      <c r="M23" s="73" t="n"/>
      <c r="N23" s="73" t="inlineStr">
        <is>
          <t>17-LUG-24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1172082</v>
      </c>
      <c r="C24" s="73" t="n">
        <v>435</v>
      </c>
      <c r="D24" s="73" t="inlineStr">
        <is>
          <t>Inventario Cat. 1</t>
        </is>
      </c>
      <c r="E24" s="73" t="inlineStr">
        <is>
          <t>BAZZZZZZZA</t>
        </is>
      </c>
      <c r="F24" s="73" t="n"/>
      <c r="G24" s="73">
        <f>IF(F24="","",VLOOKUP(F24,Codici!$A$2:$B$38,2,FALSE()))</f>
        <v/>
      </c>
      <c r="H24" s="73" t="inlineStr">
        <is>
          <t>Acquisto climatizzatori marca ARYA   da 12000 btu</t>
        </is>
      </c>
      <c r="I24" s="73" t="n">
        <v>1403</v>
      </c>
      <c r="J24" s="73" t="n">
        <v>1403</v>
      </c>
      <c r="K24" s="73" t="n"/>
      <c r="L24" s="73" t="n"/>
      <c r="M24" s="73" t="n"/>
      <c r="N24" s="73" t="inlineStr">
        <is>
          <t>17-LUG-24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1172083</v>
      </c>
      <c r="C25" s="73" t="n">
        <v>436</v>
      </c>
      <c r="D25" s="73" t="inlineStr">
        <is>
          <t>Inventario Cat. 1</t>
        </is>
      </c>
      <c r="E25" s="73" t="inlineStr">
        <is>
          <t>BAZZZZZZZA</t>
        </is>
      </c>
      <c r="F25" s="73" t="n"/>
      <c r="G25" s="73">
        <f>IF(F25="","",VLOOKUP(F25,Codici!$A$2:$B$38,2,FALSE()))</f>
        <v/>
      </c>
      <c r="H25" s="73" t="inlineStr">
        <is>
          <t>Acquisto climatizzatori marca ARYA   da 12000 btu</t>
        </is>
      </c>
      <c r="I25" s="73" t="n">
        <v>1403</v>
      </c>
      <c r="J25" s="73" t="n">
        <v>1403</v>
      </c>
      <c r="K25" s="73" t="n"/>
      <c r="L25" s="73" t="n"/>
      <c r="M25" s="73" t="n"/>
      <c r="N25" s="73" t="inlineStr">
        <is>
          <t>17-LUG-24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1172084</v>
      </c>
      <c r="C26" s="73" t="n">
        <v>437</v>
      </c>
      <c r="D26" s="73" t="inlineStr">
        <is>
          <t>Inventario Cat. 1</t>
        </is>
      </c>
      <c r="E26" s="73" t="inlineStr">
        <is>
          <t>BAZZZZZZZA</t>
        </is>
      </c>
      <c r="F26" s="73" t="n"/>
      <c r="G26" s="73">
        <f>IF(F26="","",VLOOKUP(F26,Codici!$A$2:$B$38,2,FALSE()))</f>
        <v/>
      </c>
      <c r="H26" s="73" t="inlineStr">
        <is>
          <t>Acquisto climatizzatori marca ARYA   da 9000 btu</t>
        </is>
      </c>
      <c r="I26" s="73" t="n">
        <v>1309.06</v>
      </c>
      <c r="J26" s="73" t="n">
        <v>1309.06</v>
      </c>
      <c r="K26" s="73" t="n"/>
      <c r="L26" s="73" t="n"/>
      <c r="M26" s="73" t="n"/>
      <c r="N26" s="73" t="inlineStr">
        <is>
          <t>17-LUG-24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1172085</v>
      </c>
      <c r="C27" s="73" t="n">
        <v>438</v>
      </c>
      <c r="D27" s="73" t="inlineStr">
        <is>
          <t>Inventario Cat. 1</t>
        </is>
      </c>
      <c r="E27" s="73" t="inlineStr">
        <is>
          <t>BAZZZZZZZA</t>
        </is>
      </c>
      <c r="F27" s="73" t="n"/>
      <c r="G27" s="73">
        <f>IF(F27="","",VLOOKUP(F27,Codici!$A$2:$B$38,2,FALSE()))</f>
        <v/>
      </c>
      <c r="H27" s="73" t="inlineStr">
        <is>
          <t>Acquisto climatizzatori marca ARYA   da 9000 btu</t>
        </is>
      </c>
      <c r="I27" s="73" t="n">
        <v>1309.06</v>
      </c>
      <c r="J27" s="73" t="n">
        <v>1309.06</v>
      </c>
      <c r="K27" s="73" t="n"/>
      <c r="L27" s="73" t="n"/>
      <c r="M27" s="73" t="n"/>
      <c r="N27" s="73" t="inlineStr">
        <is>
          <t>17-LUG-24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1172086</v>
      </c>
      <c r="C28" s="73" t="n">
        <v>439</v>
      </c>
      <c r="D28" s="73" t="inlineStr">
        <is>
          <t>Inventario Cat. 1</t>
        </is>
      </c>
      <c r="E28" s="73" t="inlineStr">
        <is>
          <t>BAZZZZZZZA</t>
        </is>
      </c>
      <c r="F28" s="73" t="n"/>
      <c r="G28" s="73">
        <f>IF(F28="","",VLOOKUP(F28,Codici!$A$2:$B$38,2,FALSE()))</f>
        <v/>
      </c>
      <c r="H28" s="73" t="inlineStr">
        <is>
          <t>Acquisto climatizzatori marca ARYA   da 9000 btu</t>
        </is>
      </c>
      <c r="I28" s="73" t="n">
        <v>1309.06</v>
      </c>
      <c r="J28" s="73" t="n">
        <v>1309.06</v>
      </c>
      <c r="K28" s="73" t="n"/>
      <c r="L28" s="73" t="n"/>
      <c r="M28" s="73" t="n"/>
      <c r="N28" s="73" t="inlineStr">
        <is>
          <t>17-LUG-24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1172087</v>
      </c>
      <c r="C29" s="73" t="n">
        <v>440</v>
      </c>
      <c r="D29" s="73" t="inlineStr">
        <is>
          <t>Inventario Cat. 1</t>
        </is>
      </c>
      <c r="E29" s="73" t="inlineStr">
        <is>
          <t>BAZZZZZZZA</t>
        </is>
      </c>
      <c r="F29" s="73" t="n"/>
      <c r="G29" s="73">
        <f>IF(F29="","",VLOOKUP(F29,Codici!$A$2:$B$38,2,FALSE()))</f>
        <v/>
      </c>
      <c r="H29" s="73" t="inlineStr">
        <is>
          <t>Acquisto climatizzatori marca ARYA   da 24000 btu</t>
        </is>
      </c>
      <c r="I29" s="73" t="n">
        <v>2250.9</v>
      </c>
      <c r="J29" s="73" t="n">
        <v>2250.9</v>
      </c>
      <c r="K29" s="73" t="n"/>
      <c r="L29" s="73" t="n"/>
      <c r="M29" s="73" t="n"/>
      <c r="N29" s="73" t="inlineStr">
        <is>
          <t>17-LUG-24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1172093</v>
      </c>
      <c r="C30" s="73" t="n">
        <v>10</v>
      </c>
      <c r="D30" s="73" t="inlineStr">
        <is>
          <t>Inventario Cat. 3</t>
        </is>
      </c>
      <c r="E30" s="73" t="inlineStr">
        <is>
          <t>BAAAAAGACA</t>
        </is>
      </c>
      <c r="F30" s="73" t="n"/>
      <c r="G30" s="73">
        <f>IF(F30="","",VLOOKUP(F30,Codici!$A$2:$B$38,2,FALSE()))</f>
        <v/>
      </c>
      <c r="H30" s="73" t="inlineStr">
        <is>
          <t>acquisto stampante EPSON ET 16650 INKJET</t>
        </is>
      </c>
      <c r="I30" s="73" t="n">
        <v>1420</v>
      </c>
      <c r="J30" s="73" t="n">
        <v>1420</v>
      </c>
      <c r="K30" s="73" t="n"/>
      <c r="L30" s="73" t="n"/>
      <c r="M30" s="73" t="n"/>
      <c r="N30" s="73" t="inlineStr">
        <is>
          <t>17-LUG-24</t>
        </is>
      </c>
      <c r="O30" s="73" t="n"/>
      <c r="P30" s="73" t="n"/>
      <c r="Q30" s="73" t="n"/>
      <c r="R30" s="73" t="n"/>
      <c r="S30" s="73" t="n"/>
    </row>
    <row r="31">
      <c r="A31" s="73" t="n"/>
      <c r="B31" s="73" t="n"/>
      <c r="C31" s="73" t="n"/>
      <c r="D31" s="73" t="n"/>
      <c r="E31" s="73" t="n"/>
      <c r="F31" s="73" t="n"/>
      <c r="G31" s="73" t="n"/>
      <c r="H31" s="73" t="inlineStr">
        <is>
          <t>TOTALI</t>
        </is>
      </c>
      <c r="I31" s="73">
        <f>SUM(I22:I30)</f>
        <v/>
      </c>
      <c r="J31" s="73">
        <f>SUM(J22:J30)</f>
        <v/>
      </c>
      <c r="K31" s="73" t="n"/>
      <c r="L31" s="73" t="n"/>
      <c r="M31" s="73" t="n"/>
      <c r="N31" s="73" t="n"/>
      <c r="O31" s="73" t="n"/>
      <c r="P31" s="73" t="n"/>
      <c r="Q31" s="73" t="n"/>
      <c r="R31" s="73" t="n"/>
      <c r="S31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30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2025-04-28T09:48:24Z</dcterms:modified>
  <cp:lastModifiedBy>Costantino_Emmanuele</cp:lastModifiedBy>
  <cp:revision>4</cp:revision>
</cp:coreProperties>
</file>