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2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1005013600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Servizio per il Territorio di EN.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1167720</v>
      </c>
      <c r="C22" s="73" t="n">
        <v>33</v>
      </c>
      <c r="D22" s="73" t="inlineStr">
        <is>
          <t>Inventario Cat. 3</t>
        </is>
      </c>
      <c r="E22" s="73" t="inlineStr">
        <is>
          <t>BAAAAAGAEA</t>
        </is>
      </c>
      <c r="F22" s="74" t="n"/>
      <c r="G22" s="73">
        <f>IF(F22="","",VLOOKUP(F22,Codici!$A$2:$B$38,2,FALSE()))</f>
        <v/>
      </c>
      <c r="H22" s="73" t="inlineStr">
        <is>
          <t>motosega MS 311, 50cm/20" 36 RM Sthil matr. 193517458</t>
        </is>
      </c>
      <c r="I22" s="73" t="n">
        <v>861.65</v>
      </c>
      <c r="J22" s="73" t="n">
        <v>907</v>
      </c>
      <c r="K22" s="73" t="n"/>
      <c r="L22" s="73" t="n"/>
      <c r="M22" s="73" t="n"/>
      <c r="N22" s="73" t="inlineStr">
        <is>
          <t>31-GEN-24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1167721</v>
      </c>
      <c r="C23" s="73" t="n">
        <v>34</v>
      </c>
      <c r="D23" s="73" t="inlineStr">
        <is>
          <t>Inventario Cat. 3</t>
        </is>
      </c>
      <c r="E23" s="73" t="inlineStr">
        <is>
          <t>BAAAAAGAEA</t>
        </is>
      </c>
      <c r="F23" s="74" t="n"/>
      <c r="G23" s="73">
        <f>IF(F23="","",VLOOKUP(F23,Codici!$A$2:$B$38,2,FALSE()))</f>
        <v/>
      </c>
      <c r="H23" s="73" t="inlineStr">
        <is>
          <t>motosega MS 311, 50cm/20" 36 RM Sthil matr. 194325085</t>
        </is>
      </c>
      <c r="I23" s="73" t="n">
        <v>861.65</v>
      </c>
      <c r="J23" s="73" t="n">
        <v>907</v>
      </c>
      <c r="K23" s="73" t="n"/>
      <c r="L23" s="73" t="n"/>
      <c r="M23" s="73" t="n"/>
      <c r="N23" s="73" t="inlineStr">
        <is>
          <t>31-GEN-24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1167722</v>
      </c>
      <c r="C24" s="73" t="n">
        <v>35</v>
      </c>
      <c r="D24" s="73" t="inlineStr">
        <is>
          <t>Inventario Cat. 3</t>
        </is>
      </c>
      <c r="E24" s="73" t="inlineStr">
        <is>
          <t>BAAAAAGAEA</t>
        </is>
      </c>
      <c r="F24" s="73" t="n"/>
      <c r="G24" s="73">
        <f>IF(F24="","",VLOOKUP(F24,Codici!$A$2:$B$38,2,FALSE()))</f>
        <v/>
      </c>
      <c r="H24" s="73" t="inlineStr">
        <is>
          <t>motosega MS 311, 50cm/20" 36 RM Sthil matr. 193517462</t>
        </is>
      </c>
      <c r="I24" s="73" t="n">
        <v>861.65</v>
      </c>
      <c r="J24" s="73" t="n">
        <v>907</v>
      </c>
      <c r="K24" s="73" t="n"/>
      <c r="L24" s="73" t="n"/>
      <c r="M24" s="73" t="n"/>
      <c r="N24" s="73" t="inlineStr">
        <is>
          <t>31-GEN-24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1167723</v>
      </c>
      <c r="C25" s="73" t="n">
        <v>36</v>
      </c>
      <c r="D25" s="73" t="inlineStr">
        <is>
          <t>Inventario Cat. 3</t>
        </is>
      </c>
      <c r="E25" s="73" t="inlineStr">
        <is>
          <t>BAAAAAGAEA</t>
        </is>
      </c>
      <c r="F25" s="73" t="n"/>
      <c r="G25" s="73">
        <f>IF(F25="","",VLOOKUP(F25,Codici!$A$2:$B$38,2,FALSE()))</f>
        <v/>
      </c>
      <c r="H25" s="73" t="inlineStr">
        <is>
          <t>motosega MS 311, 50cm/20" 36 RM Sthil matr. 193517457</t>
        </is>
      </c>
      <c r="I25" s="73" t="n">
        <v>861.65</v>
      </c>
      <c r="J25" s="73" t="n">
        <v>907</v>
      </c>
      <c r="K25" s="73" t="n"/>
      <c r="L25" s="73" t="n"/>
      <c r="M25" s="73" t="n"/>
      <c r="N25" s="73" t="inlineStr">
        <is>
          <t>31-GEN-24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1167728</v>
      </c>
      <c r="C26" s="73" t="n">
        <v>37</v>
      </c>
      <c r="D26" s="73" t="inlineStr">
        <is>
          <t>Inventario Cat. 3</t>
        </is>
      </c>
      <c r="E26" s="73" t="inlineStr">
        <is>
          <t>BAAAAAGAEA</t>
        </is>
      </c>
      <c r="F26" s="73" t="n"/>
      <c r="G26" s="73">
        <f>IF(F26="","",VLOOKUP(F26,Codici!$A$2:$B$38,2,FALSE()))</f>
        <v/>
      </c>
      <c r="H26" s="73" t="inlineStr">
        <is>
          <t>motosega MS 462 C-M 20 CM/20" 36RS3 Sthil matr. 194473296</t>
        </is>
      </c>
      <c r="I26" s="73" t="n">
        <v>1467.75</v>
      </c>
      <c r="J26" s="73" t="n">
        <v>1545</v>
      </c>
      <c r="K26" s="73" t="n"/>
      <c r="L26" s="73" t="n"/>
      <c r="M26" s="73" t="n"/>
      <c r="N26" s="73" t="inlineStr">
        <is>
          <t>31-GEN-24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1167420</v>
      </c>
      <c r="C27" s="73" t="n">
        <v>736</v>
      </c>
      <c r="D27" s="73" t="inlineStr">
        <is>
          <t>Inventario Cat. 5</t>
        </is>
      </c>
      <c r="E27" s="73" t="inlineStr">
        <is>
          <t>BAAAAAGAFA</t>
        </is>
      </c>
      <c r="F27" s="73" t="n"/>
      <c r="G27" s="73">
        <f>IF(F27="","",VLOOKUP(F27,Codici!$A$2:$B$38,2,FALSE()))</f>
        <v/>
      </c>
      <c r="H27" s="73" t="inlineStr">
        <is>
          <t>motozappa Pasbo con  motore diesel Lombardini 15 LD 350</t>
        </is>
      </c>
      <c r="I27" s="73" t="n">
        <v>2517.5</v>
      </c>
      <c r="J27" s="73" t="n">
        <v>2650</v>
      </c>
      <c r="K27" s="73" t="n"/>
      <c r="L27" s="73" t="n"/>
      <c r="M27" s="73" t="n"/>
      <c r="N27" s="73" t="inlineStr">
        <is>
          <t>17-GEN-24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1168892</v>
      </c>
      <c r="C28" s="73" t="n">
        <v>737</v>
      </c>
      <c r="D28" s="73" t="inlineStr">
        <is>
          <t>Inventario Cat. 5</t>
        </is>
      </c>
      <c r="E28" s="73" t="inlineStr">
        <is>
          <t>BAAAAAGAFA</t>
        </is>
      </c>
      <c r="F28" s="73" t="n"/>
      <c r="G28" s="73">
        <f>IF(F28="","",VLOOKUP(F28,Codici!$A$2:$B$38,2,FALSE()))</f>
        <v/>
      </c>
      <c r="H28" s="73" t="inlineStr">
        <is>
          <t>FORCASARMENTI MODELLO FLS 2.2/110 MATR.00319F</t>
        </is>
      </c>
      <c r="I28" s="73" t="n">
        <v>2920.68</v>
      </c>
      <c r="J28" s="73" t="n">
        <v>3074.4</v>
      </c>
      <c r="K28" s="73" t="n"/>
      <c r="L28" s="73" t="n"/>
      <c r="M28" s="73" t="n"/>
      <c r="N28" s="73" t="inlineStr">
        <is>
          <t>06-MAR-24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1168893</v>
      </c>
      <c r="C29" s="73" t="n">
        <v>738</v>
      </c>
      <c r="D29" s="73" t="inlineStr">
        <is>
          <t>Inventario Cat. 5</t>
        </is>
      </c>
      <c r="E29" s="73" t="inlineStr">
        <is>
          <t>BAAAAAGAFA</t>
        </is>
      </c>
      <c r="F29" s="73" t="n"/>
      <c r="G29" s="73">
        <f>IF(F29="","",VLOOKUP(F29,Codici!$A$2:$B$38,2,FALSE()))</f>
        <v/>
      </c>
      <c r="H29" s="73" t="inlineStr">
        <is>
          <t>FRANGIZOLLE MODELLO S2S22610 MATR.00320Z</t>
        </is>
      </c>
      <c r="I29" s="73" t="n">
        <v>6293.37</v>
      </c>
      <c r="J29" s="73" t="n">
        <v>6624.6</v>
      </c>
      <c r="K29" s="73" t="n"/>
      <c r="L29" s="73" t="n"/>
      <c r="M29" s="73" t="n"/>
      <c r="N29" s="73" t="inlineStr">
        <is>
          <t>06-MAR-24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1168894</v>
      </c>
      <c r="C30" s="73" t="n">
        <v>739</v>
      </c>
      <c r="D30" s="73" t="inlineStr">
        <is>
          <t>Inventario Cat. 5</t>
        </is>
      </c>
      <c r="E30" s="73" t="inlineStr">
        <is>
          <t>BAAAAAGAFA</t>
        </is>
      </c>
      <c r="F30" s="73" t="n"/>
      <c r="G30" s="73">
        <f>IF(F30="","",VLOOKUP(F30,Codici!$A$2:$B$38,2,FALSE()))</f>
        <v/>
      </c>
      <c r="H30" s="73" t="inlineStr">
        <is>
          <t>ADATTATORE PER FORCA FRONTALE</t>
        </is>
      </c>
      <c r="I30" s="73" t="n">
        <v>665</v>
      </c>
      <c r="J30" s="73" t="n">
        <v>700</v>
      </c>
      <c r="K30" s="73" t="n"/>
      <c r="L30" s="73" t="n"/>
      <c r="M30" s="73" t="n"/>
      <c r="N30" s="73" t="inlineStr">
        <is>
          <t>06-MAR-24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1169056</v>
      </c>
      <c r="C31" s="73" t="n">
        <v>740</v>
      </c>
      <c r="D31" s="73" t="inlineStr">
        <is>
          <t>Inventario Cat. 5</t>
        </is>
      </c>
      <c r="E31" s="73" t="inlineStr">
        <is>
          <t>BAAAAAGAFA</t>
        </is>
      </c>
      <c r="F31" s="73" t="n"/>
      <c r="G31" s="73">
        <f>IF(F31="","",VLOOKUP(F31,Codici!$A$2:$B$38,2,FALSE()))</f>
        <v/>
      </c>
      <c r="H31" s="73" t="inlineStr">
        <is>
          <t>biocippatrice Ceccato 4.0 HP con setaccio</t>
        </is>
      </c>
      <c r="I31" s="73" t="n">
        <v>1842.81</v>
      </c>
      <c r="J31" s="73" t="n">
        <v>1939.8</v>
      </c>
      <c r="K31" s="73" t="n"/>
      <c r="L31" s="73" t="n"/>
      <c r="M31" s="73" t="n"/>
      <c r="N31" s="73" t="inlineStr">
        <is>
          <t>26-MAR-24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1169057</v>
      </c>
      <c r="C32" s="73" t="n">
        <v>741</v>
      </c>
      <c r="D32" s="73" t="inlineStr">
        <is>
          <t>Inventario Cat. 5</t>
        </is>
      </c>
      <c r="E32" s="73" t="inlineStr">
        <is>
          <t>BAAAAAGAFA</t>
        </is>
      </c>
      <c r="F32" s="73" t="n"/>
      <c r="G32" s="73">
        <f>IF(F32="","",VLOOKUP(F32,Codici!$A$2:$B$38,2,FALSE()))</f>
        <v/>
      </c>
      <c r="H32" s="73" t="inlineStr">
        <is>
          <t>Pellettatrice Ceccato HP 7,5 trifase</t>
        </is>
      </c>
      <c r="I32" s="73" t="n">
        <v>4740.31</v>
      </c>
      <c r="J32" s="73" t="n">
        <v>4989.8</v>
      </c>
      <c r="K32" s="73" t="n"/>
      <c r="L32" s="73" t="n"/>
      <c r="M32" s="73" t="n"/>
      <c r="N32" s="73" t="inlineStr">
        <is>
          <t>26-MAR-24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1173679</v>
      </c>
      <c r="C33" s="73" t="n">
        <v>742</v>
      </c>
      <c r="D33" s="73" t="inlineStr">
        <is>
          <t>Inventario Cat. 5</t>
        </is>
      </c>
      <c r="E33" s="73" t="inlineStr">
        <is>
          <t>BAAAAAGAFA</t>
        </is>
      </c>
      <c r="F33" s="73" t="n"/>
      <c r="G33" s="73">
        <f>IF(F33="","",VLOOKUP(F33,Codici!$A$2:$B$38,2,FALSE()))</f>
        <v/>
      </c>
      <c r="H33" s="73" t="inlineStr">
        <is>
          <t>SALDATRICE</t>
        </is>
      </c>
      <c r="I33" s="73" t="n">
        <v>976</v>
      </c>
      <c r="J33" s="73" t="n">
        <v>976</v>
      </c>
      <c r="K33" s="73" t="n"/>
      <c r="L33" s="73" t="n"/>
      <c r="M33" s="73" t="n"/>
      <c r="N33" s="73" t="inlineStr">
        <is>
          <t>10-OTT-24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1173680</v>
      </c>
      <c r="C34" s="73" t="n">
        <v>743</v>
      </c>
      <c r="D34" s="73" t="inlineStr">
        <is>
          <t>Inventario Cat. 5</t>
        </is>
      </c>
      <c r="E34" s="73" t="inlineStr">
        <is>
          <t>BAAAAAGAFA</t>
        </is>
      </c>
      <c r="F34" s="73" t="n"/>
      <c r="G34" s="73">
        <f>IF(F34="","",VLOOKUP(F34,Codici!$A$2:$B$38,2,FALSE()))</f>
        <v/>
      </c>
      <c r="H34" s="73" t="inlineStr">
        <is>
          <t>SALDATRICE A FILO DIGITALE INVERTER</t>
        </is>
      </c>
      <c r="I34" s="73" t="n">
        <v>3782</v>
      </c>
      <c r="J34" s="73" t="n">
        <v>3782</v>
      </c>
      <c r="K34" s="73" t="n"/>
      <c r="L34" s="73" t="n"/>
      <c r="M34" s="73" t="n"/>
      <c r="N34" s="73" t="inlineStr">
        <is>
          <t>10-OTT-24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1174168</v>
      </c>
      <c r="C35" s="73" t="n">
        <v>744</v>
      </c>
      <c r="D35" s="73" t="inlineStr">
        <is>
          <t>Inventario Cat. 5</t>
        </is>
      </c>
      <c r="E35" s="73" t="inlineStr">
        <is>
          <t>BAAAAAGAFA</t>
        </is>
      </c>
      <c r="F35" s="73" t="n"/>
      <c r="G35" s="73">
        <f>IF(F35="","",VLOOKUP(F35,Codici!$A$2:$B$38,2,FALSE()))</f>
        <v/>
      </c>
      <c r="H35" s="73" t="inlineStr">
        <is>
          <t>trincione</t>
        </is>
      </c>
      <c r="I35" s="73" t="n">
        <v>2420</v>
      </c>
      <c r="J35" s="73" t="n">
        <v>2420</v>
      </c>
      <c r="K35" s="73" t="n"/>
      <c r="L35" s="73" t="n"/>
      <c r="M35" s="73" t="n"/>
      <c r="N35" s="73" t="inlineStr">
        <is>
          <t>15-NOV-24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1174169</v>
      </c>
      <c r="C36" s="73" t="n">
        <v>745</v>
      </c>
      <c r="D36" s="73" t="inlineStr">
        <is>
          <t>Inventario Cat. 5</t>
        </is>
      </c>
      <c r="E36" s="73" t="inlineStr">
        <is>
          <t>BAAAAAGAFA</t>
        </is>
      </c>
      <c r="F36" s="73" t="n"/>
      <c r="G36" s="73">
        <f>IF(F36="","",VLOOKUP(F36,Codici!$A$2:$B$38,2,FALSE()))</f>
        <v/>
      </c>
      <c r="H36" s="73" t="inlineStr">
        <is>
          <t>trincia sarmenti</t>
        </is>
      </c>
      <c r="I36" s="73" t="n">
        <v>7678</v>
      </c>
      <c r="J36" s="73" t="n">
        <v>7678</v>
      </c>
      <c r="K36" s="73" t="n"/>
      <c r="L36" s="73" t="n"/>
      <c r="M36" s="73" t="n"/>
      <c r="N36" s="73" t="inlineStr">
        <is>
          <t>15-NOV-24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1174170</v>
      </c>
      <c r="C37" s="73" t="n">
        <v>746</v>
      </c>
      <c r="D37" s="73" t="inlineStr">
        <is>
          <t>Inventario Cat. 5</t>
        </is>
      </c>
      <c r="E37" s="73" t="inlineStr">
        <is>
          <t>BAAAAAGAFA</t>
        </is>
      </c>
      <c r="F37" s="73" t="n"/>
      <c r="G37" s="73">
        <f>IF(F37="","",VLOOKUP(F37,Codici!$A$2:$B$38,2,FALSE()))</f>
        <v/>
      </c>
      <c r="H37" s="73" t="inlineStr">
        <is>
          <t>trincia sarmenti</t>
        </is>
      </c>
      <c r="I37" s="73" t="n">
        <v>7678</v>
      </c>
      <c r="J37" s="73" t="n">
        <v>7678</v>
      </c>
      <c r="K37" s="73" t="n"/>
      <c r="L37" s="73" t="n"/>
      <c r="M37" s="73" t="n"/>
      <c r="N37" s="73" t="inlineStr">
        <is>
          <t>15-NOV-24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1174171</v>
      </c>
      <c r="C38" s="73" t="n">
        <v>747</v>
      </c>
      <c r="D38" s="73" t="inlineStr">
        <is>
          <t>Inventario Cat. 5</t>
        </is>
      </c>
      <c r="E38" s="73" t="inlineStr">
        <is>
          <t>BAAAAAGAFA</t>
        </is>
      </c>
      <c r="F38" s="73" t="n"/>
      <c r="G38" s="73">
        <f>IF(F38="","",VLOOKUP(F38,Codici!$A$2:$B$38,2,FALSE()))</f>
        <v/>
      </c>
      <c r="H38" s="73" t="inlineStr">
        <is>
          <t>trincia sarmenti</t>
        </is>
      </c>
      <c r="I38" s="73" t="n">
        <v>7678</v>
      </c>
      <c r="J38" s="73" t="n">
        <v>7678</v>
      </c>
      <c r="K38" s="73" t="n"/>
      <c r="L38" s="73" t="n"/>
      <c r="M38" s="73" t="n"/>
      <c r="N38" s="73" t="inlineStr">
        <is>
          <t>15-NOV-24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1174172</v>
      </c>
      <c r="C39" s="73" t="n">
        <v>748</v>
      </c>
      <c r="D39" s="73" t="inlineStr">
        <is>
          <t>Inventario Cat. 5</t>
        </is>
      </c>
      <c r="E39" s="73" t="inlineStr">
        <is>
          <t>BAAAAAGAFA</t>
        </is>
      </c>
      <c r="F39" s="73" t="n"/>
      <c r="G39" s="73">
        <f>IF(F39="","",VLOOKUP(F39,Codici!$A$2:$B$38,2,FALSE()))</f>
        <v/>
      </c>
      <c r="H39" s="73" t="inlineStr">
        <is>
          <t>trincia sarmenti</t>
        </is>
      </c>
      <c r="I39" s="73" t="n">
        <v>7678</v>
      </c>
      <c r="J39" s="73" t="n">
        <v>7678</v>
      </c>
      <c r="K39" s="73" t="n"/>
      <c r="L39" s="73" t="n"/>
      <c r="M39" s="73" t="n"/>
      <c r="N39" s="73" t="inlineStr">
        <is>
          <t>15-NOV-24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1174174</v>
      </c>
      <c r="C40" s="73" t="n">
        <v>749</v>
      </c>
      <c r="D40" s="73" t="inlineStr">
        <is>
          <t>Inventario Cat. 5</t>
        </is>
      </c>
      <c r="E40" s="73" t="inlineStr">
        <is>
          <t>BAAAAAGAFA</t>
        </is>
      </c>
      <c r="F40" s="73" t="n"/>
      <c r="G40" s="73">
        <f>IF(F40="","",VLOOKUP(F40,Codici!$A$2:$B$38,2,FALSE()))</f>
        <v/>
      </c>
      <c r="H40" s="73" t="inlineStr">
        <is>
          <t>TRATTORE SAME MOD. KRYPTON TELAIO: ZKDLX315C0TS50024</t>
        </is>
      </c>
      <c r="I40" s="73" t="n">
        <v>82858.74000000001</v>
      </c>
      <c r="J40" s="73" t="n">
        <v>82858.74000000001</v>
      </c>
      <c r="K40" s="73" t="n"/>
      <c r="L40" s="73" t="n"/>
      <c r="M40" s="73" t="n"/>
      <c r="N40" s="73" t="inlineStr">
        <is>
          <t>15-NOV-24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1174175</v>
      </c>
      <c r="C41" s="73" t="n">
        <v>750</v>
      </c>
      <c r="D41" s="73" t="inlineStr">
        <is>
          <t>Inventario Cat. 5</t>
        </is>
      </c>
      <c r="E41" s="73" t="inlineStr">
        <is>
          <t>BAAAAAGAFA</t>
        </is>
      </c>
      <c r="F41" s="73" t="n"/>
      <c r="G41" s="73">
        <f>IF(F41="","",VLOOKUP(F41,Codici!$A$2:$B$38,2,FALSE()))</f>
        <v/>
      </c>
      <c r="H41" s="73" t="inlineStr">
        <is>
          <t>APRIPISTA SIGMA TELAIO:716232022/L/0486</t>
        </is>
      </c>
      <c r="I41" s="73" t="n">
        <v>8540</v>
      </c>
      <c r="J41" s="73" t="n">
        <v>8540</v>
      </c>
      <c r="K41" s="73" t="n"/>
      <c r="L41" s="73" t="n"/>
      <c r="M41" s="73" t="n"/>
      <c r="N41" s="73" t="inlineStr">
        <is>
          <t>15-NOV-24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1174176</v>
      </c>
      <c r="C42" s="73" t="n">
        <v>751</v>
      </c>
      <c r="D42" s="73" t="inlineStr">
        <is>
          <t>Inventario Cat. 5</t>
        </is>
      </c>
      <c r="E42" s="73" t="inlineStr">
        <is>
          <t>BAAAAAGAFA</t>
        </is>
      </c>
      <c r="F42" s="73" t="n"/>
      <c r="G42" s="73">
        <f>IF(F42="","",VLOOKUP(F42,Codici!$A$2:$B$38,2,FALSE()))</f>
        <v/>
      </c>
      <c r="H42" s="73" t="inlineStr">
        <is>
          <t>FRESA MALAGUTI TELAIO: FC210165</t>
        </is>
      </c>
      <c r="I42" s="73" t="n">
        <v>7808</v>
      </c>
      <c r="J42" s="73" t="n">
        <v>7808</v>
      </c>
      <c r="K42" s="73" t="n"/>
      <c r="L42" s="73" t="n"/>
      <c r="M42" s="73" t="n"/>
      <c r="N42" s="73" t="inlineStr">
        <is>
          <t>15-NOV-24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1174185</v>
      </c>
      <c r="C43" s="73" t="n">
        <v>752</v>
      </c>
      <c r="D43" s="73" t="inlineStr">
        <is>
          <t>Inventario Cat. 5</t>
        </is>
      </c>
      <c r="E43" s="73" t="inlineStr">
        <is>
          <t>BAAAAAGAFA</t>
        </is>
      </c>
      <c r="F43" s="73" t="n"/>
      <c r="G43" s="73">
        <f>IF(F43="","",VLOOKUP(F43,Codici!$A$2:$B$38,2,FALSE()))</f>
        <v/>
      </c>
      <c r="H43" s="73" t="inlineStr">
        <is>
          <t>miniescavatore caterpillar 301.8  matr. H8X09220</t>
        </is>
      </c>
      <c r="I43" s="73" t="n">
        <v>39589</v>
      </c>
      <c r="J43" s="73" t="n">
        <v>39589</v>
      </c>
      <c r="K43" s="73" t="n"/>
      <c r="L43" s="73" t="n"/>
      <c r="M43" s="73" t="n"/>
      <c r="N43" s="73" t="inlineStr">
        <is>
          <t>15-NOV-24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1175357</v>
      </c>
      <c r="C44" s="73" t="n">
        <v>753</v>
      </c>
      <c r="D44" s="73" t="inlineStr">
        <is>
          <t>Inventario Cat. 5</t>
        </is>
      </c>
      <c r="E44" s="73" t="inlineStr">
        <is>
          <t>BAAAAAGAFA</t>
        </is>
      </c>
      <c r="F44" s="73" t="n"/>
      <c r="G44" s="73">
        <f>IF(F44="","",VLOOKUP(F44,Codici!$A$2:$B$38,2,FALSE()))</f>
        <v/>
      </c>
      <c r="H44" s="73" t="inlineStr">
        <is>
          <t>ELETTROPOMPA PEDROLLO HP 2</t>
        </is>
      </c>
      <c r="I44" s="73" t="n">
        <v>573.4</v>
      </c>
      <c r="J44" s="73" t="n">
        <v>573.4</v>
      </c>
      <c r="K44" s="73" t="n"/>
      <c r="L44" s="73" t="n"/>
      <c r="M44" s="73" t="n"/>
      <c r="N44" s="73" t="inlineStr">
        <is>
          <t>28-NOV-24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1175801</v>
      </c>
      <c r="C45" s="73" t="n">
        <v>754</v>
      </c>
      <c r="D45" s="73" t="inlineStr">
        <is>
          <t>Inventario Cat. 5</t>
        </is>
      </c>
      <c r="E45" s="73" t="inlineStr">
        <is>
          <t>BAAAAAGAFA</t>
        </is>
      </c>
      <c r="F45" s="73" t="n"/>
      <c r="G45" s="73">
        <f>IF(F45="","",VLOOKUP(F45,Codici!$A$2:$B$38,2,FALSE()))</f>
        <v/>
      </c>
      <c r="H45" s="73" t="inlineStr">
        <is>
          <t>decespugliatore FS 461.0 matr. 195188495</t>
        </is>
      </c>
      <c r="I45" s="73" t="n">
        <v>1106.1</v>
      </c>
      <c r="J45" s="73" t="n">
        <v>1106.1</v>
      </c>
      <c r="K45" s="73" t="n"/>
      <c r="L45" s="73" t="n"/>
      <c r="M45" s="73" t="n"/>
      <c r="N45" s="73" t="inlineStr">
        <is>
          <t>06-DIC-24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1175802</v>
      </c>
      <c r="C46" s="73" t="n">
        <v>755</v>
      </c>
      <c r="D46" s="73" t="inlineStr">
        <is>
          <t>Inventario Cat. 5</t>
        </is>
      </c>
      <c r="E46" s="73" t="inlineStr">
        <is>
          <t>BAAAAAGAFA</t>
        </is>
      </c>
      <c r="F46" s="73" t="n"/>
      <c r="G46" s="73">
        <f>IF(F46="","",VLOOKUP(F46,Codici!$A$2:$B$38,2,FALSE()))</f>
        <v/>
      </c>
      <c r="H46" s="73" t="inlineStr">
        <is>
          <t>decespugliatore FS 461.0 matr. 195188996</t>
        </is>
      </c>
      <c r="I46" s="73" t="n">
        <v>1106.1</v>
      </c>
      <c r="J46" s="73" t="n">
        <v>1106.1</v>
      </c>
      <c r="K46" s="73" t="n"/>
      <c r="L46" s="73" t="n"/>
      <c r="M46" s="73" t="n"/>
      <c r="N46" s="73" t="inlineStr">
        <is>
          <t>06-DIC-24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1175803</v>
      </c>
      <c r="C47" s="73" t="n">
        <v>756</v>
      </c>
      <c r="D47" s="73" t="inlineStr">
        <is>
          <t>Inventario Cat. 5</t>
        </is>
      </c>
      <c r="E47" s="73" t="inlineStr">
        <is>
          <t>BAAAAAGAFA</t>
        </is>
      </c>
      <c r="F47" s="73" t="n"/>
      <c r="G47" s="73">
        <f>IF(F47="","",VLOOKUP(F47,Codici!$A$2:$B$38,2,FALSE()))</f>
        <v/>
      </c>
      <c r="H47" s="73" t="inlineStr">
        <is>
          <t>decespugliatore FS 461.0 matr. 195189009</t>
        </is>
      </c>
      <c r="I47" s="73" t="n">
        <v>1106.1</v>
      </c>
      <c r="J47" s="73" t="n">
        <v>1106.1</v>
      </c>
      <c r="K47" s="73" t="n"/>
      <c r="L47" s="73" t="n"/>
      <c r="M47" s="73" t="n"/>
      <c r="N47" s="73" t="inlineStr">
        <is>
          <t>06-DIC-24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1175804</v>
      </c>
      <c r="C48" s="73" t="n">
        <v>757</v>
      </c>
      <c r="D48" s="73" t="inlineStr">
        <is>
          <t>Inventario Cat. 5</t>
        </is>
      </c>
      <c r="E48" s="73" t="inlineStr">
        <is>
          <t>BAAAAAGAFA</t>
        </is>
      </c>
      <c r="F48" s="73" t="n"/>
      <c r="G48" s="73">
        <f>IF(F48="","",VLOOKUP(F48,Codici!$A$2:$B$38,2,FALSE()))</f>
        <v/>
      </c>
      <c r="H48" s="73" t="inlineStr">
        <is>
          <t>decespugliatore FS 461.0 matr. 195189037</t>
        </is>
      </c>
      <c r="I48" s="73" t="n">
        <v>1106.1</v>
      </c>
      <c r="J48" s="73" t="n">
        <v>1106.1</v>
      </c>
      <c r="K48" s="73" t="n"/>
      <c r="L48" s="73" t="n"/>
      <c r="M48" s="73" t="n"/>
      <c r="N48" s="73" t="inlineStr">
        <is>
          <t>06-DIC-24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1175805</v>
      </c>
      <c r="C49" s="73" t="n">
        <v>758</v>
      </c>
      <c r="D49" s="73" t="inlineStr">
        <is>
          <t>Inventario Cat. 5</t>
        </is>
      </c>
      <c r="E49" s="73" t="inlineStr">
        <is>
          <t>BAAAAAGAFA</t>
        </is>
      </c>
      <c r="F49" s="73" t="n"/>
      <c r="G49" s="73">
        <f>IF(F49="","",VLOOKUP(F49,Codici!$A$2:$B$38,2,FALSE()))</f>
        <v/>
      </c>
      <c r="H49" s="73" t="inlineStr">
        <is>
          <t>decespugliatore FS 461.0 matr. 195189054</t>
        </is>
      </c>
      <c r="I49" s="73" t="n">
        <v>1106.1</v>
      </c>
      <c r="J49" s="73" t="n">
        <v>1106.1</v>
      </c>
      <c r="K49" s="73" t="n"/>
      <c r="L49" s="73" t="n"/>
      <c r="M49" s="73" t="n"/>
      <c r="N49" s="73" t="inlineStr">
        <is>
          <t>06-DIC-24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1175806</v>
      </c>
      <c r="C50" s="73" t="n">
        <v>759</v>
      </c>
      <c r="D50" s="73" t="inlineStr">
        <is>
          <t>Inventario Cat. 5</t>
        </is>
      </c>
      <c r="E50" s="73" t="inlineStr">
        <is>
          <t>BAAAAAGAFA</t>
        </is>
      </c>
      <c r="F50" s="73" t="n"/>
      <c r="G50" s="73">
        <f>IF(F50="","",VLOOKUP(F50,Codici!$A$2:$B$38,2,FALSE()))</f>
        <v/>
      </c>
      <c r="H50" s="73" t="inlineStr">
        <is>
          <t>decespugliatore FS 461.0 matr. 195189066</t>
        </is>
      </c>
      <c r="I50" s="73" t="n">
        <v>1106.1</v>
      </c>
      <c r="J50" s="73" t="n">
        <v>1106.1</v>
      </c>
      <c r="K50" s="73" t="n"/>
      <c r="L50" s="73" t="n"/>
      <c r="M50" s="73" t="n"/>
      <c r="N50" s="73" t="inlineStr">
        <is>
          <t>06-DIC-24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1175807</v>
      </c>
      <c r="C51" s="73" t="n">
        <v>760</v>
      </c>
      <c r="D51" s="73" t="inlineStr">
        <is>
          <t>Inventario Cat. 5</t>
        </is>
      </c>
      <c r="E51" s="73" t="inlineStr">
        <is>
          <t>BAAAAAGAFA</t>
        </is>
      </c>
      <c r="F51" s="73" t="n"/>
      <c r="G51" s="73">
        <f>IF(F51="","",VLOOKUP(F51,Codici!$A$2:$B$38,2,FALSE()))</f>
        <v/>
      </c>
      <c r="H51" s="73" t="inlineStr">
        <is>
          <t>decespugliatore FS 461.0 matr. 195189097</t>
        </is>
      </c>
      <c r="I51" s="73" t="n">
        <v>1106.1</v>
      </c>
      <c r="J51" s="73" t="n">
        <v>1106.1</v>
      </c>
      <c r="K51" s="73" t="n"/>
      <c r="L51" s="73" t="n"/>
      <c r="M51" s="73" t="n"/>
      <c r="N51" s="73" t="inlineStr">
        <is>
          <t>06-DIC-24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1175808</v>
      </c>
      <c r="C52" s="73" t="n">
        <v>761</v>
      </c>
      <c r="D52" s="73" t="inlineStr">
        <is>
          <t>Inventario Cat. 5</t>
        </is>
      </c>
      <c r="E52" s="73" t="inlineStr">
        <is>
          <t>BAAAAAGAFA</t>
        </is>
      </c>
      <c r="F52" s="73" t="n"/>
      <c r="G52" s="73">
        <f>IF(F52="","",VLOOKUP(F52,Codici!$A$2:$B$38,2,FALSE()))</f>
        <v/>
      </c>
      <c r="H52" s="73" t="inlineStr">
        <is>
          <t>decespugliatore FS 461.0 matr. 195189098</t>
        </is>
      </c>
      <c r="I52" s="73" t="n">
        <v>1106.1</v>
      </c>
      <c r="J52" s="73" t="n">
        <v>1106.1</v>
      </c>
      <c r="K52" s="73" t="n"/>
      <c r="L52" s="73" t="n"/>
      <c r="M52" s="73" t="n"/>
      <c r="N52" s="73" t="inlineStr">
        <is>
          <t>06-DIC-24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1175809</v>
      </c>
      <c r="C53" s="73" t="n">
        <v>762</v>
      </c>
      <c r="D53" s="73" t="inlineStr">
        <is>
          <t>Inventario Cat. 5</t>
        </is>
      </c>
      <c r="E53" s="73" t="inlineStr">
        <is>
          <t>BAAAAAGAFA</t>
        </is>
      </c>
      <c r="F53" s="73" t="n"/>
      <c r="G53" s="73">
        <f>IF(F53="","",VLOOKUP(F53,Codici!$A$2:$B$38,2,FALSE()))</f>
        <v/>
      </c>
      <c r="H53" s="73" t="inlineStr">
        <is>
          <t>decespugliatore FS 461.0 matr. 195189099</t>
        </is>
      </c>
      <c r="I53" s="73" t="n">
        <v>1106.1</v>
      </c>
      <c r="J53" s="73" t="n">
        <v>1106.1</v>
      </c>
      <c r="K53" s="73" t="n"/>
      <c r="L53" s="73" t="n"/>
      <c r="M53" s="73" t="n"/>
      <c r="N53" s="73" t="inlineStr">
        <is>
          <t>06-DIC-24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1175810</v>
      </c>
      <c r="C54" s="73" t="n">
        <v>763</v>
      </c>
      <c r="D54" s="73" t="inlineStr">
        <is>
          <t>Inventario Cat. 5</t>
        </is>
      </c>
      <c r="E54" s="73" t="inlineStr">
        <is>
          <t>BAAAAAGAFA</t>
        </is>
      </c>
      <c r="F54" s="73" t="n"/>
      <c r="G54" s="73">
        <f>IF(F54="","",VLOOKUP(F54,Codici!$A$2:$B$38,2,FALSE()))</f>
        <v/>
      </c>
      <c r="H54" s="73" t="inlineStr">
        <is>
          <t>decespugliatore FS 461.0 matr. 195189100</t>
        </is>
      </c>
      <c r="I54" s="73" t="n">
        <v>1106.1</v>
      </c>
      <c r="J54" s="73" t="n">
        <v>1106.1</v>
      </c>
      <c r="K54" s="73" t="n"/>
      <c r="L54" s="73" t="n"/>
      <c r="M54" s="73" t="n"/>
      <c r="N54" s="73" t="inlineStr">
        <is>
          <t>06-DIC-24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1175811</v>
      </c>
      <c r="C55" s="73" t="n">
        <v>764</v>
      </c>
      <c r="D55" s="73" t="inlineStr">
        <is>
          <t>Inventario Cat. 5</t>
        </is>
      </c>
      <c r="E55" s="73" t="inlineStr">
        <is>
          <t>BAAAAAGAFA</t>
        </is>
      </c>
      <c r="F55" s="73" t="n"/>
      <c r="G55" s="73">
        <f>IF(F55="","",VLOOKUP(F55,Codici!$A$2:$B$38,2,FALSE()))</f>
        <v/>
      </c>
      <c r="H55" s="73" t="inlineStr">
        <is>
          <t>decespugliatore FS 461.0 matr. 195189101</t>
        </is>
      </c>
      <c r="I55" s="73" t="n">
        <v>1106.1</v>
      </c>
      <c r="J55" s="73" t="n">
        <v>1106.1</v>
      </c>
      <c r="K55" s="73" t="n"/>
      <c r="L55" s="73" t="n"/>
      <c r="M55" s="73" t="n"/>
      <c r="N55" s="73" t="inlineStr">
        <is>
          <t>06-DIC-24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1175814</v>
      </c>
      <c r="C56" s="73" t="n">
        <v>765</v>
      </c>
      <c r="D56" s="73" t="inlineStr">
        <is>
          <t>Inventario Cat. 5</t>
        </is>
      </c>
      <c r="E56" s="73" t="inlineStr">
        <is>
          <t>BAAAAAGAFA</t>
        </is>
      </c>
      <c r="F56" s="73" t="n"/>
      <c r="G56" s="73">
        <f>IF(F56="","",VLOOKUP(F56,Codici!$A$2:$B$38,2,FALSE()))</f>
        <v/>
      </c>
      <c r="H56" s="73" t="inlineStr">
        <is>
          <t>decespugliatore FS 461.0 matr. 195189103</t>
        </is>
      </c>
      <c r="I56" s="73" t="n">
        <v>1106.1</v>
      </c>
      <c r="J56" s="73" t="n">
        <v>1106.1</v>
      </c>
      <c r="K56" s="73" t="n"/>
      <c r="L56" s="73" t="n"/>
      <c r="M56" s="73" t="n"/>
      <c r="N56" s="73" t="inlineStr">
        <is>
          <t>06-DIC-24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1175815</v>
      </c>
      <c r="C57" s="73" t="n">
        <v>766</v>
      </c>
      <c r="D57" s="73" t="inlineStr">
        <is>
          <t>Inventario Cat. 5</t>
        </is>
      </c>
      <c r="E57" s="73" t="inlineStr">
        <is>
          <t>BAAAAAGAFA</t>
        </is>
      </c>
      <c r="F57" s="73" t="n"/>
      <c r="G57" s="73">
        <f>IF(F57="","",VLOOKUP(F57,Codici!$A$2:$B$38,2,FALSE()))</f>
        <v/>
      </c>
      <c r="H57" s="73" t="inlineStr">
        <is>
          <t>sramatore HT 135 matr. 543072928</t>
        </is>
      </c>
      <c r="I57" s="73" t="n">
        <v>1115.1</v>
      </c>
      <c r="J57" s="73" t="n">
        <v>1115.1</v>
      </c>
      <c r="K57" s="73" t="n"/>
      <c r="L57" s="73" t="n"/>
      <c r="M57" s="73" t="n"/>
      <c r="N57" s="73" t="inlineStr">
        <is>
          <t>06-DIC-24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1175816</v>
      </c>
      <c r="C58" s="73" t="n">
        <v>767</v>
      </c>
      <c r="D58" s="73" t="inlineStr">
        <is>
          <t>Inventario Cat. 5</t>
        </is>
      </c>
      <c r="E58" s="73" t="inlineStr">
        <is>
          <t>BAAAAAGAFA</t>
        </is>
      </c>
      <c r="F58" s="73" t="n"/>
      <c r="G58" s="73">
        <f>IF(F58="","",VLOOKUP(F58,Codici!$A$2:$B$38,2,FALSE()))</f>
        <v/>
      </c>
      <c r="H58" s="73" t="inlineStr">
        <is>
          <t>sramatore HT 135 matr. 543072926</t>
        </is>
      </c>
      <c r="I58" s="73" t="n">
        <v>1115.1</v>
      </c>
      <c r="J58" s="73" t="n">
        <v>1115.1</v>
      </c>
      <c r="K58" s="73" t="n"/>
      <c r="L58" s="73" t="n"/>
      <c r="M58" s="73" t="n"/>
      <c r="N58" s="73" t="inlineStr">
        <is>
          <t>06-DIC-24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1176083</v>
      </c>
      <c r="C59" s="73" t="n">
        <v>768</v>
      </c>
      <c r="D59" s="73" t="inlineStr">
        <is>
          <t>Inventario Cat. 5</t>
        </is>
      </c>
      <c r="E59" s="73" t="inlineStr">
        <is>
          <t>BAAAAAGAFA</t>
        </is>
      </c>
      <c r="F59" s="73" t="n"/>
      <c r="G59" s="73">
        <f>IF(F59="","",VLOOKUP(F59,Codici!$A$2:$B$38,2,FALSE()))</f>
        <v/>
      </c>
      <c r="H59" s="73" t="inlineStr">
        <is>
          <t>tagliasiepi HS 56 C - E matr. 542651234</t>
        </is>
      </c>
      <c r="I59" s="73" t="n">
        <v>665.1</v>
      </c>
      <c r="J59" s="73" t="n">
        <v>665.1</v>
      </c>
      <c r="K59" s="73" t="n"/>
      <c r="L59" s="73" t="n"/>
      <c r="M59" s="73" t="n"/>
      <c r="N59" s="73" t="inlineStr">
        <is>
          <t>11-DIC-24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1176084</v>
      </c>
      <c r="C60" s="73" t="n">
        <v>769</v>
      </c>
      <c r="D60" s="73" t="inlineStr">
        <is>
          <t>Inventario Cat. 5</t>
        </is>
      </c>
      <c r="E60" s="73" t="inlineStr">
        <is>
          <t>BAAAAAGAFA</t>
        </is>
      </c>
      <c r="F60" s="73" t="n"/>
      <c r="G60" s="73">
        <f>IF(F60="","",VLOOKUP(F60,Codici!$A$2:$B$38,2,FALSE()))</f>
        <v/>
      </c>
      <c r="H60" s="73" t="inlineStr">
        <is>
          <t>tagliasiepi HS 56 C - E matr. 542651236</t>
        </is>
      </c>
      <c r="I60" s="73" t="n">
        <v>665.1</v>
      </c>
      <c r="J60" s="73" t="n">
        <v>665.1</v>
      </c>
      <c r="K60" s="73" t="n"/>
      <c r="L60" s="73" t="n"/>
      <c r="M60" s="73" t="n"/>
      <c r="N60" s="73" t="inlineStr">
        <is>
          <t>11-DIC-24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1176085</v>
      </c>
      <c r="C61" s="73" t="n">
        <v>770</v>
      </c>
      <c r="D61" s="73" t="inlineStr">
        <is>
          <t>Inventario Cat. 5</t>
        </is>
      </c>
      <c r="E61" s="73" t="inlineStr">
        <is>
          <t>BAAAAAGAFA</t>
        </is>
      </c>
      <c r="F61" s="73" t="n"/>
      <c r="G61" s="73">
        <f>IF(F61="","",VLOOKUP(F61,Codici!$A$2:$B$38,2,FALSE()))</f>
        <v/>
      </c>
      <c r="H61" s="73" t="inlineStr">
        <is>
          <t>tagliasiepi HS 56 C - E matr. 542651238</t>
        </is>
      </c>
      <c r="I61" s="73" t="n">
        <v>665.1</v>
      </c>
      <c r="J61" s="73" t="n">
        <v>665.1</v>
      </c>
      <c r="K61" s="73" t="n"/>
      <c r="L61" s="73" t="n"/>
      <c r="M61" s="73" t="n"/>
      <c r="N61" s="73" t="inlineStr">
        <is>
          <t>11-DIC-24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1176086</v>
      </c>
      <c r="C62" s="73" t="n">
        <v>771</v>
      </c>
      <c r="D62" s="73" t="inlineStr">
        <is>
          <t>Inventario Cat. 5</t>
        </is>
      </c>
      <c r="E62" s="73" t="inlineStr">
        <is>
          <t>BAAAAAGAFA</t>
        </is>
      </c>
      <c r="F62" s="73" t="n"/>
      <c r="G62" s="73">
        <f>IF(F62="","",VLOOKUP(F62,Codici!$A$2:$B$38,2,FALSE()))</f>
        <v/>
      </c>
      <c r="H62" s="73" t="inlineStr">
        <is>
          <t>tagliasiepi HS 56 C - E matr. 542651227</t>
        </is>
      </c>
      <c r="I62" s="73" t="n">
        <v>665.1</v>
      </c>
      <c r="J62" s="73" t="n">
        <v>665.1</v>
      </c>
      <c r="K62" s="73" t="n"/>
      <c r="L62" s="73" t="n"/>
      <c r="M62" s="73" t="n"/>
      <c r="N62" s="73" t="inlineStr">
        <is>
          <t>11-DIC-24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1176087</v>
      </c>
      <c r="C63" s="73" t="n">
        <v>772</v>
      </c>
      <c r="D63" s="73" t="inlineStr">
        <is>
          <t>Inventario Cat. 5</t>
        </is>
      </c>
      <c r="E63" s="73" t="inlineStr">
        <is>
          <t>BAAAAAGAFA</t>
        </is>
      </c>
      <c r="F63" s="73" t="n"/>
      <c r="G63" s="73">
        <f>IF(F63="","",VLOOKUP(F63,Codici!$A$2:$B$38,2,FALSE()))</f>
        <v/>
      </c>
      <c r="H63" s="73" t="inlineStr">
        <is>
          <t>tagliasiepi HS 56 C - E matr. 542651198</t>
        </is>
      </c>
      <c r="I63" s="73" t="n">
        <v>665.1</v>
      </c>
      <c r="J63" s="73" t="n">
        <v>665.1</v>
      </c>
      <c r="K63" s="73" t="n"/>
      <c r="L63" s="73" t="n"/>
      <c r="M63" s="73" t="n"/>
      <c r="N63" s="73" t="inlineStr">
        <is>
          <t>11-DIC-24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1176094</v>
      </c>
      <c r="C64" s="73" t="n">
        <v>773</v>
      </c>
      <c r="D64" s="73" t="inlineStr">
        <is>
          <t>Inventario Cat. 5</t>
        </is>
      </c>
      <c r="E64" s="73" t="inlineStr">
        <is>
          <t>BAAAAAGAFA</t>
        </is>
      </c>
      <c r="F64" s="73" t="n"/>
      <c r="G64" s="73">
        <f>IF(F64="","",VLOOKUP(F64,Codici!$A$2:$B$38,2,FALSE()))</f>
        <v/>
      </c>
      <c r="H64" s="73" t="inlineStr">
        <is>
          <t>sramatore HT 135 l matr. 543072918</t>
        </is>
      </c>
      <c r="I64" s="73" t="n">
        <v>1115.1</v>
      </c>
      <c r="J64" s="73" t="n">
        <v>1115.1</v>
      </c>
      <c r="K64" s="73" t="n"/>
      <c r="L64" s="73" t="n"/>
      <c r="M64" s="73" t="n"/>
      <c r="N64" s="73" t="inlineStr">
        <is>
          <t>11-DIC-24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1176095</v>
      </c>
      <c r="C65" s="73" t="n">
        <v>774</v>
      </c>
      <c r="D65" s="73" t="inlineStr">
        <is>
          <t>Inventario Cat. 5</t>
        </is>
      </c>
      <c r="E65" s="73" t="inlineStr">
        <is>
          <t>BAAAAAGAFA</t>
        </is>
      </c>
      <c r="F65" s="73" t="n"/>
      <c r="G65" s="73">
        <f>IF(F65="","",VLOOKUP(F65,Codici!$A$2:$B$38,2,FALSE()))</f>
        <v/>
      </c>
      <c r="H65" s="73" t="inlineStr">
        <is>
          <t>sramatore HT 135 l matr. 543072917</t>
        </is>
      </c>
      <c r="I65" s="73" t="n">
        <v>1115.1</v>
      </c>
      <c r="J65" s="73" t="n">
        <v>1115.1</v>
      </c>
      <c r="K65" s="73" t="n"/>
      <c r="L65" s="73" t="n"/>
      <c r="M65" s="73" t="n"/>
      <c r="N65" s="73" t="inlineStr">
        <is>
          <t>11-DIC-24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1176096</v>
      </c>
      <c r="C66" s="73" t="n">
        <v>775</v>
      </c>
      <c r="D66" s="73" t="inlineStr">
        <is>
          <t>Inventario Cat. 5</t>
        </is>
      </c>
      <c r="E66" s="73" t="inlineStr">
        <is>
          <t>BAAAAAGAFA</t>
        </is>
      </c>
      <c r="F66" s="73" t="n"/>
      <c r="G66" s="73">
        <f>IF(F66="","",VLOOKUP(F66,Codici!$A$2:$B$38,2,FALSE()))</f>
        <v/>
      </c>
      <c r="H66" s="73" t="inlineStr">
        <is>
          <t>sramatore HT 135 l matr. 541884358</t>
        </is>
      </c>
      <c r="I66" s="73" t="n">
        <v>1115.1</v>
      </c>
      <c r="J66" s="73" t="n">
        <v>1115.1</v>
      </c>
      <c r="K66" s="73" t="n"/>
      <c r="L66" s="73" t="n"/>
      <c r="M66" s="73" t="n"/>
      <c r="N66" s="73" t="inlineStr">
        <is>
          <t>11-DIC-24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1176097</v>
      </c>
      <c r="C67" s="73" t="n">
        <v>776</v>
      </c>
      <c r="D67" s="73" t="inlineStr">
        <is>
          <t>Inventario Cat. 5</t>
        </is>
      </c>
      <c r="E67" s="73" t="inlineStr">
        <is>
          <t>BAAAAAGAFA</t>
        </is>
      </c>
      <c r="F67" s="73" t="n"/>
      <c r="G67" s="73">
        <f>IF(F67="","",VLOOKUP(F67,Codici!$A$2:$B$38,2,FALSE()))</f>
        <v/>
      </c>
      <c r="H67" s="73" t="inlineStr">
        <is>
          <t>sramatore HT 135 l matr. 541884348</t>
        </is>
      </c>
      <c r="I67" s="73" t="n">
        <v>1115.1</v>
      </c>
      <c r="J67" s="73" t="n">
        <v>1115.1</v>
      </c>
      <c r="K67" s="73" t="n"/>
      <c r="L67" s="73" t="n"/>
      <c r="M67" s="73" t="n"/>
      <c r="N67" s="73" t="inlineStr">
        <is>
          <t>11-DIC-24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1176101</v>
      </c>
      <c r="C68" s="73" t="n">
        <v>777</v>
      </c>
      <c r="D68" s="73" t="inlineStr">
        <is>
          <t>Inventario Cat. 5</t>
        </is>
      </c>
      <c r="E68" s="73" t="inlineStr">
        <is>
          <t>BAAAAAGAFA</t>
        </is>
      </c>
      <c r="F68" s="73" t="n"/>
      <c r="G68" s="73">
        <f>IF(F68="","",VLOOKUP(F68,Codici!$A$2:$B$38,2,FALSE()))</f>
        <v/>
      </c>
      <c r="H68" s="73" t="inlineStr">
        <is>
          <t>decespugliatore FS 461.0 matr. 195189111</t>
        </is>
      </c>
      <c r="I68" s="73" t="n">
        <v>1106.1</v>
      </c>
      <c r="J68" s="73" t="n">
        <v>1106.1</v>
      </c>
      <c r="K68" s="73" t="n"/>
      <c r="L68" s="73" t="n"/>
      <c r="M68" s="73" t="n"/>
      <c r="N68" s="73" t="inlineStr">
        <is>
          <t>10-DIC-24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1176102</v>
      </c>
      <c r="C69" s="73" t="n">
        <v>778</v>
      </c>
      <c r="D69" s="73" t="inlineStr">
        <is>
          <t>Inventario Cat. 5</t>
        </is>
      </c>
      <c r="E69" s="73" t="inlineStr">
        <is>
          <t>BAAAAAGAFA</t>
        </is>
      </c>
      <c r="F69" s="73" t="n"/>
      <c r="G69" s="73">
        <f>IF(F69="","",VLOOKUP(F69,Codici!$A$2:$B$38,2,FALSE()))</f>
        <v/>
      </c>
      <c r="H69" s="73" t="inlineStr">
        <is>
          <t>decespugliatore FS 461.0 matr. 195189109</t>
        </is>
      </c>
      <c r="I69" s="73" t="n">
        <v>1106.1</v>
      </c>
      <c r="J69" s="73" t="n">
        <v>1106.1</v>
      </c>
      <c r="K69" s="73" t="n"/>
      <c r="L69" s="73" t="n"/>
      <c r="M69" s="73" t="n"/>
      <c r="N69" s="73" t="inlineStr">
        <is>
          <t>10-DIC-24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1176103</v>
      </c>
      <c r="C70" s="73" t="n">
        <v>779</v>
      </c>
      <c r="D70" s="73" t="inlineStr">
        <is>
          <t>Inventario Cat. 5</t>
        </is>
      </c>
      <c r="E70" s="73" t="inlineStr">
        <is>
          <t>BAAAAAGAFA</t>
        </is>
      </c>
      <c r="F70" s="73" t="n"/>
      <c r="G70" s="73">
        <f>IF(F70="","",VLOOKUP(F70,Codici!$A$2:$B$38,2,FALSE()))</f>
        <v/>
      </c>
      <c r="H70" s="73" t="inlineStr">
        <is>
          <t>decespugliatore FS 461.0 matr. 195189119</t>
        </is>
      </c>
      <c r="I70" s="73" t="n">
        <v>1106.1</v>
      </c>
      <c r="J70" s="73" t="n">
        <v>1106.1</v>
      </c>
      <c r="K70" s="73" t="n"/>
      <c r="L70" s="73" t="n"/>
      <c r="M70" s="73" t="n"/>
      <c r="N70" s="73" t="inlineStr">
        <is>
          <t>10-DIC-24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1176104</v>
      </c>
      <c r="C71" s="73" t="n">
        <v>780</v>
      </c>
      <c r="D71" s="73" t="inlineStr">
        <is>
          <t>Inventario Cat. 5</t>
        </is>
      </c>
      <c r="E71" s="73" t="inlineStr">
        <is>
          <t>BAAAAAGAFA</t>
        </is>
      </c>
      <c r="F71" s="73" t="n"/>
      <c r="G71" s="73">
        <f>IF(F71="","",VLOOKUP(F71,Codici!$A$2:$B$38,2,FALSE()))</f>
        <v/>
      </c>
      <c r="H71" s="73" t="inlineStr">
        <is>
          <t>decespugliatore FS 461.0 matr. 195189121</t>
        </is>
      </c>
      <c r="I71" s="73" t="n">
        <v>1106.1</v>
      </c>
      <c r="J71" s="73" t="n">
        <v>1106.1</v>
      </c>
      <c r="K71" s="73" t="n"/>
      <c r="L71" s="73" t="n"/>
      <c r="M71" s="73" t="n"/>
      <c r="N71" s="73" t="inlineStr">
        <is>
          <t>10-DIC-24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1176105</v>
      </c>
      <c r="C72" s="73" t="n">
        <v>781</v>
      </c>
      <c r="D72" s="73" t="inlineStr">
        <is>
          <t>Inventario Cat. 5</t>
        </is>
      </c>
      <c r="E72" s="73" t="inlineStr">
        <is>
          <t>BAAAAAGAFA</t>
        </is>
      </c>
      <c r="F72" s="73" t="n"/>
      <c r="G72" s="73">
        <f>IF(F72="","",VLOOKUP(F72,Codici!$A$2:$B$38,2,FALSE()))</f>
        <v/>
      </c>
      <c r="H72" s="73" t="inlineStr">
        <is>
          <t>decespugliatore FS 461.0 matr. 195189122</t>
        </is>
      </c>
      <c r="I72" s="73" t="n">
        <v>1106.1</v>
      </c>
      <c r="J72" s="73" t="n">
        <v>1106.1</v>
      </c>
      <c r="K72" s="73" t="n"/>
      <c r="L72" s="73" t="n"/>
      <c r="M72" s="73" t="n"/>
      <c r="N72" s="73" t="inlineStr">
        <is>
          <t>10-DIC-24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1176106</v>
      </c>
      <c r="C73" s="73" t="n">
        <v>782</v>
      </c>
      <c r="D73" s="73" t="inlineStr">
        <is>
          <t>Inventario Cat. 5</t>
        </is>
      </c>
      <c r="E73" s="73" t="inlineStr">
        <is>
          <t>BAAAAAGAFA</t>
        </is>
      </c>
      <c r="F73" s="73" t="n"/>
      <c r="G73" s="73">
        <f>IF(F73="","",VLOOKUP(F73,Codici!$A$2:$B$38,2,FALSE()))</f>
        <v/>
      </c>
      <c r="H73" s="73" t="inlineStr">
        <is>
          <t>decespugliatore FS 461.0 matr. 195189123</t>
        </is>
      </c>
      <c r="I73" s="73" t="n">
        <v>1106.1</v>
      </c>
      <c r="J73" s="73" t="n">
        <v>1106.1</v>
      </c>
      <c r="K73" s="73" t="n"/>
      <c r="L73" s="73" t="n"/>
      <c r="M73" s="73" t="n"/>
      <c r="N73" s="73" t="inlineStr">
        <is>
          <t>10-DIC-24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1176107</v>
      </c>
      <c r="C74" s="73" t="n">
        <v>783</v>
      </c>
      <c r="D74" s="73" t="inlineStr">
        <is>
          <t>Inventario Cat. 5</t>
        </is>
      </c>
      <c r="E74" s="73" t="inlineStr">
        <is>
          <t>BAAAAAGAFA</t>
        </is>
      </c>
      <c r="F74" s="73" t="n"/>
      <c r="G74" s="73">
        <f>IF(F74="","",VLOOKUP(F74,Codici!$A$2:$B$38,2,FALSE()))</f>
        <v/>
      </c>
      <c r="H74" s="73" t="inlineStr">
        <is>
          <t>decespugliatore FS 461.0 matr. 195189124</t>
        </is>
      </c>
      <c r="I74" s="73" t="n">
        <v>1106.1</v>
      </c>
      <c r="J74" s="73" t="n">
        <v>1106.1</v>
      </c>
      <c r="K74" s="73" t="n"/>
      <c r="L74" s="73" t="n"/>
      <c r="M74" s="73" t="n"/>
      <c r="N74" s="73" t="inlineStr">
        <is>
          <t>10-DIC-24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1176108</v>
      </c>
      <c r="C75" s="73" t="n">
        <v>784</v>
      </c>
      <c r="D75" s="73" t="inlineStr">
        <is>
          <t>Inventario Cat. 5</t>
        </is>
      </c>
      <c r="E75" s="73" t="inlineStr">
        <is>
          <t>BAAAAAGAFA</t>
        </is>
      </c>
      <c r="F75" s="73" t="n"/>
      <c r="G75" s="73">
        <f>IF(F75="","",VLOOKUP(F75,Codici!$A$2:$B$38,2,FALSE()))</f>
        <v/>
      </c>
      <c r="H75" s="73" t="inlineStr">
        <is>
          <t>decespugliatore FS 461.0 matr. 195189164</t>
        </is>
      </c>
      <c r="I75" s="73" t="n">
        <v>1106.1</v>
      </c>
      <c r="J75" s="73" t="n">
        <v>1106.1</v>
      </c>
      <c r="K75" s="73" t="n"/>
      <c r="L75" s="73" t="n"/>
      <c r="M75" s="73" t="n"/>
      <c r="N75" s="73" t="inlineStr">
        <is>
          <t>10-DIC-24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1176109</v>
      </c>
      <c r="C76" s="73" t="n">
        <v>785</v>
      </c>
      <c r="D76" s="73" t="inlineStr">
        <is>
          <t>Inventario Cat. 5</t>
        </is>
      </c>
      <c r="E76" s="73" t="inlineStr">
        <is>
          <t>BAAAAAGAFA</t>
        </is>
      </c>
      <c r="F76" s="73" t="n"/>
      <c r="G76" s="73">
        <f>IF(F76="","",VLOOKUP(F76,Codici!$A$2:$B$38,2,FALSE()))</f>
        <v/>
      </c>
      <c r="H76" s="73" t="inlineStr">
        <is>
          <t>decespugliatore FS 461.0 matr. 196024938</t>
        </is>
      </c>
      <c r="I76" s="73" t="n">
        <v>1106.1</v>
      </c>
      <c r="J76" s="73" t="n">
        <v>1106.1</v>
      </c>
      <c r="K76" s="73" t="n"/>
      <c r="L76" s="73" t="n"/>
      <c r="M76" s="73" t="n"/>
      <c r="N76" s="73" t="inlineStr">
        <is>
          <t>10-DIC-24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1176110</v>
      </c>
      <c r="C77" s="73" t="n">
        <v>786</v>
      </c>
      <c r="D77" s="73" t="inlineStr">
        <is>
          <t>Inventario Cat. 5</t>
        </is>
      </c>
      <c r="E77" s="73" t="inlineStr">
        <is>
          <t>BAAAAAGAFA</t>
        </is>
      </c>
      <c r="F77" s="73" t="n"/>
      <c r="G77" s="73">
        <f>IF(F77="","",VLOOKUP(F77,Codici!$A$2:$B$38,2,FALSE()))</f>
        <v/>
      </c>
      <c r="H77" s="73" t="inlineStr">
        <is>
          <t>decespugliatore FS 461.0 matr. 196024975</t>
        </is>
      </c>
      <c r="I77" s="73" t="n">
        <v>1106.1</v>
      </c>
      <c r="J77" s="73" t="n">
        <v>1106.1</v>
      </c>
      <c r="K77" s="73" t="n"/>
      <c r="L77" s="73" t="n"/>
      <c r="M77" s="73" t="n"/>
      <c r="N77" s="73" t="inlineStr">
        <is>
          <t>10-DIC-24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1176111</v>
      </c>
      <c r="C78" s="73" t="n">
        <v>787</v>
      </c>
      <c r="D78" s="73" t="inlineStr">
        <is>
          <t>Inventario Cat. 5</t>
        </is>
      </c>
      <c r="E78" s="73" t="inlineStr">
        <is>
          <t>BAAAAAGAFA</t>
        </is>
      </c>
      <c r="F78" s="73" t="n"/>
      <c r="G78" s="73">
        <f>IF(F78="","",VLOOKUP(F78,Codici!$A$2:$B$38,2,FALSE()))</f>
        <v/>
      </c>
      <c r="H78" s="73" t="inlineStr">
        <is>
          <t>decespugliatore FS 461.0 matr. 196024980</t>
        </is>
      </c>
      <c r="I78" s="73" t="n">
        <v>1106.1</v>
      </c>
      <c r="J78" s="73" t="n">
        <v>1106.1</v>
      </c>
      <c r="K78" s="73" t="n"/>
      <c r="L78" s="73" t="n"/>
      <c r="M78" s="73" t="n"/>
      <c r="N78" s="73" t="inlineStr">
        <is>
          <t>10-DIC-24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1176112</v>
      </c>
      <c r="C79" s="73" t="n">
        <v>788</v>
      </c>
      <c r="D79" s="73" t="inlineStr">
        <is>
          <t>Inventario Cat. 5</t>
        </is>
      </c>
      <c r="E79" s="73" t="inlineStr">
        <is>
          <t>BAAAAAGAFA</t>
        </is>
      </c>
      <c r="F79" s="73" t="n"/>
      <c r="G79" s="73">
        <f>IF(F79="","",VLOOKUP(F79,Codici!$A$2:$B$38,2,FALSE()))</f>
        <v/>
      </c>
      <c r="H79" s="73" t="inlineStr">
        <is>
          <t>decespugliatore FS 461.0 matr. 196024986</t>
        </is>
      </c>
      <c r="I79" s="73" t="n">
        <v>1106.1</v>
      </c>
      <c r="J79" s="73" t="n">
        <v>1106.1</v>
      </c>
      <c r="K79" s="73" t="n"/>
      <c r="L79" s="73" t="n"/>
      <c r="M79" s="73" t="n"/>
      <c r="N79" s="73" t="inlineStr">
        <is>
          <t>10-DIC-24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1176113</v>
      </c>
      <c r="C80" s="73" t="n">
        <v>789</v>
      </c>
      <c r="D80" s="73" t="inlineStr">
        <is>
          <t>Inventario Cat. 5</t>
        </is>
      </c>
      <c r="E80" s="73" t="inlineStr">
        <is>
          <t>BAAAAAGAFA</t>
        </is>
      </c>
      <c r="F80" s="73" t="n"/>
      <c r="G80" s="73">
        <f>IF(F80="","",VLOOKUP(F80,Codici!$A$2:$B$38,2,FALSE()))</f>
        <v/>
      </c>
      <c r="H80" s="73" t="inlineStr">
        <is>
          <t>decespugliatore FS 461.0 matr. 196024997</t>
        </is>
      </c>
      <c r="I80" s="73" t="n">
        <v>1106.1</v>
      </c>
      <c r="J80" s="73" t="n">
        <v>1106.1</v>
      </c>
      <c r="K80" s="73" t="n"/>
      <c r="L80" s="73" t="n"/>
      <c r="M80" s="73" t="n"/>
      <c r="N80" s="73" t="inlineStr">
        <is>
          <t>10-DIC-24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1176114</v>
      </c>
      <c r="C81" s="73" t="n">
        <v>790</v>
      </c>
      <c r="D81" s="73" t="inlineStr">
        <is>
          <t>Inventario Cat. 5</t>
        </is>
      </c>
      <c r="E81" s="73" t="inlineStr">
        <is>
          <t>BAAAAAGAFA</t>
        </is>
      </c>
      <c r="F81" s="73" t="n"/>
      <c r="G81" s="73">
        <f>IF(F81="","",VLOOKUP(F81,Codici!$A$2:$B$38,2,FALSE()))</f>
        <v/>
      </c>
      <c r="H81" s="73" t="inlineStr">
        <is>
          <t>decespugliatore FS 461.0 matr. 196025015</t>
        </is>
      </c>
      <c r="I81" s="73" t="n">
        <v>1106.1</v>
      </c>
      <c r="J81" s="73" t="n">
        <v>1106.1</v>
      </c>
      <c r="K81" s="73" t="n"/>
      <c r="L81" s="73" t="n"/>
      <c r="M81" s="73" t="n"/>
      <c r="N81" s="73" t="inlineStr">
        <is>
          <t>10-DIC-24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1176115</v>
      </c>
      <c r="C82" s="73" t="n">
        <v>791</v>
      </c>
      <c r="D82" s="73" t="inlineStr">
        <is>
          <t>Inventario Cat. 5</t>
        </is>
      </c>
      <c r="E82" s="73" t="inlineStr">
        <is>
          <t>BAAAAAGAFA</t>
        </is>
      </c>
      <c r="F82" s="73" t="n"/>
      <c r="G82" s="73">
        <f>IF(F82="","",VLOOKUP(F82,Codici!$A$2:$B$38,2,FALSE()))</f>
        <v/>
      </c>
      <c r="H82" s="73" t="inlineStr">
        <is>
          <t>decespugliatore FS 461.0 matr. 196025020</t>
        </is>
      </c>
      <c r="I82" s="73" t="n">
        <v>1106.1</v>
      </c>
      <c r="J82" s="73" t="n">
        <v>1106.1</v>
      </c>
      <c r="K82" s="73" t="n"/>
      <c r="L82" s="73" t="n"/>
      <c r="M82" s="73" t="n"/>
      <c r="N82" s="73" t="inlineStr">
        <is>
          <t>10-DIC-24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1176116</v>
      </c>
      <c r="C83" s="73" t="n">
        <v>792</v>
      </c>
      <c r="D83" s="73" t="inlineStr">
        <is>
          <t>Inventario Cat. 5</t>
        </is>
      </c>
      <c r="E83" s="73" t="inlineStr">
        <is>
          <t>BAAAAAGAFA</t>
        </is>
      </c>
      <c r="F83" s="73" t="n"/>
      <c r="G83" s="73">
        <f>IF(F83="","",VLOOKUP(F83,Codici!$A$2:$B$38,2,FALSE()))</f>
        <v/>
      </c>
      <c r="H83" s="73" t="inlineStr">
        <is>
          <t>decespugliatore FS 461.0 matr. 196025021</t>
        </is>
      </c>
      <c r="I83" s="73" t="n">
        <v>1106.1</v>
      </c>
      <c r="J83" s="73" t="n">
        <v>1106.1</v>
      </c>
      <c r="K83" s="73" t="n"/>
      <c r="L83" s="73" t="n"/>
      <c r="M83" s="73" t="n"/>
      <c r="N83" s="73" t="inlineStr">
        <is>
          <t>10-DIC-24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1176117</v>
      </c>
      <c r="C84" s="73" t="n">
        <v>793</v>
      </c>
      <c r="D84" s="73" t="inlineStr">
        <is>
          <t>Inventario Cat. 5</t>
        </is>
      </c>
      <c r="E84" s="73" t="inlineStr">
        <is>
          <t>BAAAAAGAFA</t>
        </is>
      </c>
      <c r="F84" s="73" t="n"/>
      <c r="G84" s="73">
        <f>IF(F84="","",VLOOKUP(F84,Codici!$A$2:$B$38,2,FALSE()))</f>
        <v/>
      </c>
      <c r="H84" s="73" t="inlineStr">
        <is>
          <t>decespugliatore FS 461.0 matr. 196025022</t>
        </is>
      </c>
      <c r="I84" s="73" t="n">
        <v>1106.1</v>
      </c>
      <c r="J84" s="73" t="n">
        <v>1106.1</v>
      </c>
      <c r="K84" s="73" t="n"/>
      <c r="L84" s="73" t="n"/>
      <c r="M84" s="73" t="n"/>
      <c r="N84" s="73" t="inlineStr">
        <is>
          <t>10-DIC-24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1176118</v>
      </c>
      <c r="C85" s="73" t="n">
        <v>794</v>
      </c>
      <c r="D85" s="73" t="inlineStr">
        <is>
          <t>Inventario Cat. 5</t>
        </is>
      </c>
      <c r="E85" s="73" t="inlineStr">
        <is>
          <t>BAAAAAGAFA</t>
        </is>
      </c>
      <c r="F85" s="73" t="n"/>
      <c r="G85" s="73">
        <f>IF(F85="","",VLOOKUP(F85,Codici!$A$2:$B$38,2,FALSE()))</f>
        <v/>
      </c>
      <c r="H85" s="73" t="inlineStr">
        <is>
          <t>decespugliatore FS 461.0 matr. 196025024</t>
        </is>
      </c>
      <c r="I85" s="73" t="n">
        <v>1106.1</v>
      </c>
      <c r="J85" s="73" t="n">
        <v>1106.1</v>
      </c>
      <c r="K85" s="73" t="n"/>
      <c r="L85" s="73" t="n"/>
      <c r="M85" s="73" t="n"/>
      <c r="N85" s="73" t="inlineStr">
        <is>
          <t>10-DIC-24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1176119</v>
      </c>
      <c r="C86" s="73" t="n">
        <v>795</v>
      </c>
      <c r="D86" s="73" t="inlineStr">
        <is>
          <t>Inventario Cat. 5</t>
        </is>
      </c>
      <c r="E86" s="73" t="inlineStr">
        <is>
          <t>BAAAAAGAFA</t>
        </is>
      </c>
      <c r="F86" s="73" t="n"/>
      <c r="G86" s="73">
        <f>IF(F86="","",VLOOKUP(F86,Codici!$A$2:$B$38,2,FALSE()))</f>
        <v/>
      </c>
      <c r="H86" s="73" t="inlineStr">
        <is>
          <t>decespugliatore FS 461.0 matr. 196025025</t>
        </is>
      </c>
      <c r="I86" s="73" t="n">
        <v>1106.1</v>
      </c>
      <c r="J86" s="73" t="n">
        <v>1106.1</v>
      </c>
      <c r="K86" s="73" t="n"/>
      <c r="L86" s="73" t="n"/>
      <c r="M86" s="73" t="n"/>
      <c r="N86" s="73" t="inlineStr">
        <is>
          <t>10-DIC-24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1176120</v>
      </c>
      <c r="C87" s="73" t="n">
        <v>796</v>
      </c>
      <c r="D87" s="73" t="inlineStr">
        <is>
          <t>Inventario Cat. 5</t>
        </is>
      </c>
      <c r="E87" s="73" t="inlineStr">
        <is>
          <t>BAAAAAGAFA</t>
        </is>
      </c>
      <c r="F87" s="73" t="n"/>
      <c r="G87" s="73">
        <f>IF(F87="","",VLOOKUP(F87,Codici!$A$2:$B$38,2,FALSE()))</f>
        <v/>
      </c>
      <c r="H87" s="73" t="inlineStr">
        <is>
          <t>decespugliatore FS 461.0 matr. 196025027</t>
        </is>
      </c>
      <c r="I87" s="73" t="n">
        <v>1106.1</v>
      </c>
      <c r="J87" s="73" t="n">
        <v>1106.1</v>
      </c>
      <c r="K87" s="73" t="n"/>
      <c r="L87" s="73" t="n"/>
      <c r="M87" s="73" t="n"/>
      <c r="N87" s="73" t="inlineStr">
        <is>
          <t>10-DIC-24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1176121</v>
      </c>
      <c r="C88" s="73" t="n">
        <v>797</v>
      </c>
      <c r="D88" s="73" t="inlineStr">
        <is>
          <t>Inventario Cat. 5</t>
        </is>
      </c>
      <c r="E88" s="73" t="inlineStr">
        <is>
          <t>BAAAAAGAFA</t>
        </is>
      </c>
      <c r="F88" s="73" t="n"/>
      <c r="G88" s="73">
        <f>IF(F88="","",VLOOKUP(F88,Codici!$A$2:$B$38,2,FALSE()))</f>
        <v/>
      </c>
      <c r="H88" s="73" t="inlineStr">
        <is>
          <t>decespugliatore FS 461.0 matr. 196025028</t>
        </is>
      </c>
      <c r="I88" s="73" t="n">
        <v>1106.1</v>
      </c>
      <c r="J88" s="73" t="n">
        <v>1106.1</v>
      </c>
      <c r="K88" s="73" t="n"/>
      <c r="L88" s="73" t="n"/>
      <c r="M88" s="73" t="n"/>
      <c r="N88" s="73" t="inlineStr">
        <is>
          <t>10-DIC-24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1176122</v>
      </c>
      <c r="C89" s="73" t="n">
        <v>798</v>
      </c>
      <c r="D89" s="73" t="inlineStr">
        <is>
          <t>Inventario Cat. 5</t>
        </is>
      </c>
      <c r="E89" s="73" t="inlineStr">
        <is>
          <t>BAAAAAGAFA</t>
        </is>
      </c>
      <c r="F89" s="73" t="n"/>
      <c r="G89" s="73">
        <f>IF(F89="","",VLOOKUP(F89,Codici!$A$2:$B$38,2,FALSE()))</f>
        <v/>
      </c>
      <c r="H89" s="73" t="inlineStr">
        <is>
          <t>decespugliatore FS 461.0 matr. 196025029</t>
        </is>
      </c>
      <c r="I89" s="73" t="n">
        <v>1106.1</v>
      </c>
      <c r="J89" s="73" t="n">
        <v>1106.1</v>
      </c>
      <c r="K89" s="73" t="n"/>
      <c r="L89" s="73" t="n"/>
      <c r="M89" s="73" t="n"/>
      <c r="N89" s="73" t="inlineStr">
        <is>
          <t>10-DIC-24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1176123</v>
      </c>
      <c r="C90" s="73" t="n">
        <v>799</v>
      </c>
      <c r="D90" s="73" t="inlineStr">
        <is>
          <t>Inventario Cat. 5</t>
        </is>
      </c>
      <c r="E90" s="73" t="inlineStr">
        <is>
          <t>BAAAAAGAFA</t>
        </is>
      </c>
      <c r="F90" s="73" t="n"/>
      <c r="G90" s="73">
        <f>IF(F90="","",VLOOKUP(F90,Codici!$A$2:$B$38,2,FALSE()))</f>
        <v/>
      </c>
      <c r="H90" s="73" t="inlineStr">
        <is>
          <t>decespugliatore FS 461.0 matr. 196025031</t>
        </is>
      </c>
      <c r="I90" s="73" t="n">
        <v>1106.1</v>
      </c>
      <c r="J90" s="73" t="n">
        <v>1106.1</v>
      </c>
      <c r="K90" s="73" t="n"/>
      <c r="L90" s="73" t="n"/>
      <c r="M90" s="73" t="n"/>
      <c r="N90" s="73" t="inlineStr">
        <is>
          <t>10-DIC-24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1176124</v>
      </c>
      <c r="C91" s="73" t="n">
        <v>800</v>
      </c>
      <c r="D91" s="73" t="inlineStr">
        <is>
          <t>Inventario Cat. 5</t>
        </is>
      </c>
      <c r="E91" s="73" t="inlineStr">
        <is>
          <t>BAAAAAGAFA</t>
        </is>
      </c>
      <c r="F91" s="73" t="n"/>
      <c r="G91" s="73">
        <f>IF(F91="","",VLOOKUP(F91,Codici!$A$2:$B$38,2,FALSE()))</f>
        <v/>
      </c>
      <c r="H91" s="73" t="inlineStr">
        <is>
          <t>decespugliatore FS 461.0 matr. 196025032</t>
        </is>
      </c>
      <c r="I91" s="73" t="n">
        <v>1106.1</v>
      </c>
      <c r="J91" s="73" t="n">
        <v>1106.1</v>
      </c>
      <c r="K91" s="73" t="n"/>
      <c r="L91" s="73" t="n"/>
      <c r="M91" s="73" t="n"/>
      <c r="N91" s="73" t="inlineStr">
        <is>
          <t>10-DIC-24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1176125</v>
      </c>
      <c r="C92" s="73" t="n">
        <v>801</v>
      </c>
      <c r="D92" s="73" t="inlineStr">
        <is>
          <t>Inventario Cat. 5</t>
        </is>
      </c>
      <c r="E92" s="73" t="inlineStr">
        <is>
          <t>BAAAAAGAFA</t>
        </is>
      </c>
      <c r="F92" s="73" t="n"/>
      <c r="G92" s="73">
        <f>IF(F92="","",VLOOKUP(F92,Codici!$A$2:$B$38,2,FALSE()))</f>
        <v/>
      </c>
      <c r="H92" s="73" t="inlineStr">
        <is>
          <t>decespugliatore FS 461.0 matr. 196025033</t>
        </is>
      </c>
      <c r="I92" s="73" t="n">
        <v>1106.1</v>
      </c>
      <c r="J92" s="73" t="n">
        <v>1106.1</v>
      </c>
      <c r="K92" s="73" t="n"/>
      <c r="L92" s="73" t="n"/>
      <c r="M92" s="73" t="n"/>
      <c r="N92" s="73" t="inlineStr">
        <is>
          <t>10-DIC-24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1176126</v>
      </c>
      <c r="C93" s="73" t="n">
        <v>802</v>
      </c>
      <c r="D93" s="73" t="inlineStr">
        <is>
          <t>Inventario Cat. 5</t>
        </is>
      </c>
      <c r="E93" s="73" t="inlineStr">
        <is>
          <t>BAAAAAGAFA</t>
        </is>
      </c>
      <c r="F93" s="73" t="n"/>
      <c r="G93" s="73">
        <f>IF(F93="","",VLOOKUP(F93,Codici!$A$2:$B$38,2,FALSE()))</f>
        <v/>
      </c>
      <c r="H93" s="73" t="inlineStr">
        <is>
          <t>decespugliatore FS 461.0 matr. 196025035</t>
        </is>
      </c>
      <c r="I93" s="73" t="n">
        <v>1106.1</v>
      </c>
      <c r="J93" s="73" t="n">
        <v>1106.1</v>
      </c>
      <c r="K93" s="73" t="n"/>
      <c r="L93" s="73" t="n"/>
      <c r="M93" s="73" t="n"/>
      <c r="N93" s="73" t="inlineStr">
        <is>
          <t>10-DIC-24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1176127</v>
      </c>
      <c r="C94" s="73" t="n">
        <v>803</v>
      </c>
      <c r="D94" s="73" t="inlineStr">
        <is>
          <t>Inventario Cat. 5</t>
        </is>
      </c>
      <c r="E94" s="73" t="inlineStr">
        <is>
          <t>BAAAAAGAFA</t>
        </is>
      </c>
      <c r="F94" s="73" t="n"/>
      <c r="G94" s="73">
        <f>IF(F94="","",VLOOKUP(F94,Codici!$A$2:$B$38,2,FALSE()))</f>
        <v/>
      </c>
      <c r="H94" s="73" t="inlineStr">
        <is>
          <t>decespugliatore FS 461.0 matr. 196025036</t>
        </is>
      </c>
      <c r="I94" s="73" t="n">
        <v>1106.1</v>
      </c>
      <c r="J94" s="73" t="n">
        <v>1106.1</v>
      </c>
      <c r="K94" s="73" t="n"/>
      <c r="L94" s="73" t="n"/>
      <c r="M94" s="73" t="n"/>
      <c r="N94" s="73" t="inlineStr">
        <is>
          <t>10-DIC-24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1176406</v>
      </c>
      <c r="C95" s="73" t="n">
        <v>804</v>
      </c>
      <c r="D95" s="73" t="inlineStr">
        <is>
          <t>Inventario Cat. 5</t>
        </is>
      </c>
      <c r="E95" s="73" t="inlineStr">
        <is>
          <t>BAAAAAGAFA</t>
        </is>
      </c>
      <c r="F95" s="73" t="n"/>
      <c r="G95" s="73">
        <f>IF(F95="","",VLOOKUP(F95,Codici!$A$2:$B$38,2,FALSE()))</f>
        <v/>
      </c>
      <c r="H95" s="73" t="inlineStr">
        <is>
          <t>ROBOT SEMOVENTE ENERGREEN MOD. ROBOEVO EVP TELAIO: ROEVO062400617</t>
        </is>
      </c>
      <c r="I95" s="73" t="n">
        <v>66999.96000000001</v>
      </c>
      <c r="J95" s="73" t="n">
        <v>66999.96000000001</v>
      </c>
      <c r="K95" s="73" t="n"/>
      <c r="L95" s="73" t="n"/>
      <c r="M95" s="73" t="n"/>
      <c r="N95" s="73" t="inlineStr">
        <is>
          <t>19-DIC-24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1176407</v>
      </c>
      <c r="C96" s="73" t="n">
        <v>805</v>
      </c>
      <c r="D96" s="73" t="inlineStr">
        <is>
          <t>Inventario Cat. 5</t>
        </is>
      </c>
      <c r="E96" s="73" t="inlineStr">
        <is>
          <t>BAAAAAGAFA</t>
        </is>
      </c>
      <c r="F96" s="73" t="n"/>
      <c r="G96" s="73">
        <f>IF(F96="","",VLOOKUP(F96,Codici!$A$2:$B$38,2,FALSE()))</f>
        <v/>
      </c>
      <c r="H96" s="73" t="inlineStr">
        <is>
          <t>BENNA DI CARICO RINFORZATA PER ROBOT ENERGREEN PIù KIT ZAVORRE TELAIO: AEPR0072406543</t>
        </is>
      </c>
      <c r="I96" s="73" t="n">
        <v>9999.73</v>
      </c>
      <c r="J96" s="73" t="n">
        <v>9999.73</v>
      </c>
      <c r="K96" s="73" t="n"/>
      <c r="L96" s="73" t="n"/>
      <c r="M96" s="73" t="n"/>
      <c r="N96" s="73" t="inlineStr">
        <is>
          <t>19-DIC-24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1176408</v>
      </c>
      <c r="C97" s="73" t="n">
        <v>806</v>
      </c>
      <c r="D97" s="73" t="inlineStr">
        <is>
          <t>Inventario Cat. 5</t>
        </is>
      </c>
      <c r="E97" s="73" t="inlineStr">
        <is>
          <t>BAAAAAGAFA</t>
        </is>
      </c>
      <c r="F97" s="73" t="n"/>
      <c r="G97" s="73">
        <f>IF(F97="","",VLOOKUP(F97,Codici!$A$2:$B$38,2,FALSE()))</f>
        <v/>
      </c>
      <c r="H97" s="73" t="inlineStr">
        <is>
          <t>TRINCIA FORESTALE PER ROBOT ENERGREEN EVO TELAIO: 130F0092301599</t>
        </is>
      </c>
      <c r="I97" s="73" t="n">
        <v>9999.73</v>
      </c>
      <c r="J97" s="73" t="n">
        <v>9999.73</v>
      </c>
      <c r="K97" s="73" t="n"/>
      <c r="L97" s="73" t="n"/>
      <c r="M97" s="73" t="n"/>
      <c r="N97" s="73" t="inlineStr">
        <is>
          <t>19-DIC-24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839840</v>
      </c>
      <c r="C98" s="73" t="n">
        <v>8</v>
      </c>
      <c r="D98" s="73" t="inlineStr">
        <is>
          <t>Inventario Cat. 6</t>
        </is>
      </c>
      <c r="E98" s="73" t="inlineStr">
        <is>
          <t>BAAAAALAAA</t>
        </is>
      </c>
      <c r="F98" s="73" t="n"/>
      <c r="G98" s="73">
        <f>IF(F98="","",VLOOKUP(F98,Codici!$A$2:$B$38,2,FALSE()))</f>
        <v/>
      </c>
      <c r="H98" s="73" t="inlineStr">
        <is>
          <t xml:space="preserve"> FIAT STILO 1,6 CF 080 ZF</t>
        </is>
      </c>
      <c r="I98" s="73" t="n">
        <v>0</v>
      </c>
      <c r="J98" s="73" t="n">
        <v>13219.25</v>
      </c>
      <c r="K98" s="73" t="n"/>
      <c r="L98" s="73" t="n"/>
      <c r="M98" s="73" t="n"/>
      <c r="N98" s="73" t="inlineStr">
        <is>
          <t>20-NOV-03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839890</v>
      </c>
      <c r="C99" s="73" t="n">
        <v>9</v>
      </c>
      <c r="D99" s="73" t="inlineStr">
        <is>
          <t>Inventario Cat. 6</t>
        </is>
      </c>
      <c r="E99" s="73" t="inlineStr">
        <is>
          <t>BAAAAALAAA</t>
        </is>
      </c>
      <c r="F99" s="73" t="n"/>
      <c r="G99" s="73">
        <f>IF(F99="","",VLOOKUP(F99,Codici!$A$2:$B$38,2,FALSE()))</f>
        <v/>
      </c>
      <c r="H99" s="73" t="inlineStr">
        <is>
          <t xml:space="preserve"> PANDA 4 X 4   TARGA CZ 221 SV</t>
        </is>
      </c>
      <c r="I99" s="73" t="n">
        <v>0</v>
      </c>
      <c r="J99" s="73" t="n">
        <v>10482.92</v>
      </c>
      <c r="K99" s="73" t="n"/>
      <c r="L99" s="73" t="n"/>
      <c r="M99" s="73" t="n"/>
      <c r="N99" s="73" t="inlineStr">
        <is>
          <t>15-MAG-06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839891</v>
      </c>
      <c r="C100" s="73" t="n">
        <v>10</v>
      </c>
      <c r="D100" s="73" t="inlineStr">
        <is>
          <t>Inventario Cat. 6</t>
        </is>
      </c>
      <c r="E100" s="73" t="inlineStr">
        <is>
          <t>BAAAAALAAA</t>
        </is>
      </c>
      <c r="F100" s="73" t="n"/>
      <c r="G100" s="73">
        <f>IF(F100="","",VLOOKUP(F100,Codici!$A$2:$B$38,2,FALSE()))</f>
        <v/>
      </c>
      <c r="H100" s="73" t="inlineStr">
        <is>
          <t xml:space="preserve"> PANDA 4 X 4   TARGA CZ 222 SV</t>
        </is>
      </c>
      <c r="I100" s="73" t="n">
        <v>0</v>
      </c>
      <c r="J100" s="73" t="n">
        <v>10482.92</v>
      </c>
      <c r="K100" s="73" t="n"/>
      <c r="L100" s="73" t="n"/>
      <c r="M100" s="73" t="n"/>
      <c r="N100" s="73" t="inlineStr">
        <is>
          <t>15-MAG-06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839892</v>
      </c>
      <c r="C101" s="73" t="n">
        <v>11</v>
      </c>
      <c r="D101" s="73" t="inlineStr">
        <is>
          <t>Inventario Cat. 6</t>
        </is>
      </c>
      <c r="E101" s="73" t="inlineStr">
        <is>
          <t>BAAAAALAAA</t>
        </is>
      </c>
      <c r="F101" s="73" t="n"/>
      <c r="G101" s="73">
        <f>IF(F101="","",VLOOKUP(F101,Codici!$A$2:$B$38,2,FALSE()))</f>
        <v/>
      </c>
      <c r="H101" s="73" t="inlineStr">
        <is>
          <t xml:space="preserve"> PANDA 4 X 4   TARGA CZ 223 SV</t>
        </is>
      </c>
      <c r="I101" s="73" t="n">
        <v>0</v>
      </c>
      <c r="J101" s="73" t="n">
        <v>10482.92</v>
      </c>
      <c r="K101" s="73" t="n"/>
      <c r="L101" s="73" t="n"/>
      <c r="M101" s="73" t="n"/>
      <c r="N101" s="73" t="inlineStr">
        <is>
          <t>15-MAG-06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839893</v>
      </c>
      <c r="C102" s="73" t="n">
        <v>12</v>
      </c>
      <c r="D102" s="73" t="inlineStr">
        <is>
          <t>Inventario Cat. 6</t>
        </is>
      </c>
      <c r="E102" s="73" t="inlineStr">
        <is>
          <t>BAAAAALAAA</t>
        </is>
      </c>
      <c r="F102" s="73" t="n"/>
      <c r="G102" s="73">
        <f>IF(F102="","",VLOOKUP(F102,Codici!$A$2:$B$38,2,FALSE()))</f>
        <v/>
      </c>
      <c r="H102" s="73" t="inlineStr">
        <is>
          <t xml:space="preserve"> PANDA 4 X 4   TARGA CZ 224 SV</t>
        </is>
      </c>
      <c r="I102" s="73" t="n">
        <v>0</v>
      </c>
      <c r="J102" s="73" t="n">
        <v>10482.92</v>
      </c>
      <c r="K102" s="73" t="n"/>
      <c r="L102" s="73" t="n"/>
      <c r="M102" s="73" t="n"/>
      <c r="N102" s="73" t="inlineStr">
        <is>
          <t>15-MAG-06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839894</v>
      </c>
      <c r="C103" s="73" t="n">
        <v>13</v>
      </c>
      <c r="D103" s="73" t="inlineStr">
        <is>
          <t>Inventario Cat. 6</t>
        </is>
      </c>
      <c r="E103" s="73" t="inlineStr">
        <is>
          <t>BAAAAALAAA</t>
        </is>
      </c>
      <c r="F103" s="73" t="n"/>
      <c r="G103" s="73">
        <f>IF(F103="","",VLOOKUP(F103,Codici!$A$2:$B$38,2,FALSE()))</f>
        <v/>
      </c>
      <c r="H103" s="73" t="inlineStr">
        <is>
          <t xml:space="preserve"> PANDA 4 X 4   TARGA CZ 225 SV</t>
        </is>
      </c>
      <c r="I103" s="73" t="n">
        <v>0</v>
      </c>
      <c r="J103" s="73" t="n">
        <v>10482.92</v>
      </c>
      <c r="K103" s="73" t="n"/>
      <c r="L103" s="73" t="n"/>
      <c r="M103" s="73" t="n"/>
      <c r="N103" s="73" t="inlineStr">
        <is>
          <t>15-MAG-06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839865</v>
      </c>
      <c r="C104" s="73" t="n">
        <v>14</v>
      </c>
      <c r="D104" s="73" t="inlineStr">
        <is>
          <t>Inventario Cat. 6</t>
        </is>
      </c>
      <c r="E104" s="73" t="inlineStr">
        <is>
          <t>BAAAAALAAA</t>
        </is>
      </c>
      <c r="F104" s="73" t="n"/>
      <c r="G104" s="73">
        <f>IF(F104="","",VLOOKUP(F104,Codici!$A$2:$B$38,2,FALSE()))</f>
        <v/>
      </c>
      <c r="H104" s="73" t="inlineStr">
        <is>
          <t xml:space="preserve"> PANDA 4 X 4  BENZINA  CS 961 DP</t>
        </is>
      </c>
      <c r="I104" s="73" t="n">
        <v>0</v>
      </c>
      <c r="J104" s="73" t="n">
        <v>10348.66</v>
      </c>
      <c r="K104" s="73" t="n"/>
      <c r="L104" s="73" t="n"/>
      <c r="M104" s="73" t="n"/>
      <c r="N104" s="73" t="inlineStr">
        <is>
          <t>08-APR-05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839801</v>
      </c>
      <c r="C105" s="73" t="n">
        <v>15</v>
      </c>
      <c r="D105" s="73" t="inlineStr">
        <is>
          <t>Inventario Cat. 6</t>
        </is>
      </c>
      <c r="E105" s="73" t="inlineStr">
        <is>
          <t>BAAAAALAAA</t>
        </is>
      </c>
      <c r="F105" s="73" t="n"/>
      <c r="G105" s="73">
        <f>IF(F105="","",VLOOKUP(F105,Codici!$A$2:$B$38,2,FALSE()))</f>
        <v/>
      </c>
      <c r="H105" s="73" t="inlineStr">
        <is>
          <t xml:space="preserve"> FIAT PANDA 4X4 TREKKING 01906267</t>
        </is>
      </c>
      <c r="I105" s="73" t="n">
        <v>0</v>
      </c>
      <c r="J105" s="73" t="n">
        <v>8552.969999999999</v>
      </c>
      <c r="K105" s="73" t="n"/>
      <c r="L105" s="73" t="n"/>
      <c r="M105" s="73" t="n"/>
      <c r="N105" s="73" t="inlineStr">
        <is>
          <t>31-DIC-02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839828</v>
      </c>
      <c r="C106" s="73" t="n">
        <v>16</v>
      </c>
      <c r="D106" s="73" t="inlineStr">
        <is>
          <t>Inventario Cat. 6</t>
        </is>
      </c>
      <c r="E106" s="73" t="inlineStr">
        <is>
          <t>BAAAAALAAA</t>
        </is>
      </c>
      <c r="F106" s="73" t="n"/>
      <c r="G106" s="73">
        <f>IF(F106="","",VLOOKUP(F106,Codici!$A$2:$B$38,2,FALSE()))</f>
        <v/>
      </c>
      <c r="H106" s="73" t="inlineStr">
        <is>
          <t xml:space="preserve"> FIAT PANDA 4X4 TREKKING CF 063 ZF</t>
        </is>
      </c>
      <c r="I106" s="73" t="n">
        <v>0</v>
      </c>
      <c r="J106" s="73" t="n">
        <v>8122.93</v>
      </c>
      <c r="K106" s="73" t="n"/>
      <c r="L106" s="73" t="n"/>
      <c r="M106" s="73" t="n"/>
      <c r="N106" s="73" t="inlineStr">
        <is>
          <t>20-NOV-03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839829</v>
      </c>
      <c r="C107" s="73" t="n">
        <v>17</v>
      </c>
      <c r="D107" s="73" t="inlineStr">
        <is>
          <t>Inventario Cat. 6</t>
        </is>
      </c>
      <c r="E107" s="73" t="inlineStr">
        <is>
          <t>BAAAAALAAA</t>
        </is>
      </c>
      <c r="F107" s="73" t="n"/>
      <c r="G107" s="73">
        <f>IF(F107="","",VLOOKUP(F107,Codici!$A$2:$B$38,2,FALSE()))</f>
        <v/>
      </c>
      <c r="H107" s="73" t="inlineStr">
        <is>
          <t xml:space="preserve"> FIAT PANDA 4X4 TREKKING CF 064 ZF</t>
        </is>
      </c>
      <c r="I107" s="73" t="n">
        <v>0</v>
      </c>
      <c r="J107" s="73" t="n">
        <v>8122.93</v>
      </c>
      <c r="K107" s="73" t="n"/>
      <c r="L107" s="73" t="n"/>
      <c r="M107" s="73" t="n"/>
      <c r="N107" s="73" t="inlineStr">
        <is>
          <t>20-NOV-03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839921</v>
      </c>
      <c r="C108" s="73" t="n">
        <v>18</v>
      </c>
      <c r="D108" s="73" t="inlineStr">
        <is>
          <t>Inventario Cat. 6</t>
        </is>
      </c>
      <c r="E108" s="73" t="inlineStr">
        <is>
          <t>BAAAAALAAA</t>
        </is>
      </c>
      <c r="F108" s="73" t="n"/>
      <c r="G108" s="73">
        <f>IF(F108="","",VLOOKUP(F108,Codici!$A$2:$B$38,2,FALSE()))</f>
        <v/>
      </c>
      <c r="H108" s="73" t="inlineStr">
        <is>
          <t xml:space="preserve"> PANDA 4 X 4 MULTIJET N.16900000689641</t>
        </is>
      </c>
      <c r="I108" s="73" t="n">
        <v>0</v>
      </c>
      <c r="J108" s="73" t="n">
        <v>12497.18</v>
      </c>
      <c r="K108" s="73" t="n"/>
      <c r="L108" s="73" t="n"/>
      <c r="M108" s="73" t="n"/>
      <c r="N108" s="73" t="inlineStr">
        <is>
          <t>21-SET-06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839922</v>
      </c>
      <c r="C109" s="73" t="n">
        <v>19</v>
      </c>
      <c r="D109" s="73" t="inlineStr">
        <is>
          <t>Inventario Cat. 6</t>
        </is>
      </c>
      <c r="E109" s="73" t="inlineStr">
        <is>
          <t>BAAAAALAAA</t>
        </is>
      </c>
      <c r="F109" s="73" t="n"/>
      <c r="G109" s="73">
        <f>IF(F109="","",VLOOKUP(F109,Codici!$A$2:$B$38,2,FALSE()))</f>
        <v/>
      </c>
      <c r="H109" s="73" t="inlineStr">
        <is>
          <t xml:space="preserve"> PANDA 4 X 4 MULTIJET N.16900000689659</t>
        </is>
      </c>
      <c r="I109" s="73" t="n">
        <v>0</v>
      </c>
      <c r="J109" s="73" t="n">
        <v>12497.18</v>
      </c>
      <c r="K109" s="73" t="n"/>
      <c r="L109" s="73" t="n"/>
      <c r="M109" s="73" t="n"/>
      <c r="N109" s="73" t="inlineStr">
        <is>
          <t>21-SET-06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839923</v>
      </c>
      <c r="C110" s="73" t="n">
        <v>20</v>
      </c>
      <c r="D110" s="73" t="inlineStr">
        <is>
          <t>Inventario Cat. 6</t>
        </is>
      </c>
      <c r="E110" s="73" t="inlineStr">
        <is>
          <t>BAAAAALAAA</t>
        </is>
      </c>
      <c r="F110" s="73" t="n"/>
      <c r="G110" s="73">
        <f>IF(F110="","",VLOOKUP(F110,Codici!$A$2:$B$38,2,FALSE()))</f>
        <v/>
      </c>
      <c r="H110" s="73" t="inlineStr">
        <is>
          <t xml:space="preserve"> PANDA 4 X 4 MULTIJET N.16900000689672</t>
        </is>
      </c>
      <c r="I110" s="73" t="n">
        <v>0</v>
      </c>
      <c r="J110" s="73" t="n">
        <v>12497.18</v>
      </c>
      <c r="K110" s="73" t="n"/>
      <c r="L110" s="73" t="n"/>
      <c r="M110" s="73" t="n"/>
      <c r="N110" s="73" t="inlineStr">
        <is>
          <t>21-SET-06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839935</v>
      </c>
      <c r="C111" s="73" t="n">
        <v>21</v>
      </c>
      <c r="D111" s="73" t="inlineStr">
        <is>
          <t>Inventario Cat. 6</t>
        </is>
      </c>
      <c r="E111" s="73" t="inlineStr">
        <is>
          <t>BAAAAALAAA</t>
        </is>
      </c>
      <c r="F111" s="73" t="n"/>
      <c r="G111" s="73">
        <f>IF(F111="","",VLOOKUP(F111,Codici!$A$2:$B$38,2,FALSE()))</f>
        <v/>
      </c>
      <c r="H111" s="73" t="inlineStr">
        <is>
          <t xml:space="preserve"> PANDA 4 X 4 MULTIJET N.16900000700909</t>
        </is>
      </c>
      <c r="I111" s="73" t="n">
        <v>0</v>
      </c>
      <c r="J111" s="73" t="n">
        <v>12497.18</v>
      </c>
      <c r="K111" s="73" t="n"/>
      <c r="L111" s="73" t="n"/>
      <c r="M111" s="73" t="n"/>
      <c r="N111" s="73" t="inlineStr">
        <is>
          <t>21-SET-06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840267</v>
      </c>
      <c r="C112" s="73" t="n">
        <v>22</v>
      </c>
      <c r="D112" s="73" t="inlineStr">
        <is>
          <t>Inventario Cat. 6</t>
        </is>
      </c>
      <c r="E112" s="73" t="inlineStr">
        <is>
          <t>BAAAAALAAA</t>
        </is>
      </c>
      <c r="F112" s="73" t="n"/>
      <c r="G112" s="73">
        <f>IF(F112="","",VLOOKUP(F112,Codici!$A$2:$B$38,2,FALSE()))</f>
        <v/>
      </c>
      <c r="H112" s="73" t="inlineStr">
        <is>
          <t>FIAT PANDA 4 X 4 DIESEL 5 PORTE TARGA DN042VG</t>
        </is>
      </c>
      <c r="I112" s="73" t="n">
        <v>0</v>
      </c>
      <c r="J112" s="73" t="n">
        <v>13054.27</v>
      </c>
      <c r="K112" s="73" t="n"/>
      <c r="L112" s="73" t="n"/>
      <c r="M112" s="73" t="n"/>
      <c r="N112" s="73" t="inlineStr">
        <is>
          <t>04-APR-08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840268</v>
      </c>
      <c r="C113" s="73" t="n">
        <v>23</v>
      </c>
      <c r="D113" s="73" t="inlineStr">
        <is>
          <t>Inventario Cat. 6</t>
        </is>
      </c>
      <c r="E113" s="73" t="inlineStr">
        <is>
          <t>BAAAAALAAA</t>
        </is>
      </c>
      <c r="F113" s="73" t="n"/>
      <c r="G113" s="73">
        <f>IF(F113="","",VLOOKUP(F113,Codici!$A$2:$B$38,2,FALSE()))</f>
        <v/>
      </c>
      <c r="H113" s="73" t="inlineStr">
        <is>
          <t>FIAT PANDA 4 X 4 DIESEL 5 PORTE TARGA DN043VG</t>
        </is>
      </c>
      <c r="I113" s="73" t="n">
        <v>0</v>
      </c>
      <c r="J113" s="73" t="n">
        <v>13054.27</v>
      </c>
      <c r="K113" s="73" t="n"/>
      <c r="L113" s="73" t="n"/>
      <c r="M113" s="73" t="n"/>
      <c r="N113" s="73" t="inlineStr">
        <is>
          <t>04-APR-08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840269</v>
      </c>
      <c r="C114" s="73" t="n">
        <v>24</v>
      </c>
      <c r="D114" s="73" t="inlineStr">
        <is>
          <t>Inventario Cat. 6</t>
        </is>
      </c>
      <c r="E114" s="73" t="inlineStr">
        <is>
          <t>BAAAAALAAA</t>
        </is>
      </c>
      <c r="F114" s="73" t="n"/>
      <c r="G114" s="73">
        <f>IF(F114="","",VLOOKUP(F114,Codici!$A$2:$B$38,2,FALSE()))</f>
        <v/>
      </c>
      <c r="H114" s="73" t="inlineStr">
        <is>
          <t>FIAT PANDA 4 X 4 DIESEL 5 PORTE TARGA DN044VG</t>
        </is>
      </c>
      <c r="I114" s="73" t="n">
        <v>0</v>
      </c>
      <c r="J114" s="73" t="n">
        <v>13054.27</v>
      </c>
      <c r="K114" s="73" t="n"/>
      <c r="L114" s="73" t="n"/>
      <c r="M114" s="73" t="n"/>
      <c r="N114" s="73" t="inlineStr">
        <is>
          <t>04-APR-08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725834</v>
      </c>
      <c r="C115" s="73" t="n">
        <v>25</v>
      </c>
      <c r="D115" s="73" t="inlineStr">
        <is>
          <t>Inventario Cat. 6</t>
        </is>
      </c>
      <c r="E115" s="73" t="inlineStr">
        <is>
          <t>BAAAAALAAA</t>
        </is>
      </c>
      <c r="F115" s="73" t="n"/>
      <c r="G115" s="73">
        <f>IF(F115="","",VLOOKUP(F115,Codici!$A$2:$B$38,2,FALSE()))</f>
        <v/>
      </c>
      <c r="H115" s="73" t="inlineStr">
        <is>
          <t>FIAT PANDA 4X4 CLIMBING 5P. TARGA DT 148 XC</t>
        </is>
      </c>
      <c r="I115" s="73" t="n">
        <v>0.02</v>
      </c>
      <c r="J115" s="73" t="n">
        <v>13747.07</v>
      </c>
      <c r="K115" s="73" t="n"/>
      <c r="L115" s="73" t="n"/>
      <c r="M115" s="73" t="n"/>
      <c r="N115" s="73" t="inlineStr">
        <is>
          <t>06-MAR-09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725707</v>
      </c>
      <c r="C116" s="73" t="n">
        <v>26</v>
      </c>
      <c r="D116" s="73" t="inlineStr">
        <is>
          <t>Inventario Cat. 6</t>
        </is>
      </c>
      <c r="E116" s="73" t="inlineStr">
        <is>
          <t>BAAAAALAAA</t>
        </is>
      </c>
      <c r="F116" s="73" t="n"/>
      <c r="G116" s="73">
        <f>IF(F116="","",VLOOKUP(F116,Codici!$A$2:$B$38,2,FALSE()))</f>
        <v/>
      </c>
      <c r="H116" s="73" t="inlineStr">
        <is>
          <t>FIAT PANDA 4X4 CLIMBING 5P. TARGA DT 147 XC</t>
        </is>
      </c>
      <c r="I116" s="73" t="n">
        <v>0.02</v>
      </c>
      <c r="J116" s="73" t="n">
        <v>13747.07</v>
      </c>
      <c r="K116" s="73" t="n"/>
      <c r="L116" s="73" t="n"/>
      <c r="M116" s="73" t="n"/>
      <c r="N116" s="73" t="inlineStr">
        <is>
          <t>06-MAR-09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725789</v>
      </c>
      <c r="C117" s="73" t="n">
        <v>27</v>
      </c>
      <c r="D117" s="73" t="inlineStr">
        <is>
          <t>Inventario Cat. 6</t>
        </is>
      </c>
      <c r="E117" s="73" t="inlineStr">
        <is>
          <t>BAAAAALAAA</t>
        </is>
      </c>
      <c r="F117" s="73" t="n"/>
      <c r="G117" s="73">
        <f>IF(F117="","",VLOOKUP(F117,Codici!$A$2:$B$38,2,FALSE()))</f>
        <v/>
      </c>
      <c r="H117" s="73" t="inlineStr">
        <is>
          <t>FIAT PANDA MULTIJET 4X4 TARGATA EA 653 DM</t>
        </is>
      </c>
      <c r="I117" s="73" t="n">
        <v>0.01</v>
      </c>
      <c r="J117" s="73" t="n">
        <v>13028.16</v>
      </c>
      <c r="K117" s="73" t="n"/>
      <c r="L117" s="73" t="n"/>
      <c r="M117" s="73" t="n"/>
      <c r="N117" s="73" t="inlineStr">
        <is>
          <t>08-APR-10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725768</v>
      </c>
      <c r="C118" s="73" t="n">
        <v>28</v>
      </c>
      <c r="D118" s="73" t="inlineStr">
        <is>
          <t>Inventario Cat. 6</t>
        </is>
      </c>
      <c r="E118" s="73" t="inlineStr">
        <is>
          <t>BAAAAALAAA</t>
        </is>
      </c>
      <c r="F118" s="73" t="n"/>
      <c r="G118" s="73">
        <f>IF(F118="","",VLOOKUP(F118,Codici!$A$2:$B$38,2,FALSE()))</f>
        <v/>
      </c>
      <c r="H118" s="73" t="inlineStr">
        <is>
          <t>FIAT PANDA MULTIJET 4X4 TARGATA EA 652 DM</t>
        </is>
      </c>
      <c r="I118" s="73" t="n">
        <v>0.01</v>
      </c>
      <c r="J118" s="73" t="n">
        <v>13028.16</v>
      </c>
      <c r="K118" s="73" t="n"/>
      <c r="L118" s="73" t="n"/>
      <c r="M118" s="73" t="n"/>
      <c r="N118" s="73" t="inlineStr">
        <is>
          <t>09-APR-10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725830</v>
      </c>
      <c r="C119" s="73" t="n">
        <v>29</v>
      </c>
      <c r="D119" s="73" t="inlineStr">
        <is>
          <t>Inventario Cat. 6</t>
        </is>
      </c>
      <c r="E119" s="73" t="inlineStr">
        <is>
          <t>BAAAAALABA</t>
        </is>
      </c>
      <c r="F119" s="73" t="n"/>
      <c r="G119" s="73">
        <f>IF(F119="","",VLOOKUP(F119,Codici!$A$2:$B$38,2,FALSE()))</f>
        <v/>
      </c>
      <c r="H119" s="73" t="inlineStr">
        <is>
          <t>AUTOCARRO MITSUBISHI CANTER 5S13/25 TARGA EA 707 SY</t>
        </is>
      </c>
      <c r="I119" s="73" t="n">
        <v>0</v>
      </c>
      <c r="J119" s="73" t="n">
        <v>41385.9</v>
      </c>
      <c r="K119" s="73" t="n"/>
      <c r="L119" s="73" t="n"/>
      <c r="M119" s="73" t="n"/>
      <c r="N119" s="73" t="inlineStr">
        <is>
          <t>14-LUG-10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1037149</v>
      </c>
      <c r="C120" s="73" t="n">
        <v>30</v>
      </c>
      <c r="D120" s="73" t="inlineStr">
        <is>
          <t>Inventario Cat. 6</t>
        </is>
      </c>
      <c r="E120" s="73" t="inlineStr">
        <is>
          <t>BAAAAALAAA</t>
        </is>
      </c>
      <c r="F120" s="73" t="n"/>
      <c r="G120" s="73">
        <f>IF(F120="","",VLOOKUP(F120,Codici!$A$2:$B$38,2,FALSE()))</f>
        <v/>
      </c>
      <c r="H120" s="73" t="inlineStr">
        <is>
          <t xml:space="preserve">FIAT PANDA 4X4 CS 102 ZE IN USO </t>
        </is>
      </c>
      <c r="I120" s="73" t="n">
        <v>0</v>
      </c>
      <c r="J120" s="73" t="n">
        <v>11149</v>
      </c>
      <c r="K120" s="73" t="n"/>
      <c r="L120" s="73" t="n"/>
      <c r="M120" s="73" t="n"/>
      <c r="N120" s="73" t="inlineStr">
        <is>
          <t>23-GIU-05</t>
        </is>
      </c>
      <c r="O120" s="73" t="n"/>
      <c r="P120" s="73" t="n"/>
      <c r="Q120" s="73" t="n"/>
      <c r="R120" s="73" t="n"/>
      <c r="S120" s="73" t="n"/>
    </row>
    <row r="121">
      <c r="A121" s="73" t="n"/>
      <c r="B121" s="73" t="n"/>
      <c r="C121" s="73" t="n"/>
      <c r="D121" s="73" t="n"/>
      <c r="E121" s="73" t="n"/>
      <c r="F121" s="73" t="n"/>
      <c r="G121" s="73" t="n"/>
      <c r="H121" s="73" t="inlineStr">
        <is>
          <t>TOTALI</t>
        </is>
      </c>
      <c r="I121" s="73">
        <f>SUM(I22:I120)</f>
        <v/>
      </c>
      <c r="J121" s="73">
        <f>SUM(J22:J120)</f>
        <v/>
      </c>
      <c r="K121" s="73" t="n"/>
      <c r="L121" s="73" t="n"/>
      <c r="M121" s="73" t="n"/>
      <c r="N121" s="73" t="n"/>
      <c r="O121" s="73" t="n"/>
      <c r="P121" s="73" t="n"/>
      <c r="Q121" s="73" t="n"/>
      <c r="R121" s="73" t="n"/>
      <c r="S12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2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2025-04-28T09:48:30Z</dcterms:modified>
  <cp:lastModifiedBy>Costantino_Emmanuele</cp:lastModifiedBy>
  <cp:revision>4</cp:revision>
</cp:coreProperties>
</file>