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0302002100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Parco Archeologico delle Isole Eolie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1172094</v>
      </c>
      <c r="C22" s="73" t="n">
        <v>13</v>
      </c>
      <c r="D22" s="73" t="inlineStr">
        <is>
          <t>Inventario Cat. 3</t>
        </is>
      </c>
      <c r="E22" s="73" t="inlineStr">
        <is>
          <t>BAAAAAGACA</t>
        </is>
      </c>
      <c r="F22" s="74" t="n"/>
      <c r="G22" s="73">
        <f>IF(F22="","",VLOOKUP(F22,Codici!$A$2:$B$38,2,FALSE()))</f>
        <v/>
      </c>
      <c r="H22" s="73" t="inlineStr">
        <is>
          <t>Notebook Hp 250 G9, 15.6", 8 GB SSD256GB</t>
        </is>
      </c>
      <c r="I22" s="73" t="n">
        <v>799.1</v>
      </c>
      <c r="J22" s="73" t="n">
        <v>799.1</v>
      </c>
      <c r="K22" s="73" t="n"/>
      <c r="L22" s="73" t="n"/>
      <c r="M22" s="73" t="n"/>
      <c r="N22" s="73" t="inlineStr">
        <is>
          <t>17-LUG-24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1172095</v>
      </c>
      <c r="C23" s="73" t="n">
        <v>14</v>
      </c>
      <c r="D23" s="73" t="inlineStr">
        <is>
          <t>Inventario Cat. 3</t>
        </is>
      </c>
      <c r="E23" s="73" t="inlineStr">
        <is>
          <t>BAAAAAGACA</t>
        </is>
      </c>
      <c r="F23" s="74" t="n"/>
      <c r="G23" s="73">
        <f>IF(F23="","",VLOOKUP(F23,Codici!$A$2:$B$38,2,FALSE()))</f>
        <v/>
      </c>
      <c r="H23" s="73" t="inlineStr">
        <is>
          <t>Videoproiettore Acer essential X 1528ki 3D FHD 1920x1080</t>
        </is>
      </c>
      <c r="I23" s="73" t="n">
        <v>698.46</v>
      </c>
      <c r="J23" s="73" t="n">
        <v>698.46</v>
      </c>
      <c r="K23" s="73" t="n"/>
      <c r="L23" s="73" t="n"/>
      <c r="M23" s="73" t="n"/>
      <c r="N23" s="73" t="inlineStr">
        <is>
          <t>17-LUG-24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2025-04-28T09:48:19Z</dcterms:modified>
  <cp:lastModifiedBy>Costantino_Emmanuele</cp:lastModifiedBy>
  <cp:revision>4</cp:revision>
</cp:coreProperties>
</file>