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6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0102002600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Segreteria Generale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1146286</v>
      </c>
      <c r="C22" s="73" t="n">
        <v>3083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Lenovo Think Book IML 15 s/n LR0BU761</t>
        </is>
      </c>
      <c r="I22" s="73" t="n">
        <v>204.7</v>
      </c>
      <c r="J22" s="73" t="n">
        <v>1023.58</v>
      </c>
      <c r="K22" s="73" t="n"/>
      <c r="L22" s="73" t="n"/>
      <c r="M22" s="73" t="n"/>
      <c r="N22" s="73" t="inlineStr">
        <is>
          <t>04-NOV-20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1170048</v>
      </c>
      <c r="C23" s="73" t="n">
        <v>3084</v>
      </c>
      <c r="D23" s="73" t="inlineStr">
        <is>
          <t>Inventario Cat. 1</t>
        </is>
      </c>
      <c r="E23" s="73" t="inlineStr">
        <is>
          <t>BAZZZZZZZA</t>
        </is>
      </c>
      <c r="F23" s="74" t="n"/>
      <c r="G23" s="73">
        <f>IF(F23="","",VLOOKUP(F23,Codici!$A$2:$B$38,2,FALSE()))</f>
        <v/>
      </c>
      <c r="H23" s="73" t="inlineStr">
        <is>
          <t>PC MSI 27"</t>
        </is>
      </c>
      <c r="I23" s="73" t="n">
        <v>1268.8</v>
      </c>
      <c r="J23" s="73" t="n">
        <v>1586</v>
      </c>
      <c r="K23" s="73" t="n"/>
      <c r="L23" s="73" t="n"/>
      <c r="M23" s="73" t="n"/>
      <c r="N23" s="73" t="inlineStr">
        <is>
          <t>06-MAG-24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1170049</v>
      </c>
      <c r="C24" s="73" t="n">
        <v>3085</v>
      </c>
      <c r="D24" s="73" t="inlineStr">
        <is>
          <t>Inventario Cat. 1</t>
        </is>
      </c>
      <c r="E24" s="73" t="inlineStr">
        <is>
          <t>BAZZZZZZZA</t>
        </is>
      </c>
      <c r="F24" s="73" t="n"/>
      <c r="G24" s="73">
        <f>IF(F24="","",VLOOKUP(F24,Codici!$A$2:$B$38,2,FALSE()))</f>
        <v/>
      </c>
      <c r="H24" s="73" t="inlineStr">
        <is>
          <t>PC MSI 27"</t>
        </is>
      </c>
      <c r="I24" s="73" t="n">
        <v>1268.8</v>
      </c>
      <c r="J24" s="73" t="n">
        <v>1586</v>
      </c>
      <c r="K24" s="73" t="n"/>
      <c r="L24" s="73" t="n"/>
      <c r="M24" s="73" t="n"/>
      <c r="N24" s="73" t="inlineStr">
        <is>
          <t>06-MAG-24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1170050</v>
      </c>
      <c r="C25" s="73" t="n">
        <v>3086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poltrona direzionale</t>
        </is>
      </c>
      <c r="I25" s="73" t="n">
        <v>823.5</v>
      </c>
      <c r="J25" s="73" t="n">
        <v>915</v>
      </c>
      <c r="K25" s="73" t="n"/>
      <c r="L25" s="73" t="n"/>
      <c r="M25" s="73" t="n"/>
      <c r="N25" s="73" t="inlineStr">
        <is>
          <t>06-MAG-24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1170051</v>
      </c>
      <c r="C26" s="73" t="n">
        <v>3087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poltrona direzionale</t>
        </is>
      </c>
      <c r="I26" s="73" t="n">
        <v>823.5</v>
      </c>
      <c r="J26" s="73" t="n">
        <v>915</v>
      </c>
      <c r="K26" s="73" t="n"/>
      <c r="L26" s="73" t="n"/>
      <c r="M26" s="73" t="n"/>
      <c r="N26" s="73" t="inlineStr">
        <is>
          <t>06-MAG-24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1170054</v>
      </c>
      <c r="C27" s="73" t="n">
        <v>3088</v>
      </c>
      <c r="D27" s="73" t="inlineStr">
        <is>
          <t>Inventario Cat. 1</t>
        </is>
      </c>
      <c r="E27" s="73" t="inlineStr">
        <is>
          <t>BAZZZZZZZA</t>
        </is>
      </c>
      <c r="F27" s="73" t="n"/>
      <c r="G27" s="73">
        <f>IF(F27="","",VLOOKUP(F27,Codici!$A$2:$B$38,2,FALSE()))</f>
        <v/>
      </c>
      <c r="H27" s="73" t="inlineStr">
        <is>
          <t>armadio guardaroba</t>
        </is>
      </c>
      <c r="I27" s="73" t="n">
        <v>488</v>
      </c>
      <c r="J27" s="73" t="n">
        <v>610</v>
      </c>
      <c r="K27" s="73" t="n"/>
      <c r="L27" s="73" t="n"/>
      <c r="M27" s="73" t="n"/>
      <c r="N27" s="73" t="inlineStr">
        <is>
          <t>06-MAG-24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1170055</v>
      </c>
      <c r="C28" s="73" t="n">
        <v>3089</v>
      </c>
      <c r="D28" s="73" t="inlineStr">
        <is>
          <t>Inventario Cat. 1</t>
        </is>
      </c>
      <c r="E28" s="73" t="inlineStr">
        <is>
          <t>BAZZZZZZZA</t>
        </is>
      </c>
      <c r="F28" s="73" t="n"/>
      <c r="G28" s="73">
        <f>IF(F28="","",VLOOKUP(F28,Codici!$A$2:$B$38,2,FALSE()))</f>
        <v/>
      </c>
      <c r="H28" s="73" t="inlineStr">
        <is>
          <t>armadio guardaroba</t>
        </is>
      </c>
      <c r="I28" s="73" t="n">
        <v>488</v>
      </c>
      <c r="J28" s="73" t="n">
        <v>610</v>
      </c>
      <c r="K28" s="73" t="n"/>
      <c r="L28" s="73" t="n"/>
      <c r="M28" s="73" t="n"/>
      <c r="N28" s="73" t="inlineStr">
        <is>
          <t>06-MAG-24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1170056</v>
      </c>
      <c r="C29" s="73" t="n">
        <v>3090</v>
      </c>
      <c r="D29" s="73" t="inlineStr">
        <is>
          <t>Inventario Cat. 1</t>
        </is>
      </c>
      <c r="E29" s="73" t="inlineStr">
        <is>
          <t>BAZZZZZZZA</t>
        </is>
      </c>
      <c r="F29" s="73" t="n"/>
      <c r="G29" s="73">
        <f>IF(F29="","",VLOOKUP(F29,Codici!$A$2:$B$38,2,FALSE()))</f>
        <v/>
      </c>
      <c r="H29" s="73" t="inlineStr">
        <is>
          <t>armadio guardaroba</t>
        </is>
      </c>
      <c r="I29" s="73" t="n">
        <v>488</v>
      </c>
      <c r="J29" s="73" t="n">
        <v>610</v>
      </c>
      <c r="K29" s="73" t="n"/>
      <c r="L29" s="73" t="n"/>
      <c r="M29" s="73" t="n"/>
      <c r="N29" s="73" t="inlineStr">
        <is>
          <t>06-MAG-24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1172200</v>
      </c>
      <c r="C30" s="73" t="n">
        <v>3091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poltrona antea doppio bracciolo rivestito in ecopelle</t>
        </is>
      </c>
      <c r="I30" s="73" t="n">
        <v>1350.47</v>
      </c>
      <c r="J30" s="73" t="n">
        <v>1350.47</v>
      </c>
      <c r="K30" s="73" t="n"/>
      <c r="L30" s="73" t="n"/>
      <c r="M30" s="73" t="n"/>
      <c r="N30" s="73" t="inlineStr">
        <is>
          <t>26-LUG-24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1172201</v>
      </c>
      <c r="C31" s="73" t="n">
        <v>3092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poltrona antea doppio bracciolo rivestito in ecopelle</t>
        </is>
      </c>
      <c r="I31" s="73" t="n">
        <v>1350.47</v>
      </c>
      <c r="J31" s="73" t="n">
        <v>1350.47</v>
      </c>
      <c r="K31" s="73" t="n"/>
      <c r="L31" s="73" t="n"/>
      <c r="M31" s="73" t="n"/>
      <c r="N31" s="73" t="inlineStr">
        <is>
          <t>26-LUG-24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1172202</v>
      </c>
      <c r="C32" s="73" t="n">
        <v>3093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poltrona antea doppio bracciolo rivestito in ecopelle</t>
        </is>
      </c>
      <c r="I32" s="73" t="n">
        <v>1350.47</v>
      </c>
      <c r="J32" s="73" t="n">
        <v>1350.47</v>
      </c>
      <c r="K32" s="73" t="n"/>
      <c r="L32" s="73" t="n"/>
      <c r="M32" s="73" t="n"/>
      <c r="N32" s="73" t="inlineStr">
        <is>
          <t>26-LUG-24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1172203</v>
      </c>
      <c r="C33" s="73" t="n">
        <v>3094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poltrona antea doppio bracciolo rivestito in ecopelle</t>
        </is>
      </c>
      <c r="I33" s="73" t="n">
        <v>1350.47</v>
      </c>
      <c r="J33" s="73" t="n">
        <v>1350.47</v>
      </c>
      <c r="K33" s="73" t="n"/>
      <c r="L33" s="73" t="n"/>
      <c r="M33" s="73" t="n"/>
      <c r="N33" s="73" t="inlineStr">
        <is>
          <t>26-LUG-24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1172204</v>
      </c>
      <c r="C34" s="73" t="n">
        <v>3095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poltrona antea doppio bracciolo rivestito in ecopelle</t>
        </is>
      </c>
      <c r="I34" s="73" t="n">
        <v>1350.47</v>
      </c>
      <c r="J34" s="73" t="n">
        <v>1350.47</v>
      </c>
      <c r="K34" s="73" t="n"/>
      <c r="L34" s="73" t="n"/>
      <c r="M34" s="73" t="n"/>
      <c r="N34" s="73" t="inlineStr">
        <is>
          <t>26-LUG-24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1172205</v>
      </c>
      <c r="C35" s="73" t="n">
        <v>3096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poltrona antea doppio bracciolo rivestito in ecopelle</t>
        </is>
      </c>
      <c r="I35" s="73" t="n">
        <v>1350.47</v>
      </c>
      <c r="J35" s="73" t="n">
        <v>1350.47</v>
      </c>
      <c r="K35" s="73" t="n"/>
      <c r="L35" s="73" t="n"/>
      <c r="M35" s="73" t="n"/>
      <c r="N35" s="73" t="inlineStr">
        <is>
          <t>26-LUG-24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1172206</v>
      </c>
      <c r="C36" s="73" t="n">
        <v>3097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poltrona antea doppio bracciolo rivestito in ecopelle</t>
        </is>
      </c>
      <c r="I36" s="73" t="n">
        <v>1350.47</v>
      </c>
      <c r="J36" s="73" t="n">
        <v>1350.47</v>
      </c>
      <c r="K36" s="73" t="n"/>
      <c r="L36" s="73" t="n"/>
      <c r="M36" s="73" t="n"/>
      <c r="N36" s="73" t="inlineStr">
        <is>
          <t>26-LUG-24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1172207</v>
      </c>
      <c r="C37" s="73" t="n">
        <v>3098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poltrona antea doppio bracciolo rivestito in ecopelle</t>
        </is>
      </c>
      <c r="I37" s="73" t="n">
        <v>1350.47</v>
      </c>
      <c r="J37" s="73" t="n">
        <v>1350.47</v>
      </c>
      <c r="K37" s="73" t="n"/>
      <c r="L37" s="73" t="n"/>
      <c r="M37" s="73" t="n"/>
      <c r="N37" s="73" t="inlineStr">
        <is>
          <t>26-LUG-24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1172208</v>
      </c>
      <c r="C38" s="73" t="n">
        <v>3099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poltrona antea doppio bracciolo rivestito in ecopelle</t>
        </is>
      </c>
      <c r="I38" s="73" t="n">
        <v>1350.47</v>
      </c>
      <c r="J38" s="73" t="n">
        <v>1350.47</v>
      </c>
      <c r="K38" s="73" t="n"/>
      <c r="L38" s="73" t="n"/>
      <c r="M38" s="73" t="n"/>
      <c r="N38" s="73" t="inlineStr">
        <is>
          <t>26-LUG-24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1172209</v>
      </c>
      <c r="C39" s="73" t="n">
        <v>3100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poltrona antea doppio bracciolo rivestito in ecopelle</t>
        </is>
      </c>
      <c r="I39" s="73" t="n">
        <v>1350.47</v>
      </c>
      <c r="J39" s="73" t="n">
        <v>1350.47</v>
      </c>
      <c r="K39" s="73" t="n"/>
      <c r="L39" s="73" t="n"/>
      <c r="M39" s="73" t="n"/>
      <c r="N39" s="73" t="inlineStr">
        <is>
          <t>26-LUG-24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1172210</v>
      </c>
      <c r="C40" s="73" t="n">
        <v>3101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poltrona antea doppio bracciolo rivestito in ecopelle</t>
        </is>
      </c>
      <c r="I40" s="73" t="n">
        <v>1350.47</v>
      </c>
      <c r="J40" s="73" t="n">
        <v>1350.47</v>
      </c>
      <c r="K40" s="73" t="n"/>
      <c r="L40" s="73" t="n"/>
      <c r="M40" s="73" t="n"/>
      <c r="N40" s="73" t="inlineStr">
        <is>
          <t>26-LUG-24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1172211</v>
      </c>
      <c r="C41" s="73" t="n">
        <v>3102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poltrona antea doppio bracciolo rivestito in ecopelle</t>
        </is>
      </c>
      <c r="I41" s="73" t="n">
        <v>1350.47</v>
      </c>
      <c r="J41" s="73" t="n">
        <v>1350.47</v>
      </c>
      <c r="K41" s="73" t="n"/>
      <c r="L41" s="73" t="n"/>
      <c r="M41" s="73" t="n"/>
      <c r="N41" s="73" t="inlineStr">
        <is>
          <t>26-LUG-24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1172212</v>
      </c>
      <c r="C42" s="73" t="n">
        <v>3103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poltrona antea doppio bracciolo rivestito in ecopelle</t>
        </is>
      </c>
      <c r="I42" s="73" t="n">
        <v>1350.47</v>
      </c>
      <c r="J42" s="73" t="n">
        <v>1350.47</v>
      </c>
      <c r="K42" s="73" t="n"/>
      <c r="L42" s="73" t="n"/>
      <c r="M42" s="73" t="n"/>
      <c r="N42" s="73" t="inlineStr">
        <is>
          <t>26-LUG-24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1172213</v>
      </c>
      <c r="C43" s="73" t="n">
        <v>3104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poltrona antea doppio bracciolo rivestito in ecopelle</t>
        </is>
      </c>
      <c r="I43" s="73" t="n">
        <v>1350.47</v>
      </c>
      <c r="J43" s="73" t="n">
        <v>1350.47</v>
      </c>
      <c r="K43" s="73" t="n"/>
      <c r="L43" s="73" t="n"/>
      <c r="M43" s="73" t="n"/>
      <c r="N43" s="73" t="inlineStr">
        <is>
          <t>26-LUG-24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1172214</v>
      </c>
      <c r="C44" s="73" t="n">
        <v>3105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poltrona antea doppio bracciolo rivestito in ecopelle</t>
        </is>
      </c>
      <c r="I44" s="73" t="n">
        <v>1350.47</v>
      </c>
      <c r="J44" s="73" t="n">
        <v>1350.47</v>
      </c>
      <c r="K44" s="73" t="n"/>
      <c r="L44" s="73" t="n"/>
      <c r="M44" s="73" t="n"/>
      <c r="N44" s="73" t="inlineStr">
        <is>
          <t>26-LUG-24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1172215</v>
      </c>
      <c r="C45" s="73" t="n">
        <v>3106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poltrona antea doppio bracciolo rivestito in ecopelle</t>
        </is>
      </c>
      <c r="I45" s="73" t="n">
        <v>1350.47</v>
      </c>
      <c r="J45" s="73" t="n">
        <v>1350.47</v>
      </c>
      <c r="K45" s="73" t="n"/>
      <c r="L45" s="73" t="n"/>
      <c r="M45" s="73" t="n"/>
      <c r="N45" s="73" t="inlineStr">
        <is>
          <t>26-LUG-24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1172216</v>
      </c>
      <c r="C46" s="73" t="n">
        <v>3107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poltrona antea doppio bracciolo rivestito in ecopelle</t>
        </is>
      </c>
      <c r="I46" s="73" t="n">
        <v>1350.47</v>
      </c>
      <c r="J46" s="73" t="n">
        <v>1350.47</v>
      </c>
      <c r="K46" s="73" t="n"/>
      <c r="L46" s="73" t="n"/>
      <c r="M46" s="73" t="n"/>
      <c r="N46" s="73" t="inlineStr">
        <is>
          <t>26-LUG-24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1172217</v>
      </c>
      <c r="C47" s="73" t="n">
        <v>3108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poltrona antea doppio bracciolo rivestito in ecopelle</t>
        </is>
      </c>
      <c r="I47" s="73" t="n">
        <v>1350.47</v>
      </c>
      <c r="J47" s="73" t="n">
        <v>1350.47</v>
      </c>
      <c r="K47" s="73" t="n"/>
      <c r="L47" s="73" t="n"/>
      <c r="M47" s="73" t="n"/>
      <c r="N47" s="73" t="inlineStr">
        <is>
          <t>26-LUG-24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1172218</v>
      </c>
      <c r="C48" s="73" t="n">
        <v>3109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poltrona antea doppio bracciolo rivestito in ecopelle</t>
        </is>
      </c>
      <c r="I48" s="73" t="n">
        <v>1350.47</v>
      </c>
      <c r="J48" s="73" t="n">
        <v>1350.47</v>
      </c>
      <c r="K48" s="73" t="n"/>
      <c r="L48" s="73" t="n"/>
      <c r="M48" s="73" t="n"/>
      <c r="N48" s="73" t="inlineStr">
        <is>
          <t>26-LUG-24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1172219</v>
      </c>
      <c r="C49" s="73" t="n">
        <v>3110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poltrona antea doppio bracciolo rivestito in ecopelle</t>
        </is>
      </c>
      <c r="I49" s="73" t="n">
        <v>1350.47</v>
      </c>
      <c r="J49" s="73" t="n">
        <v>1350.47</v>
      </c>
      <c r="K49" s="73" t="n"/>
      <c r="L49" s="73" t="n"/>
      <c r="M49" s="73" t="n"/>
      <c r="N49" s="73" t="inlineStr">
        <is>
          <t>26-LUG-24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1172220</v>
      </c>
      <c r="C50" s="73" t="n">
        <v>3111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poltrona antea doppio bracciolo rivestito in ecopelle</t>
        </is>
      </c>
      <c r="I50" s="73" t="n">
        <v>1350.47</v>
      </c>
      <c r="J50" s="73" t="n">
        <v>1350.47</v>
      </c>
      <c r="K50" s="73" t="n"/>
      <c r="L50" s="73" t="n"/>
      <c r="M50" s="73" t="n"/>
      <c r="N50" s="73" t="inlineStr">
        <is>
          <t>26-LUG-24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1172221</v>
      </c>
      <c r="C51" s="73" t="n">
        <v>3112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poltrona antea doppio bracciolo rivestito in ecopelle</t>
        </is>
      </c>
      <c r="I51" s="73" t="n">
        <v>1350.47</v>
      </c>
      <c r="J51" s="73" t="n">
        <v>1350.47</v>
      </c>
      <c r="K51" s="73" t="n"/>
      <c r="L51" s="73" t="n"/>
      <c r="M51" s="73" t="n"/>
      <c r="N51" s="73" t="inlineStr">
        <is>
          <t>26-LUG-24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1172222</v>
      </c>
      <c r="C52" s="73" t="n">
        <v>3113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poltrona antea doppio bracciolo rivestito in ecopelle</t>
        </is>
      </c>
      <c r="I52" s="73" t="n">
        <v>1350.47</v>
      </c>
      <c r="J52" s="73" t="n">
        <v>1350.47</v>
      </c>
      <c r="K52" s="73" t="n"/>
      <c r="L52" s="73" t="n"/>
      <c r="M52" s="73" t="n"/>
      <c r="N52" s="73" t="inlineStr">
        <is>
          <t>26-LUG-24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1172223</v>
      </c>
      <c r="C53" s="73" t="n">
        <v>3114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poltrona antea doppio bracciolo rivestito in ecopelle</t>
        </is>
      </c>
      <c r="I53" s="73" t="n">
        <v>1350.47</v>
      </c>
      <c r="J53" s="73" t="n">
        <v>1350.47</v>
      </c>
      <c r="K53" s="73" t="n"/>
      <c r="L53" s="73" t="n"/>
      <c r="M53" s="73" t="n"/>
      <c r="N53" s="73" t="inlineStr">
        <is>
          <t>26-LUG-24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1172224</v>
      </c>
      <c r="C54" s="73" t="n">
        <v>3115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poltrona antea doppio bracciolo rivestito in ecopelle</t>
        </is>
      </c>
      <c r="I54" s="73" t="n">
        <v>1350.47</v>
      </c>
      <c r="J54" s="73" t="n">
        <v>1350.47</v>
      </c>
      <c r="K54" s="73" t="n"/>
      <c r="L54" s="73" t="n"/>
      <c r="M54" s="73" t="n"/>
      <c r="N54" s="73" t="inlineStr">
        <is>
          <t>26-LUG-24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1172225</v>
      </c>
      <c r="C55" s="73" t="n">
        <v>3116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poltrona antea doppio bracciolo rivestito in ecopelle</t>
        </is>
      </c>
      <c r="I55" s="73" t="n">
        <v>1350.47</v>
      </c>
      <c r="J55" s="73" t="n">
        <v>1350.47</v>
      </c>
      <c r="K55" s="73" t="n"/>
      <c r="L55" s="73" t="n"/>
      <c r="M55" s="73" t="n"/>
      <c r="N55" s="73" t="inlineStr">
        <is>
          <t>26-LUG-24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1172226</v>
      </c>
      <c r="C56" s="73" t="n">
        <v>3117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poltrona antea doppio bracciolo rivestito in ecopelle</t>
        </is>
      </c>
      <c r="I56" s="73" t="n">
        <v>1350.47</v>
      </c>
      <c r="J56" s="73" t="n">
        <v>1350.47</v>
      </c>
      <c r="K56" s="73" t="n"/>
      <c r="L56" s="73" t="n"/>
      <c r="M56" s="73" t="n"/>
      <c r="N56" s="73" t="inlineStr">
        <is>
          <t>26-LUG-24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1172227</v>
      </c>
      <c r="C57" s="73" t="n">
        <v>3118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poltrona antea doppio bracciolo rivestito in ecopelle</t>
        </is>
      </c>
      <c r="I57" s="73" t="n">
        <v>1350.47</v>
      </c>
      <c r="J57" s="73" t="n">
        <v>1350.47</v>
      </c>
      <c r="K57" s="73" t="n"/>
      <c r="L57" s="73" t="n"/>
      <c r="M57" s="73" t="n"/>
      <c r="N57" s="73" t="inlineStr">
        <is>
          <t>26-LUG-24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1172228</v>
      </c>
      <c r="C58" s="73" t="n">
        <v>3119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poltrona antea doppio bracciolo rivestito in ecopelle</t>
        </is>
      </c>
      <c r="I58" s="73" t="n">
        <v>1350.47</v>
      </c>
      <c r="J58" s="73" t="n">
        <v>1350.47</v>
      </c>
      <c r="K58" s="73" t="n"/>
      <c r="L58" s="73" t="n"/>
      <c r="M58" s="73" t="n"/>
      <c r="N58" s="73" t="inlineStr">
        <is>
          <t>26-LUG-24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1172229</v>
      </c>
      <c r="C59" s="73" t="n">
        <v>3120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poltrona antea doppio bracciolo rivestito in ecopelle</t>
        </is>
      </c>
      <c r="I59" s="73" t="n">
        <v>1350.47</v>
      </c>
      <c r="J59" s="73" t="n">
        <v>1350.47</v>
      </c>
      <c r="K59" s="73" t="n"/>
      <c r="L59" s="73" t="n"/>
      <c r="M59" s="73" t="n"/>
      <c r="N59" s="73" t="inlineStr">
        <is>
          <t>26-LUG-24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1172230</v>
      </c>
      <c r="C60" s="73" t="n">
        <v>3121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poltrona antea doppio bracciolo rivestito in ecopelle</t>
        </is>
      </c>
      <c r="I60" s="73" t="n">
        <v>1350.47</v>
      </c>
      <c r="J60" s="73" t="n">
        <v>1350.47</v>
      </c>
      <c r="K60" s="73" t="n"/>
      <c r="L60" s="73" t="n"/>
      <c r="M60" s="73" t="n"/>
      <c r="N60" s="73" t="inlineStr">
        <is>
          <t>26-LUG-24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1172231</v>
      </c>
      <c r="C61" s="73" t="n">
        <v>3122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poltrona antea doppio bracciolo rivestito in ecopelle</t>
        </is>
      </c>
      <c r="I61" s="73" t="n">
        <v>1350.47</v>
      </c>
      <c r="J61" s="73" t="n">
        <v>1350.47</v>
      </c>
      <c r="K61" s="73" t="n"/>
      <c r="L61" s="73" t="n"/>
      <c r="M61" s="73" t="n"/>
      <c r="N61" s="73" t="inlineStr">
        <is>
          <t>26-LUG-24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1172232</v>
      </c>
      <c r="C62" s="73" t="n">
        <v>3123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poltrona antea doppio bracciolo rivestito in ecopelle</t>
        </is>
      </c>
      <c r="I62" s="73" t="n">
        <v>1350.47</v>
      </c>
      <c r="J62" s="73" t="n">
        <v>1350.47</v>
      </c>
      <c r="K62" s="73" t="n"/>
      <c r="L62" s="73" t="n"/>
      <c r="M62" s="73" t="n"/>
      <c r="N62" s="73" t="inlineStr">
        <is>
          <t>26-LUG-24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1172233</v>
      </c>
      <c r="C63" s="73" t="n">
        <v>3124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poltrona antea doppio bracciolo rivestito in ecopelle</t>
        </is>
      </c>
      <c r="I63" s="73" t="n">
        <v>1350.47</v>
      </c>
      <c r="J63" s="73" t="n">
        <v>1350.47</v>
      </c>
      <c r="K63" s="73" t="n"/>
      <c r="L63" s="73" t="n"/>
      <c r="M63" s="73" t="n"/>
      <c r="N63" s="73" t="inlineStr">
        <is>
          <t>26-LUG-24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1172234</v>
      </c>
      <c r="C64" s="73" t="n">
        <v>3125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poltrona antea doppio bracciolo rivestito in ecopelle</t>
        </is>
      </c>
      <c r="I64" s="73" t="n">
        <v>1350.47</v>
      </c>
      <c r="J64" s="73" t="n">
        <v>1350.47</v>
      </c>
      <c r="K64" s="73" t="n"/>
      <c r="L64" s="73" t="n"/>
      <c r="M64" s="73" t="n"/>
      <c r="N64" s="73" t="inlineStr">
        <is>
          <t>26-LUG-24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1172235</v>
      </c>
      <c r="C65" s="73" t="n">
        <v>3126</v>
      </c>
      <c r="D65" s="73" t="inlineStr">
        <is>
          <t>Inventario Cat. 1</t>
        </is>
      </c>
      <c r="E65" s="73" t="inlineStr">
        <is>
          <t>BAAAAAGAAA</t>
        </is>
      </c>
      <c r="F65" s="73" t="n"/>
      <c r="G65" s="73">
        <f>IF(F65="","",VLOOKUP(F65,Codici!$A$2:$B$38,2,FALSE()))</f>
        <v/>
      </c>
      <c r="H65" s="73" t="inlineStr">
        <is>
          <t>poltrona antea doppio bracciolo rivestito in ecopelle</t>
        </is>
      </c>
      <c r="I65" s="73" t="n">
        <v>1350.47</v>
      </c>
      <c r="J65" s="73" t="n">
        <v>1350.47</v>
      </c>
      <c r="K65" s="73" t="n"/>
      <c r="L65" s="73" t="n"/>
      <c r="M65" s="73" t="n"/>
      <c r="N65" s="73" t="inlineStr">
        <is>
          <t>26-LUG-24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1171649</v>
      </c>
      <c r="C66" s="73" t="n">
        <v>529</v>
      </c>
      <c r="D66" s="73" t="inlineStr">
        <is>
          <t>Inventario Cat. 3</t>
        </is>
      </c>
      <c r="E66" s="73" t="inlineStr">
        <is>
          <t>BAAAAAGADA</t>
        </is>
      </c>
      <c r="F66" s="73" t="n"/>
      <c r="G66" s="73">
        <f>IF(F66="","",VLOOKUP(F66,Codici!$A$2:$B$38,2,FALSE()))</f>
        <v/>
      </c>
      <c r="H66" s="73" t="inlineStr">
        <is>
          <t>ASPIRATORE TIPO "OASE" PER LAGHETTI</t>
        </is>
      </c>
      <c r="I66" s="73" t="n">
        <v>10028.93</v>
      </c>
      <c r="J66" s="73" t="n">
        <v>10556.77</v>
      </c>
      <c r="K66" s="73" t="n"/>
      <c r="L66" s="73" t="n"/>
      <c r="M66" s="73" t="n"/>
      <c r="N66" s="73" t="inlineStr">
        <is>
          <t>10-GIU-24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1171650</v>
      </c>
      <c r="C67" s="73" t="n">
        <v>530</v>
      </c>
      <c r="D67" s="73" t="inlineStr">
        <is>
          <t>Inventario Cat. 3</t>
        </is>
      </c>
      <c r="E67" s="73" t="inlineStr">
        <is>
          <t>BAAAAAGADA</t>
        </is>
      </c>
      <c r="F67" s="73" t="n"/>
      <c r="G67" s="73">
        <f>IF(F67="","",VLOOKUP(F67,Codici!$A$2:$B$38,2,FALSE()))</f>
        <v/>
      </c>
      <c r="H67" s="73" t="inlineStr">
        <is>
          <t>ASPIRATORE TIPO "OASE" PER LAGHETTI</t>
        </is>
      </c>
      <c r="I67" s="73" t="n">
        <v>10028.93</v>
      </c>
      <c r="J67" s="73" t="n">
        <v>10556.77</v>
      </c>
      <c r="K67" s="73" t="n"/>
      <c r="L67" s="73" t="n"/>
      <c r="M67" s="73" t="n"/>
      <c r="N67" s="73" t="inlineStr">
        <is>
          <t>10-GIU-24</t>
        </is>
      </c>
      <c r="O67" s="73" t="n"/>
      <c r="P67" s="73" t="n"/>
      <c r="Q67" s="73" t="n"/>
      <c r="R67" s="73" t="n"/>
      <c r="S67" s="73" t="n"/>
    </row>
    <row r="68">
      <c r="A68" s="73" t="n"/>
      <c r="B68" s="73" t="n"/>
      <c r="C68" s="73" t="n"/>
      <c r="D68" s="73" t="n"/>
      <c r="E68" s="73" t="n"/>
      <c r="F68" s="73" t="n"/>
      <c r="G68" s="73" t="n"/>
      <c r="H68" s="73" t="inlineStr">
        <is>
          <t>TOTALI</t>
        </is>
      </c>
      <c r="I68" s="73">
        <f>SUM(I22:I67)</f>
        <v/>
      </c>
      <c r="J68" s="73">
        <f>SUM(J22:J67)</f>
        <v/>
      </c>
      <c r="K68" s="73" t="n"/>
      <c r="L68" s="73" t="n"/>
      <c r="M68" s="73" t="n"/>
      <c r="N68" s="73" t="n"/>
      <c r="O68" s="73" t="n"/>
      <c r="P68" s="73" t="n"/>
      <c r="Q68" s="73" t="n"/>
      <c r="R68" s="73" t="n"/>
      <c r="S68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6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2025-04-28T09:48:13Z</dcterms:modified>
  <cp:lastModifiedBy>Costantino_Emmanuele</cp:lastModifiedBy>
  <cp:revision>4</cp:revision>
</cp:coreProperties>
</file>