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143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1204004300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REGISTRO UNICO DEGLI AUTOMEZZI DEL CORPO FORESTALE R.S.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1167821</v>
      </c>
      <c r="C22" s="73" t="n">
        <v>1315</v>
      </c>
      <c r="D22" s="73" t="inlineStr">
        <is>
          <t>Inventario Cat. 6</t>
        </is>
      </c>
      <c r="E22" s="73" t="inlineStr">
        <is>
          <t>BAAAAALAEA</t>
        </is>
      </c>
      <c r="F22" s="74" t="n"/>
      <c r="G22" s="73">
        <f>IF(F22="","",VLOOKUP(F22,Codici!$A$2:$B$38,2,FALSE()))</f>
        <v/>
      </c>
      <c r="H22" s="73" t="inlineStr">
        <is>
          <t>FUSO MOD. CANTER ALLESTIMENTO AIB LT. 1000 TARGA ZB013AY</t>
        </is>
      </c>
      <c r="I22" s="73" t="n">
        <v>173923.2</v>
      </c>
      <c r="J22" s="73" t="n">
        <v>193248</v>
      </c>
      <c r="K22" s="73" t="n"/>
      <c r="L22" s="73" t="n"/>
      <c r="M22" s="73" t="n"/>
      <c r="N22" s="73" t="inlineStr">
        <is>
          <t>05-FEB-24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1167822</v>
      </c>
      <c r="C23" s="73" t="n">
        <v>1316</v>
      </c>
      <c r="D23" s="73" t="inlineStr">
        <is>
          <t>Inventario Cat. 6</t>
        </is>
      </c>
      <c r="E23" s="73" t="inlineStr">
        <is>
          <t>BAAAAALAEA</t>
        </is>
      </c>
      <c r="F23" s="74" t="n"/>
      <c r="G23" s="73">
        <f>IF(F23="","",VLOOKUP(F23,Codici!$A$2:$B$38,2,FALSE()))</f>
        <v/>
      </c>
      <c r="H23" s="73" t="inlineStr">
        <is>
          <t>FUSO MOD. CANTER ALLESTIMENTO AIB LT. 1000 TARGA ZB091AY</t>
        </is>
      </c>
      <c r="I23" s="73" t="n">
        <v>173923.2</v>
      </c>
      <c r="J23" s="73" t="n">
        <v>193248</v>
      </c>
      <c r="K23" s="73" t="n"/>
      <c r="L23" s="73" t="n"/>
      <c r="M23" s="73" t="n"/>
      <c r="N23" s="73" t="inlineStr">
        <is>
          <t>05-FEB-24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1167823</v>
      </c>
      <c r="C24" s="73" t="n">
        <v>1317</v>
      </c>
      <c r="D24" s="73" t="inlineStr">
        <is>
          <t>Inventario Cat. 6</t>
        </is>
      </c>
      <c r="E24" s="73" t="inlineStr">
        <is>
          <t>BAAAAALAEA</t>
        </is>
      </c>
      <c r="F24" s="73" t="n"/>
      <c r="G24" s="73">
        <f>IF(F24="","",VLOOKUP(F24,Codici!$A$2:$B$38,2,FALSE()))</f>
        <v/>
      </c>
      <c r="H24" s="73" t="inlineStr">
        <is>
          <t>FUSO MOD. CANTER ALLESTIMENTO AIB LT. 1000 TARGA ZB094AY</t>
        </is>
      </c>
      <c r="I24" s="73" t="n">
        <v>173923.2</v>
      </c>
      <c r="J24" s="73" t="n">
        <v>193248</v>
      </c>
      <c r="K24" s="73" t="n"/>
      <c r="L24" s="73" t="n"/>
      <c r="M24" s="73" t="n"/>
      <c r="N24" s="73" t="inlineStr">
        <is>
          <t>05-FEB-24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1167824</v>
      </c>
      <c r="C25" s="73" t="n">
        <v>1318</v>
      </c>
      <c r="D25" s="73" t="inlineStr">
        <is>
          <t>Inventario Cat. 6</t>
        </is>
      </c>
      <c r="E25" s="73" t="inlineStr">
        <is>
          <t>BAAAAALAEA</t>
        </is>
      </c>
      <c r="F25" s="73" t="n"/>
      <c r="G25" s="73">
        <f>IF(F25="","",VLOOKUP(F25,Codici!$A$2:$B$38,2,FALSE()))</f>
        <v/>
      </c>
      <c r="H25" s="73" t="inlineStr">
        <is>
          <t>FUSO MOD. CANTER ALLESTIMENTO AIB LT. 1000 TARGA ZB016AY</t>
        </is>
      </c>
      <c r="I25" s="73" t="n">
        <v>173923.2</v>
      </c>
      <c r="J25" s="73" t="n">
        <v>193248</v>
      </c>
      <c r="K25" s="73" t="n"/>
      <c r="L25" s="73" t="n"/>
      <c r="M25" s="73" t="n"/>
      <c r="N25" s="73" t="inlineStr">
        <is>
          <t>05-FEB-24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1167825</v>
      </c>
      <c r="C26" s="73" t="n">
        <v>1319</v>
      </c>
      <c r="D26" s="73" t="inlineStr">
        <is>
          <t>Inventario Cat. 6</t>
        </is>
      </c>
      <c r="E26" s="73" t="inlineStr">
        <is>
          <t>BAAAAALAEA</t>
        </is>
      </c>
      <c r="F26" s="73" t="n"/>
      <c r="G26" s="73">
        <f>IF(F26="","",VLOOKUP(F26,Codici!$A$2:$B$38,2,FALSE()))</f>
        <v/>
      </c>
      <c r="H26" s="73" t="inlineStr">
        <is>
          <t>FUSO MOD. CANTER ALLESTIMENTO AIB LT. 1000 TARGA ZB014AY</t>
        </is>
      </c>
      <c r="I26" s="73" t="n">
        <v>173923.2</v>
      </c>
      <c r="J26" s="73" t="n">
        <v>193248</v>
      </c>
      <c r="K26" s="73" t="n"/>
      <c r="L26" s="73" t="n"/>
      <c r="M26" s="73" t="n"/>
      <c r="N26" s="73" t="inlineStr">
        <is>
          <t>05-FEB-24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1167826</v>
      </c>
      <c r="C27" s="73" t="n">
        <v>1320</v>
      </c>
      <c r="D27" s="73" t="inlineStr">
        <is>
          <t>Inventario Cat. 6</t>
        </is>
      </c>
      <c r="E27" s="73" t="inlineStr">
        <is>
          <t>BAAAAALAEA</t>
        </is>
      </c>
      <c r="F27" s="73" t="n"/>
      <c r="G27" s="73">
        <f>IF(F27="","",VLOOKUP(F27,Codici!$A$2:$B$38,2,FALSE()))</f>
        <v/>
      </c>
      <c r="H27" s="73" t="inlineStr">
        <is>
          <t>FUSO MOD. CANTER ALLESTIMENTO AIB LT. 1000 TARGA ZB017AY</t>
        </is>
      </c>
      <c r="I27" s="73" t="n">
        <v>173923.2</v>
      </c>
      <c r="J27" s="73" t="n">
        <v>193248</v>
      </c>
      <c r="K27" s="73" t="n"/>
      <c r="L27" s="73" t="n"/>
      <c r="M27" s="73" t="n"/>
      <c r="N27" s="73" t="inlineStr">
        <is>
          <t>05-FEB-24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1167827</v>
      </c>
      <c r="C28" s="73" t="n">
        <v>1321</v>
      </c>
      <c r="D28" s="73" t="inlineStr">
        <is>
          <t>Inventario Cat. 6</t>
        </is>
      </c>
      <c r="E28" s="73" t="inlineStr">
        <is>
          <t>BAAAAALAEA</t>
        </is>
      </c>
      <c r="F28" s="73" t="n"/>
      <c r="G28" s="73">
        <f>IF(F28="","",VLOOKUP(F28,Codici!$A$2:$B$38,2,FALSE()))</f>
        <v/>
      </c>
      <c r="H28" s="73" t="inlineStr">
        <is>
          <t>FUSO MOD. CANTER ALLESTIMENTO AIB LT. 1000 TARGA ZB015AY</t>
        </is>
      </c>
      <c r="I28" s="73" t="n">
        <v>173923.2</v>
      </c>
      <c r="J28" s="73" t="n">
        <v>193248</v>
      </c>
      <c r="K28" s="73" t="n"/>
      <c r="L28" s="73" t="n"/>
      <c r="M28" s="73" t="n"/>
      <c r="N28" s="73" t="inlineStr">
        <is>
          <t>05-FEB-24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1167828</v>
      </c>
      <c r="C29" s="73" t="n">
        <v>1322</v>
      </c>
      <c r="D29" s="73" t="inlineStr">
        <is>
          <t>Inventario Cat. 6</t>
        </is>
      </c>
      <c r="E29" s="73" t="inlineStr">
        <is>
          <t>BAAAAALAEA</t>
        </is>
      </c>
      <c r="F29" s="73" t="n"/>
      <c r="G29" s="73">
        <f>IF(F29="","",VLOOKUP(F29,Codici!$A$2:$B$38,2,FALSE()))</f>
        <v/>
      </c>
      <c r="H29" s="73" t="inlineStr">
        <is>
          <t>FUSO MOD. CANTER ALLESTIMENTO AIB LT. 1000 TARGA ZB087AY</t>
        </is>
      </c>
      <c r="I29" s="73" t="n">
        <v>173923.2</v>
      </c>
      <c r="J29" s="73" t="n">
        <v>193248</v>
      </c>
      <c r="K29" s="73" t="n"/>
      <c r="L29" s="73" t="n"/>
      <c r="M29" s="73" t="n"/>
      <c r="N29" s="73" t="inlineStr">
        <is>
          <t>05-FEB-24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1167829</v>
      </c>
      <c r="C30" s="73" t="n">
        <v>1323</v>
      </c>
      <c r="D30" s="73" t="inlineStr">
        <is>
          <t>Inventario Cat. 6</t>
        </is>
      </c>
      <c r="E30" s="73" t="inlineStr">
        <is>
          <t>BAAAAALAEA</t>
        </is>
      </c>
      <c r="F30" s="73" t="n"/>
      <c r="G30" s="73">
        <f>IF(F30="","",VLOOKUP(F30,Codici!$A$2:$B$38,2,FALSE()))</f>
        <v/>
      </c>
      <c r="H30" s="73" t="inlineStr">
        <is>
          <t>FUSO MOD. CANTER ALLESTIMENTO AIB LT. 1000 TARGA ZB093AY</t>
        </is>
      </c>
      <c r="I30" s="73" t="n">
        <v>173923.2</v>
      </c>
      <c r="J30" s="73" t="n">
        <v>193248</v>
      </c>
      <c r="K30" s="73" t="n"/>
      <c r="L30" s="73" t="n"/>
      <c r="M30" s="73" t="n"/>
      <c r="N30" s="73" t="inlineStr">
        <is>
          <t>05-FEB-24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1167830</v>
      </c>
      <c r="C31" s="73" t="n">
        <v>1324</v>
      </c>
      <c r="D31" s="73" t="inlineStr">
        <is>
          <t>Inventario Cat. 6</t>
        </is>
      </c>
      <c r="E31" s="73" t="inlineStr">
        <is>
          <t>BAAAAALAEA</t>
        </is>
      </c>
      <c r="F31" s="73" t="n"/>
      <c r="G31" s="73">
        <f>IF(F31="","",VLOOKUP(F31,Codici!$A$2:$B$38,2,FALSE()))</f>
        <v/>
      </c>
      <c r="H31" s="73" t="inlineStr">
        <is>
          <t>FUSO MOD. CANTER ALLESTIMENTO AIB LT. 1000 TARGA ZB092AY</t>
        </is>
      </c>
      <c r="I31" s="73" t="n">
        <v>173923.2</v>
      </c>
      <c r="J31" s="73" t="n">
        <v>193248</v>
      </c>
      <c r="K31" s="73" t="n"/>
      <c r="L31" s="73" t="n"/>
      <c r="M31" s="73" t="n"/>
      <c r="N31" s="73" t="inlineStr">
        <is>
          <t>05-FEB-24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1167831</v>
      </c>
      <c r="C32" s="73" t="n">
        <v>1325</v>
      </c>
      <c r="D32" s="73" t="inlineStr">
        <is>
          <t>Inventario Cat. 6</t>
        </is>
      </c>
      <c r="E32" s="73" t="inlineStr">
        <is>
          <t>BAAAAALAEA</t>
        </is>
      </c>
      <c r="F32" s="73" t="n"/>
      <c r="G32" s="73">
        <f>IF(F32="","",VLOOKUP(F32,Codici!$A$2:$B$38,2,FALSE()))</f>
        <v/>
      </c>
      <c r="H32" s="73" t="inlineStr">
        <is>
          <t>FUSO MOD. CANTER ALLESTIMENTO AIB LT. 1000 TARGA ZB468BC</t>
        </is>
      </c>
      <c r="I32" s="73" t="n">
        <v>173923.2</v>
      </c>
      <c r="J32" s="73" t="n">
        <v>193248</v>
      </c>
      <c r="K32" s="73" t="n"/>
      <c r="L32" s="73" t="n"/>
      <c r="M32" s="73" t="n"/>
      <c r="N32" s="73" t="inlineStr">
        <is>
          <t>05-FEB-24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1167832</v>
      </c>
      <c r="C33" s="73" t="n">
        <v>1326</v>
      </c>
      <c r="D33" s="73" t="inlineStr">
        <is>
          <t>Inventario Cat. 6</t>
        </is>
      </c>
      <c r="E33" s="73" t="inlineStr">
        <is>
          <t>BAAAAALAEA</t>
        </is>
      </c>
      <c r="F33" s="73" t="n"/>
      <c r="G33" s="73">
        <f>IF(F33="","",VLOOKUP(F33,Codici!$A$2:$B$38,2,FALSE()))</f>
        <v/>
      </c>
      <c r="H33" s="73" t="inlineStr">
        <is>
          <t>FUSO MOD. CANTER ALLESTIMENTO AIB LT. 1000 TARGA ZB097AY</t>
        </is>
      </c>
      <c r="I33" s="73" t="n">
        <v>173923.2</v>
      </c>
      <c r="J33" s="73" t="n">
        <v>193248</v>
      </c>
      <c r="K33" s="73" t="n"/>
      <c r="L33" s="73" t="n"/>
      <c r="M33" s="73" t="n"/>
      <c r="N33" s="73" t="inlineStr">
        <is>
          <t>05-FEB-24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1167833</v>
      </c>
      <c r="C34" s="73" t="n">
        <v>1327</v>
      </c>
      <c r="D34" s="73" t="inlineStr">
        <is>
          <t>Inventario Cat. 6</t>
        </is>
      </c>
      <c r="E34" s="73" t="inlineStr">
        <is>
          <t>BAAAAALAEA</t>
        </is>
      </c>
      <c r="F34" s="73" t="n"/>
      <c r="G34" s="73">
        <f>IF(F34="","",VLOOKUP(F34,Codici!$A$2:$B$38,2,FALSE()))</f>
        <v/>
      </c>
      <c r="H34" s="73" t="inlineStr">
        <is>
          <t>FUSO MOD. CANTER ALLESTIMENTO AIB LT. 1000 TARGA ZB096AY</t>
        </is>
      </c>
      <c r="I34" s="73" t="n">
        <v>173923.2</v>
      </c>
      <c r="J34" s="73" t="n">
        <v>193248</v>
      </c>
      <c r="K34" s="73" t="n"/>
      <c r="L34" s="73" t="n"/>
      <c r="M34" s="73" t="n"/>
      <c r="N34" s="73" t="inlineStr">
        <is>
          <t>05-FEB-24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1167834</v>
      </c>
      <c r="C35" s="73" t="n">
        <v>1328</v>
      </c>
      <c r="D35" s="73" t="inlineStr">
        <is>
          <t>Inventario Cat. 6</t>
        </is>
      </c>
      <c r="E35" s="73" t="inlineStr">
        <is>
          <t>BAAAAALAEA</t>
        </is>
      </c>
      <c r="F35" s="73" t="n"/>
      <c r="G35" s="73">
        <f>IF(F35="","",VLOOKUP(F35,Codici!$A$2:$B$38,2,FALSE()))</f>
        <v/>
      </c>
      <c r="H35" s="73" t="inlineStr">
        <is>
          <t>FUSO MOD. CANTER ALLESTIMENTO AIB LT. 1000 TARGA ZB466BC</t>
        </is>
      </c>
      <c r="I35" s="73" t="n">
        <v>173923.2</v>
      </c>
      <c r="J35" s="73" t="n">
        <v>193248</v>
      </c>
      <c r="K35" s="73" t="n"/>
      <c r="L35" s="73" t="n"/>
      <c r="M35" s="73" t="n"/>
      <c r="N35" s="73" t="inlineStr">
        <is>
          <t>05-FEB-24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1167835</v>
      </c>
      <c r="C36" s="73" t="n">
        <v>1329</v>
      </c>
      <c r="D36" s="73" t="inlineStr">
        <is>
          <t>Inventario Cat. 6</t>
        </is>
      </c>
      <c r="E36" s="73" t="inlineStr">
        <is>
          <t>BAAAAALAEA</t>
        </is>
      </c>
      <c r="F36" s="73" t="n"/>
      <c r="G36" s="73">
        <f>IF(F36="","",VLOOKUP(F36,Codici!$A$2:$B$38,2,FALSE()))</f>
        <v/>
      </c>
      <c r="H36" s="73" t="inlineStr">
        <is>
          <t>FUSO MOD. CANTER ALLESTIMENTO AIB LT. 1000 TARGA ZB462BC</t>
        </is>
      </c>
      <c r="I36" s="73" t="n">
        <v>173923.2</v>
      </c>
      <c r="J36" s="73" t="n">
        <v>193248</v>
      </c>
      <c r="K36" s="73" t="n"/>
      <c r="L36" s="73" t="n"/>
      <c r="M36" s="73" t="n"/>
      <c r="N36" s="73" t="inlineStr">
        <is>
          <t>05-FEB-24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1167836</v>
      </c>
      <c r="C37" s="73" t="n">
        <v>1330</v>
      </c>
      <c r="D37" s="73" t="inlineStr">
        <is>
          <t>Inventario Cat. 6</t>
        </is>
      </c>
      <c r="E37" s="73" t="inlineStr">
        <is>
          <t>BAAAAALAEA</t>
        </is>
      </c>
      <c r="F37" s="73" t="n"/>
      <c r="G37" s="73">
        <f>IF(F37="","",VLOOKUP(F37,Codici!$A$2:$B$38,2,FALSE()))</f>
        <v/>
      </c>
      <c r="H37" s="73" t="inlineStr">
        <is>
          <t>FUSO MOD. CANTER ALLESTIMENTO AIB LT. 1000 TARGA ZB464BC</t>
        </is>
      </c>
      <c r="I37" s="73" t="n">
        <v>173923.2</v>
      </c>
      <c r="J37" s="73" t="n">
        <v>193248</v>
      </c>
      <c r="K37" s="73" t="n"/>
      <c r="L37" s="73" t="n"/>
      <c r="M37" s="73" t="n"/>
      <c r="N37" s="73" t="inlineStr">
        <is>
          <t>05-FEB-24</t>
        </is>
      </c>
      <c r="O37" s="73" t="n"/>
      <c r="P37" s="73" t="n"/>
      <c r="Q37" s="73" t="n"/>
      <c r="R37" s="73" t="n"/>
      <c r="S37" s="73" t="n"/>
    </row>
    <row r="38">
      <c r="A38" s="73" t="n">
        <v>2025</v>
      </c>
      <c r="B38" s="73" t="n">
        <v>1167837</v>
      </c>
      <c r="C38" s="73" t="n">
        <v>1331</v>
      </c>
      <c r="D38" s="73" t="inlineStr">
        <is>
          <t>Inventario Cat. 6</t>
        </is>
      </c>
      <c r="E38" s="73" t="inlineStr">
        <is>
          <t>BAAAAALAEA</t>
        </is>
      </c>
      <c r="F38" s="73" t="n"/>
      <c r="G38" s="73">
        <f>IF(F38="","",VLOOKUP(F38,Codici!$A$2:$B$38,2,FALSE()))</f>
        <v/>
      </c>
      <c r="H38" s="73" t="inlineStr">
        <is>
          <t>FUSO MOD. CANTER ALLESTIMENTO AIB LT. 1000 TARGA ZB467BC</t>
        </is>
      </c>
      <c r="I38" s="73" t="n">
        <v>173923.2</v>
      </c>
      <c r="J38" s="73" t="n">
        <v>193248</v>
      </c>
      <c r="K38" s="73" t="n"/>
      <c r="L38" s="73" t="n"/>
      <c r="M38" s="73" t="n"/>
      <c r="N38" s="73" t="inlineStr">
        <is>
          <t>05-FEB-24</t>
        </is>
      </c>
      <c r="O38" s="73" t="n"/>
      <c r="P38" s="73" t="n"/>
      <c r="Q38" s="73" t="n"/>
      <c r="R38" s="73" t="n"/>
      <c r="S38" s="73" t="n"/>
    </row>
    <row r="39">
      <c r="A39" s="73" t="n">
        <v>2025</v>
      </c>
      <c r="B39" s="73" t="n">
        <v>1167838</v>
      </c>
      <c r="C39" s="73" t="n">
        <v>1332</v>
      </c>
      <c r="D39" s="73" t="inlineStr">
        <is>
          <t>Inventario Cat. 6</t>
        </is>
      </c>
      <c r="E39" s="73" t="inlineStr">
        <is>
          <t>BAAAAALAEA</t>
        </is>
      </c>
      <c r="F39" s="73" t="n"/>
      <c r="G39" s="73">
        <f>IF(F39="","",VLOOKUP(F39,Codici!$A$2:$B$38,2,FALSE()))</f>
        <v/>
      </c>
      <c r="H39" s="73" t="inlineStr">
        <is>
          <t>FUSO MOD. CANTER ALLESTIMENTO AIB LT. 1000 TARGA ZB090AY</t>
        </is>
      </c>
      <c r="I39" s="73" t="n">
        <v>173923.2</v>
      </c>
      <c r="J39" s="73" t="n">
        <v>193248</v>
      </c>
      <c r="K39" s="73" t="n"/>
      <c r="L39" s="73" t="n"/>
      <c r="M39" s="73" t="n"/>
      <c r="N39" s="73" t="inlineStr">
        <is>
          <t>05-FEB-24</t>
        </is>
      </c>
      <c r="O39" s="73" t="n"/>
      <c r="P39" s="73" t="n"/>
      <c r="Q39" s="73" t="n"/>
      <c r="R39" s="73" t="n"/>
      <c r="S39" s="73" t="n"/>
    </row>
    <row r="40">
      <c r="A40" s="73" t="n">
        <v>2025</v>
      </c>
      <c r="B40" s="73" t="n">
        <v>1167839</v>
      </c>
      <c r="C40" s="73" t="n">
        <v>1333</v>
      </c>
      <c r="D40" s="73" t="inlineStr">
        <is>
          <t>Inventario Cat. 6</t>
        </is>
      </c>
      <c r="E40" s="73" t="inlineStr">
        <is>
          <t>BAAAAALAEA</t>
        </is>
      </c>
      <c r="F40" s="73" t="n"/>
      <c r="G40" s="73">
        <f>IF(F40="","",VLOOKUP(F40,Codici!$A$2:$B$38,2,FALSE()))</f>
        <v/>
      </c>
      <c r="H40" s="73" t="inlineStr">
        <is>
          <t>FUSO MOD. CANTER ALLESTIMENTO AIB LT. 1000 TARGA ZB465BC</t>
        </is>
      </c>
      <c r="I40" s="73" t="n">
        <v>173923.2</v>
      </c>
      <c r="J40" s="73" t="n">
        <v>193248</v>
      </c>
      <c r="K40" s="73" t="n"/>
      <c r="L40" s="73" t="n"/>
      <c r="M40" s="73" t="n"/>
      <c r="N40" s="73" t="inlineStr">
        <is>
          <t>05-FEB-24</t>
        </is>
      </c>
      <c r="O40" s="73" t="n"/>
      <c r="P40" s="73" t="n"/>
      <c r="Q40" s="73" t="n"/>
      <c r="R40" s="73" t="n"/>
      <c r="S40" s="73" t="n"/>
    </row>
    <row r="41">
      <c r="A41" s="73" t="n">
        <v>2025</v>
      </c>
      <c r="B41" s="73" t="n">
        <v>1167840</v>
      </c>
      <c r="C41" s="73" t="n">
        <v>1334</v>
      </c>
      <c r="D41" s="73" t="inlineStr">
        <is>
          <t>Inventario Cat. 6</t>
        </is>
      </c>
      <c r="E41" s="73" t="inlineStr">
        <is>
          <t>BAAAAALAEA</t>
        </is>
      </c>
      <c r="F41" s="73" t="n"/>
      <c r="G41" s="73">
        <f>IF(F41="","",VLOOKUP(F41,Codici!$A$2:$B$38,2,FALSE()))</f>
        <v/>
      </c>
      <c r="H41" s="73" t="inlineStr">
        <is>
          <t>FUSO MOD. CANTER ALLESTIMENTO AIB LT. 1000 TARGA ZB085AY</t>
        </is>
      </c>
      <c r="I41" s="73" t="n">
        <v>173923.2</v>
      </c>
      <c r="J41" s="73" t="n">
        <v>193248</v>
      </c>
      <c r="K41" s="73" t="n"/>
      <c r="L41" s="73" t="n"/>
      <c r="M41" s="73" t="n"/>
      <c r="N41" s="73" t="inlineStr">
        <is>
          <t>05-FEB-24</t>
        </is>
      </c>
      <c r="O41" s="73" t="n"/>
      <c r="P41" s="73" t="n"/>
      <c r="Q41" s="73" t="n"/>
      <c r="R41" s="73" t="n"/>
      <c r="S41" s="73" t="n"/>
    </row>
    <row r="42">
      <c r="A42" s="73" t="n">
        <v>2025</v>
      </c>
      <c r="B42" s="73" t="n">
        <v>1167841</v>
      </c>
      <c r="C42" s="73" t="n">
        <v>1335</v>
      </c>
      <c r="D42" s="73" t="inlineStr">
        <is>
          <t>Inventario Cat. 6</t>
        </is>
      </c>
      <c r="E42" s="73" t="inlineStr">
        <is>
          <t>BAAAAALAEA</t>
        </is>
      </c>
      <c r="F42" s="73" t="n"/>
      <c r="G42" s="73">
        <f>IF(F42="","",VLOOKUP(F42,Codici!$A$2:$B$38,2,FALSE()))</f>
        <v/>
      </c>
      <c r="H42" s="73" t="inlineStr">
        <is>
          <t>FUSO MOD. CANTER ALLESTIMENTO AIB LT. 1000 TARGA ZB018AY</t>
        </is>
      </c>
      <c r="I42" s="73" t="n">
        <v>173923.2</v>
      </c>
      <c r="J42" s="73" t="n">
        <v>193248</v>
      </c>
      <c r="K42" s="73" t="n"/>
      <c r="L42" s="73" t="n"/>
      <c r="M42" s="73" t="n"/>
      <c r="N42" s="73" t="inlineStr">
        <is>
          <t>05-FEB-24</t>
        </is>
      </c>
      <c r="O42" s="73" t="n"/>
      <c r="P42" s="73" t="n"/>
      <c r="Q42" s="73" t="n"/>
      <c r="R42" s="73" t="n"/>
      <c r="S42" s="73" t="n"/>
    </row>
    <row r="43">
      <c r="A43" s="73" t="n">
        <v>2025</v>
      </c>
      <c r="B43" s="73" t="n">
        <v>1167842</v>
      </c>
      <c r="C43" s="73" t="n">
        <v>1336</v>
      </c>
      <c r="D43" s="73" t="inlineStr">
        <is>
          <t>Inventario Cat. 6</t>
        </is>
      </c>
      <c r="E43" s="73" t="inlineStr">
        <is>
          <t>BAAAAALAEA</t>
        </is>
      </c>
      <c r="F43" s="73" t="n"/>
      <c r="G43" s="73">
        <f>IF(F43="","",VLOOKUP(F43,Codici!$A$2:$B$38,2,FALSE()))</f>
        <v/>
      </c>
      <c r="H43" s="73" t="inlineStr">
        <is>
          <t>FUSO MOD. CANTER ALLESTIMENTO AIB LT. 1000 TARGA ZB086AY</t>
        </is>
      </c>
      <c r="I43" s="73" t="n">
        <v>173923.2</v>
      </c>
      <c r="J43" s="73" t="n">
        <v>193248</v>
      </c>
      <c r="K43" s="73" t="n"/>
      <c r="L43" s="73" t="n"/>
      <c r="M43" s="73" t="n"/>
      <c r="N43" s="73" t="inlineStr">
        <is>
          <t>05-FEB-24</t>
        </is>
      </c>
      <c r="O43" s="73" t="n"/>
      <c r="P43" s="73" t="n"/>
      <c r="Q43" s="73" t="n"/>
      <c r="R43" s="73" t="n"/>
      <c r="S43" s="73" t="n"/>
    </row>
    <row r="44">
      <c r="A44" s="73" t="n">
        <v>2025</v>
      </c>
      <c r="B44" s="73" t="n">
        <v>1167843</v>
      </c>
      <c r="C44" s="73" t="n">
        <v>1337</v>
      </c>
      <c r="D44" s="73" t="inlineStr">
        <is>
          <t>Inventario Cat. 6</t>
        </is>
      </c>
      <c r="E44" s="73" t="inlineStr">
        <is>
          <t>BAAAAALAEA</t>
        </is>
      </c>
      <c r="F44" s="73" t="n"/>
      <c r="G44" s="73">
        <f>IF(F44="","",VLOOKUP(F44,Codici!$A$2:$B$38,2,FALSE()))</f>
        <v/>
      </c>
      <c r="H44" s="73" t="inlineStr">
        <is>
          <t>FUSO MOD. CANTER ALLESTIMENTO AIB LT. 1000 TARGA ZB095AY</t>
        </is>
      </c>
      <c r="I44" s="73" t="n">
        <v>173923.2</v>
      </c>
      <c r="J44" s="73" t="n">
        <v>193248</v>
      </c>
      <c r="K44" s="73" t="n"/>
      <c r="L44" s="73" t="n"/>
      <c r="M44" s="73" t="n"/>
      <c r="N44" s="73" t="inlineStr">
        <is>
          <t>05-FEB-24</t>
        </is>
      </c>
      <c r="O44" s="73" t="n"/>
      <c r="P44" s="73" t="n"/>
      <c r="Q44" s="73" t="n"/>
      <c r="R44" s="73" t="n"/>
      <c r="S44" s="73" t="n"/>
    </row>
    <row r="45">
      <c r="A45" s="73" t="n">
        <v>2025</v>
      </c>
      <c r="B45" s="73" t="n">
        <v>1167844</v>
      </c>
      <c r="C45" s="73" t="n">
        <v>1338</v>
      </c>
      <c r="D45" s="73" t="inlineStr">
        <is>
          <t>Inventario Cat. 6</t>
        </is>
      </c>
      <c r="E45" s="73" t="inlineStr">
        <is>
          <t>BAAAAALAEA</t>
        </is>
      </c>
      <c r="F45" s="73" t="n"/>
      <c r="G45" s="73">
        <f>IF(F45="","",VLOOKUP(F45,Codici!$A$2:$B$38,2,FALSE()))</f>
        <v/>
      </c>
      <c r="H45" s="73" t="inlineStr">
        <is>
          <t>FUSO MOD. CANTER ALLESTIMENTO AIB LT. 1000 TARGA ZB089AY</t>
        </is>
      </c>
      <c r="I45" s="73" t="n">
        <v>173923.2</v>
      </c>
      <c r="J45" s="73" t="n">
        <v>193248</v>
      </c>
      <c r="K45" s="73" t="n"/>
      <c r="L45" s="73" t="n"/>
      <c r="M45" s="73" t="n"/>
      <c r="N45" s="73" t="inlineStr">
        <is>
          <t>05-FEB-24</t>
        </is>
      </c>
      <c r="O45" s="73" t="n"/>
      <c r="P45" s="73" t="n"/>
      <c r="Q45" s="73" t="n"/>
      <c r="R45" s="73" t="n"/>
      <c r="S45" s="73" t="n"/>
    </row>
    <row r="46">
      <c r="A46" s="73" t="n">
        <v>2025</v>
      </c>
      <c r="B46" s="73" t="n">
        <v>1167845</v>
      </c>
      <c r="C46" s="73" t="n">
        <v>1339</v>
      </c>
      <c r="D46" s="73" t="inlineStr">
        <is>
          <t>Inventario Cat. 6</t>
        </is>
      </c>
      <c r="E46" s="73" t="inlineStr">
        <is>
          <t>BAAAAALAEA</t>
        </is>
      </c>
      <c r="F46" s="73" t="n"/>
      <c r="G46" s="73">
        <f>IF(F46="","",VLOOKUP(F46,Codici!$A$2:$B$38,2,FALSE()))</f>
        <v/>
      </c>
      <c r="H46" s="73" t="inlineStr">
        <is>
          <t>FUSO MOD. CANTER ALLESTIMENTO AIB LT. 1000 TARGA ZB088AY</t>
        </is>
      </c>
      <c r="I46" s="73" t="n">
        <v>173923.2</v>
      </c>
      <c r="J46" s="73" t="n">
        <v>193248</v>
      </c>
      <c r="K46" s="73" t="n"/>
      <c r="L46" s="73" t="n"/>
      <c r="M46" s="73" t="n"/>
      <c r="N46" s="73" t="inlineStr">
        <is>
          <t>05-FEB-24</t>
        </is>
      </c>
      <c r="O46" s="73" t="n"/>
      <c r="P46" s="73" t="n"/>
      <c r="Q46" s="73" t="n"/>
      <c r="R46" s="73" t="n"/>
      <c r="S46" s="73" t="n"/>
    </row>
    <row r="47">
      <c r="A47" s="73" t="n">
        <v>2025</v>
      </c>
      <c r="B47" s="73" t="n">
        <v>1167846</v>
      </c>
      <c r="C47" s="73" t="n">
        <v>1340</v>
      </c>
      <c r="D47" s="73" t="inlineStr">
        <is>
          <t>Inventario Cat. 6</t>
        </is>
      </c>
      <c r="E47" s="73" t="inlineStr">
        <is>
          <t>BAAAAALAEA</t>
        </is>
      </c>
      <c r="F47" s="73" t="n"/>
      <c r="G47" s="73">
        <f>IF(F47="","",VLOOKUP(F47,Codici!$A$2:$B$38,2,FALSE()))</f>
        <v/>
      </c>
      <c r="H47" s="73" t="inlineStr">
        <is>
          <t>FUSO MOD. CANTER ALLESTIMENTO AIB LT. 1000 TARGA ZB099AY</t>
        </is>
      </c>
      <c r="I47" s="73" t="n">
        <v>173923.2</v>
      </c>
      <c r="J47" s="73" t="n">
        <v>193248</v>
      </c>
      <c r="K47" s="73" t="n"/>
      <c r="L47" s="73" t="n"/>
      <c r="M47" s="73" t="n"/>
      <c r="N47" s="73" t="inlineStr">
        <is>
          <t>05-FEB-24</t>
        </is>
      </c>
      <c r="O47" s="73" t="n"/>
      <c r="P47" s="73" t="n"/>
      <c r="Q47" s="73" t="n"/>
      <c r="R47" s="73" t="n"/>
      <c r="S47" s="73" t="n"/>
    </row>
    <row r="48">
      <c r="A48" s="73" t="n">
        <v>2025</v>
      </c>
      <c r="B48" s="73" t="n">
        <v>1167847</v>
      </c>
      <c r="C48" s="73" t="n">
        <v>1341</v>
      </c>
      <c r="D48" s="73" t="inlineStr">
        <is>
          <t>Inventario Cat. 6</t>
        </is>
      </c>
      <c r="E48" s="73" t="inlineStr">
        <is>
          <t>BAAAAALAEA</t>
        </is>
      </c>
      <c r="F48" s="73" t="n"/>
      <c r="G48" s="73">
        <f>IF(F48="","",VLOOKUP(F48,Codici!$A$2:$B$38,2,FALSE()))</f>
        <v/>
      </c>
      <c r="H48" s="73" t="inlineStr">
        <is>
          <t>FUSO MOD. CANTER ALLESTIMENTO AIB LT. 1000 TARGA ZB453BC</t>
        </is>
      </c>
      <c r="I48" s="73" t="n">
        <v>173923.2</v>
      </c>
      <c r="J48" s="73" t="n">
        <v>193248</v>
      </c>
      <c r="K48" s="73" t="n"/>
      <c r="L48" s="73" t="n"/>
      <c r="M48" s="73" t="n"/>
      <c r="N48" s="73" t="inlineStr">
        <is>
          <t>05-FEB-24</t>
        </is>
      </c>
      <c r="O48" s="73" t="n"/>
      <c r="P48" s="73" t="n"/>
      <c r="Q48" s="73" t="n"/>
      <c r="R48" s="73" t="n"/>
      <c r="S48" s="73" t="n"/>
    </row>
    <row r="49">
      <c r="A49" s="73" t="n">
        <v>2025</v>
      </c>
      <c r="B49" s="73" t="n">
        <v>1167848</v>
      </c>
      <c r="C49" s="73" t="n">
        <v>1342</v>
      </c>
      <c r="D49" s="73" t="inlineStr">
        <is>
          <t>Inventario Cat. 6</t>
        </is>
      </c>
      <c r="E49" s="73" t="inlineStr">
        <is>
          <t>BAAAAALAEA</t>
        </is>
      </c>
      <c r="F49" s="73" t="n"/>
      <c r="G49" s="73">
        <f>IF(F49="","",VLOOKUP(F49,Codici!$A$2:$B$38,2,FALSE()))</f>
        <v/>
      </c>
      <c r="H49" s="73" t="inlineStr">
        <is>
          <t>FUSO MOD. CANTER ALLESTIMENTO AIB LT. 1000 TARGA ZB098AY</t>
        </is>
      </c>
      <c r="I49" s="73" t="n">
        <v>173923.2</v>
      </c>
      <c r="J49" s="73" t="n">
        <v>193248</v>
      </c>
      <c r="K49" s="73" t="n"/>
      <c r="L49" s="73" t="n"/>
      <c r="M49" s="73" t="n"/>
      <c r="N49" s="73" t="inlineStr">
        <is>
          <t>05-FEB-24</t>
        </is>
      </c>
      <c r="O49" s="73" t="n"/>
      <c r="P49" s="73" t="n"/>
      <c r="Q49" s="73" t="n"/>
      <c r="R49" s="73" t="n"/>
      <c r="S49" s="73" t="n"/>
    </row>
    <row r="50">
      <c r="A50" s="73" t="n">
        <v>2025</v>
      </c>
      <c r="B50" s="73" t="n">
        <v>1167849</v>
      </c>
      <c r="C50" s="73" t="n">
        <v>1343</v>
      </c>
      <c r="D50" s="73" t="inlineStr">
        <is>
          <t>Inventario Cat. 6</t>
        </is>
      </c>
      <c r="E50" s="73" t="inlineStr">
        <is>
          <t>BAAAAALAEA</t>
        </is>
      </c>
      <c r="F50" s="73" t="n"/>
      <c r="G50" s="73">
        <f>IF(F50="","",VLOOKUP(F50,Codici!$A$2:$B$38,2,FALSE()))</f>
        <v/>
      </c>
      <c r="H50" s="73" t="inlineStr">
        <is>
          <t>FUSO MOD. CANTER ALLESTIMENTO AIB LT. 1000 TARGA ZB456BC</t>
        </is>
      </c>
      <c r="I50" s="73" t="n">
        <v>173923.2</v>
      </c>
      <c r="J50" s="73" t="n">
        <v>193248</v>
      </c>
      <c r="K50" s="73" t="n"/>
      <c r="L50" s="73" t="n"/>
      <c r="M50" s="73" t="n"/>
      <c r="N50" s="73" t="inlineStr">
        <is>
          <t>05-FEB-24</t>
        </is>
      </c>
      <c r="O50" s="73" t="n"/>
      <c r="P50" s="73" t="n"/>
      <c r="Q50" s="73" t="n"/>
      <c r="R50" s="73" t="n"/>
      <c r="S50" s="73" t="n"/>
    </row>
    <row r="51">
      <c r="A51" s="73" t="n">
        <v>2025</v>
      </c>
      <c r="B51" s="73" t="n">
        <v>1167850</v>
      </c>
      <c r="C51" s="73" t="n">
        <v>1344</v>
      </c>
      <c r="D51" s="73" t="inlineStr">
        <is>
          <t>Inventario Cat. 6</t>
        </is>
      </c>
      <c r="E51" s="73" t="inlineStr">
        <is>
          <t>BAAAAALAEA</t>
        </is>
      </c>
      <c r="F51" s="73" t="n"/>
      <c r="G51" s="73">
        <f>IF(F51="","",VLOOKUP(F51,Codici!$A$2:$B$38,2,FALSE()))</f>
        <v/>
      </c>
      <c r="H51" s="73" t="inlineStr">
        <is>
          <t>FUSO MOD. CANTER ALLESTIMENTO AIB LT. 1000 TARGA ZB454BC</t>
        </is>
      </c>
      <c r="I51" s="73" t="n">
        <v>173923.2</v>
      </c>
      <c r="J51" s="73" t="n">
        <v>193248</v>
      </c>
      <c r="K51" s="73" t="n"/>
      <c r="L51" s="73" t="n"/>
      <c r="M51" s="73" t="n"/>
      <c r="N51" s="73" t="inlineStr">
        <is>
          <t>05-FEB-24</t>
        </is>
      </c>
      <c r="O51" s="73" t="n"/>
      <c r="P51" s="73" t="n"/>
      <c r="Q51" s="73" t="n"/>
      <c r="R51" s="73" t="n"/>
      <c r="S51" s="73" t="n"/>
    </row>
    <row r="52">
      <c r="A52" s="73" t="n">
        <v>2025</v>
      </c>
      <c r="B52" s="73" t="n">
        <v>1167851</v>
      </c>
      <c r="C52" s="73" t="n">
        <v>1345</v>
      </c>
      <c r="D52" s="73" t="inlineStr">
        <is>
          <t>Inventario Cat. 6</t>
        </is>
      </c>
      <c r="E52" s="73" t="inlineStr">
        <is>
          <t>BAAAAALAEA</t>
        </is>
      </c>
      <c r="F52" s="73" t="n"/>
      <c r="G52" s="73">
        <f>IF(F52="","",VLOOKUP(F52,Codici!$A$2:$B$38,2,FALSE()))</f>
        <v/>
      </c>
      <c r="H52" s="73" t="inlineStr">
        <is>
          <t>FUSO MOD. CANTER ALLESTIMENTO AIB LT. 1000 TARGA ZB455BC</t>
        </is>
      </c>
      <c r="I52" s="73" t="n">
        <v>173923.2</v>
      </c>
      <c r="J52" s="73" t="n">
        <v>193248</v>
      </c>
      <c r="K52" s="73" t="n"/>
      <c r="L52" s="73" t="n"/>
      <c r="M52" s="73" t="n"/>
      <c r="N52" s="73" t="inlineStr">
        <is>
          <t>05-FEB-24</t>
        </is>
      </c>
      <c r="O52" s="73" t="n"/>
      <c r="P52" s="73" t="n"/>
      <c r="Q52" s="73" t="n"/>
      <c r="R52" s="73" t="n"/>
      <c r="S52" s="73" t="n"/>
    </row>
    <row r="53">
      <c r="A53" s="73" t="n">
        <v>2025</v>
      </c>
      <c r="B53" s="73" t="n">
        <v>1167852</v>
      </c>
      <c r="C53" s="73" t="n">
        <v>1346</v>
      </c>
      <c r="D53" s="73" t="inlineStr">
        <is>
          <t>Inventario Cat. 6</t>
        </is>
      </c>
      <c r="E53" s="73" t="inlineStr">
        <is>
          <t>BAAAAALAEA</t>
        </is>
      </c>
      <c r="F53" s="73" t="n"/>
      <c r="G53" s="73">
        <f>IF(F53="","",VLOOKUP(F53,Codici!$A$2:$B$38,2,FALSE()))</f>
        <v/>
      </c>
      <c r="H53" s="73" t="inlineStr">
        <is>
          <t>FUSO MOD. CANTER ALLESTIMENTO AIB LT. 1000 TARGA ZB457BC</t>
        </is>
      </c>
      <c r="I53" s="73" t="n">
        <v>173923.2</v>
      </c>
      <c r="J53" s="73" t="n">
        <v>193248</v>
      </c>
      <c r="K53" s="73" t="n"/>
      <c r="L53" s="73" t="n"/>
      <c r="M53" s="73" t="n"/>
      <c r="N53" s="73" t="inlineStr">
        <is>
          <t>05-FEB-24</t>
        </is>
      </c>
      <c r="O53" s="73" t="n"/>
      <c r="P53" s="73" t="n"/>
      <c r="Q53" s="73" t="n"/>
      <c r="R53" s="73" t="n"/>
      <c r="S53" s="73" t="n"/>
    </row>
    <row r="54">
      <c r="A54" s="73" t="n">
        <v>2025</v>
      </c>
      <c r="B54" s="73" t="n">
        <v>1167853</v>
      </c>
      <c r="C54" s="73" t="n">
        <v>1347</v>
      </c>
      <c r="D54" s="73" t="inlineStr">
        <is>
          <t>Inventario Cat. 6</t>
        </is>
      </c>
      <c r="E54" s="73" t="inlineStr">
        <is>
          <t>BAAAAALAEA</t>
        </is>
      </c>
      <c r="F54" s="73" t="n"/>
      <c r="G54" s="73">
        <f>IF(F54="","",VLOOKUP(F54,Codici!$A$2:$B$38,2,FALSE()))</f>
        <v/>
      </c>
      <c r="H54" s="73" t="inlineStr">
        <is>
          <t>FUSO MOD. CANTER ALLESTIMENTO AIB LT. 1000 TARGA ZB461BC</t>
        </is>
      </c>
      <c r="I54" s="73" t="n">
        <v>173923.2</v>
      </c>
      <c r="J54" s="73" t="n">
        <v>193248</v>
      </c>
      <c r="K54" s="73" t="n"/>
      <c r="L54" s="73" t="n"/>
      <c r="M54" s="73" t="n"/>
      <c r="N54" s="73" t="inlineStr">
        <is>
          <t>05-FEB-24</t>
        </is>
      </c>
      <c r="O54" s="73" t="n"/>
      <c r="P54" s="73" t="n"/>
      <c r="Q54" s="73" t="n"/>
      <c r="R54" s="73" t="n"/>
      <c r="S54" s="73" t="n"/>
    </row>
    <row r="55">
      <c r="A55" s="73" t="n">
        <v>2025</v>
      </c>
      <c r="B55" s="73" t="n">
        <v>1167854</v>
      </c>
      <c r="C55" s="73" t="n">
        <v>1348</v>
      </c>
      <c r="D55" s="73" t="inlineStr">
        <is>
          <t>Inventario Cat. 6</t>
        </is>
      </c>
      <c r="E55" s="73" t="inlineStr">
        <is>
          <t>BAAAAALAEA</t>
        </is>
      </c>
      <c r="F55" s="73" t="n"/>
      <c r="G55" s="73">
        <f>IF(F55="","",VLOOKUP(F55,Codici!$A$2:$B$38,2,FALSE()))</f>
        <v/>
      </c>
      <c r="H55" s="73" t="inlineStr">
        <is>
          <t>FUSO MOD. CANTER ALLESTIMENTO AIB LT. 1000 TARGA ZB459BC</t>
        </is>
      </c>
      <c r="I55" s="73" t="n">
        <v>173923.2</v>
      </c>
      <c r="J55" s="73" t="n">
        <v>193248</v>
      </c>
      <c r="K55" s="73" t="n"/>
      <c r="L55" s="73" t="n"/>
      <c r="M55" s="73" t="n"/>
      <c r="N55" s="73" t="inlineStr">
        <is>
          <t>05-FEB-24</t>
        </is>
      </c>
      <c r="O55" s="73" t="n"/>
      <c r="P55" s="73" t="n"/>
      <c r="Q55" s="73" t="n"/>
      <c r="R55" s="73" t="n"/>
      <c r="S55" s="73" t="n"/>
    </row>
    <row r="56">
      <c r="A56" s="73" t="n">
        <v>2025</v>
      </c>
      <c r="B56" s="73" t="n">
        <v>1167855</v>
      </c>
      <c r="C56" s="73" t="n">
        <v>1349</v>
      </c>
      <c r="D56" s="73" t="inlineStr">
        <is>
          <t>Inventario Cat. 6</t>
        </is>
      </c>
      <c r="E56" s="73" t="inlineStr">
        <is>
          <t>BAAAAALAEA</t>
        </is>
      </c>
      <c r="F56" s="73" t="n"/>
      <c r="G56" s="73">
        <f>IF(F56="","",VLOOKUP(F56,Codici!$A$2:$B$38,2,FALSE()))</f>
        <v/>
      </c>
      <c r="H56" s="73" t="inlineStr">
        <is>
          <t>FUSO MOD. CANTER ALLESTIMENTO AIB LT. 1000 TARGA ZB469BC</t>
        </is>
      </c>
      <c r="I56" s="73" t="n">
        <v>173923.2</v>
      </c>
      <c r="J56" s="73" t="n">
        <v>193248</v>
      </c>
      <c r="K56" s="73" t="n"/>
      <c r="L56" s="73" t="n"/>
      <c r="M56" s="73" t="n"/>
      <c r="N56" s="73" t="inlineStr">
        <is>
          <t>05-FEB-24</t>
        </is>
      </c>
      <c r="O56" s="73" t="n"/>
      <c r="P56" s="73" t="n"/>
      <c r="Q56" s="73" t="n"/>
      <c r="R56" s="73" t="n"/>
      <c r="S56" s="73" t="n"/>
    </row>
    <row r="57">
      <c r="A57" s="73" t="n">
        <v>2025</v>
      </c>
      <c r="B57" s="73" t="n">
        <v>1167856</v>
      </c>
      <c r="C57" s="73" t="n">
        <v>1350</v>
      </c>
      <c r="D57" s="73" t="inlineStr">
        <is>
          <t>Inventario Cat. 6</t>
        </is>
      </c>
      <c r="E57" s="73" t="inlineStr">
        <is>
          <t>BAAAAALAEA</t>
        </is>
      </c>
      <c r="F57" s="73" t="n"/>
      <c r="G57" s="73">
        <f>IF(F57="","",VLOOKUP(F57,Codici!$A$2:$B$38,2,FALSE()))</f>
        <v/>
      </c>
      <c r="H57" s="73" t="inlineStr">
        <is>
          <t>FUSO MOD. CANTER ALLESTIMENTO AIB LT. 1000 TARGA ZB460BC</t>
        </is>
      </c>
      <c r="I57" s="73" t="n">
        <v>173923.2</v>
      </c>
      <c r="J57" s="73" t="n">
        <v>193248</v>
      </c>
      <c r="K57" s="73" t="n"/>
      <c r="L57" s="73" t="n"/>
      <c r="M57" s="73" t="n"/>
      <c r="N57" s="73" t="inlineStr">
        <is>
          <t>05-FEB-24</t>
        </is>
      </c>
      <c r="O57" s="73" t="n"/>
      <c r="P57" s="73" t="n"/>
      <c r="Q57" s="73" t="n"/>
      <c r="R57" s="73" t="n"/>
      <c r="S57" s="73" t="n"/>
    </row>
    <row r="58">
      <c r="A58" s="73" t="n">
        <v>2025</v>
      </c>
      <c r="B58" s="73" t="n">
        <v>1167857</v>
      </c>
      <c r="C58" s="73" t="n">
        <v>1351</v>
      </c>
      <c r="D58" s="73" t="inlineStr">
        <is>
          <t>Inventario Cat. 6</t>
        </is>
      </c>
      <c r="E58" s="73" t="inlineStr">
        <is>
          <t>BAAAAALAEA</t>
        </is>
      </c>
      <c r="F58" s="73" t="n"/>
      <c r="G58" s="73">
        <f>IF(F58="","",VLOOKUP(F58,Codici!$A$2:$B$38,2,FALSE()))</f>
        <v/>
      </c>
      <c r="H58" s="73" t="inlineStr">
        <is>
          <t>FUSO MOD. CANTER ALLESTIMENTO AIB LT. 1000 TARGA ZB458C</t>
        </is>
      </c>
      <c r="I58" s="73" t="n">
        <v>173923.2</v>
      </c>
      <c r="J58" s="73" t="n">
        <v>193248</v>
      </c>
      <c r="K58" s="73" t="n"/>
      <c r="L58" s="73" t="n"/>
      <c r="M58" s="73" t="n"/>
      <c r="N58" s="73" t="inlineStr">
        <is>
          <t>05-FEB-24</t>
        </is>
      </c>
      <c r="O58" s="73" t="n"/>
      <c r="P58" s="73" t="n"/>
      <c r="Q58" s="73" t="n"/>
      <c r="R58" s="73" t="n"/>
      <c r="S58" s="73" t="n"/>
    </row>
    <row r="59">
      <c r="A59" s="73" t="n">
        <v>2025</v>
      </c>
      <c r="B59" s="73" t="n">
        <v>1167858</v>
      </c>
      <c r="C59" s="73" t="n">
        <v>1352</v>
      </c>
      <c r="D59" s="73" t="inlineStr">
        <is>
          <t>Inventario Cat. 6</t>
        </is>
      </c>
      <c r="E59" s="73" t="inlineStr">
        <is>
          <t>BAAAAALAEA</t>
        </is>
      </c>
      <c r="F59" s="73" t="n"/>
      <c r="G59" s="73">
        <f>IF(F59="","",VLOOKUP(F59,Codici!$A$2:$B$38,2,FALSE()))</f>
        <v/>
      </c>
      <c r="H59" s="73" t="inlineStr">
        <is>
          <t>FUSO MOD. CANTER ALLESTIMENTO AIB LT. 1000 TARGA ZB479BC</t>
        </is>
      </c>
      <c r="I59" s="73" t="n">
        <v>173923.2</v>
      </c>
      <c r="J59" s="73" t="n">
        <v>193248</v>
      </c>
      <c r="K59" s="73" t="n"/>
      <c r="L59" s="73" t="n"/>
      <c r="M59" s="73" t="n"/>
      <c r="N59" s="73" t="inlineStr">
        <is>
          <t>05-FEB-24</t>
        </is>
      </c>
      <c r="O59" s="73" t="n"/>
      <c r="P59" s="73" t="n"/>
      <c r="Q59" s="73" t="n"/>
      <c r="R59" s="73" t="n"/>
      <c r="S59" s="73" t="n"/>
    </row>
    <row r="60">
      <c r="A60" s="73" t="n">
        <v>2025</v>
      </c>
      <c r="B60" s="73" t="n">
        <v>1167859</v>
      </c>
      <c r="C60" s="73" t="n">
        <v>1353</v>
      </c>
      <c r="D60" s="73" t="inlineStr">
        <is>
          <t>Inventario Cat. 6</t>
        </is>
      </c>
      <c r="E60" s="73" t="inlineStr">
        <is>
          <t>BAAAAALAEA</t>
        </is>
      </c>
      <c r="F60" s="73" t="n"/>
      <c r="G60" s="73">
        <f>IF(F60="","",VLOOKUP(F60,Codici!$A$2:$B$38,2,FALSE()))</f>
        <v/>
      </c>
      <c r="H60" s="73" t="inlineStr">
        <is>
          <t>FUSO MOD. CANTER ALLESTIMENTO AIB LT. 1000 TARGA ZB463BC</t>
        </is>
      </c>
      <c r="I60" s="73" t="n">
        <v>173923.2</v>
      </c>
      <c r="J60" s="73" t="n">
        <v>193248</v>
      </c>
      <c r="K60" s="73" t="n"/>
      <c r="L60" s="73" t="n"/>
      <c r="M60" s="73" t="n"/>
      <c r="N60" s="73" t="inlineStr">
        <is>
          <t>05-FEB-24</t>
        </is>
      </c>
      <c r="O60" s="73" t="n"/>
      <c r="P60" s="73" t="n"/>
      <c r="Q60" s="73" t="n"/>
      <c r="R60" s="73" t="n"/>
      <c r="S60" s="73" t="n"/>
    </row>
    <row r="61">
      <c r="A61" s="73" t="n">
        <v>2025</v>
      </c>
      <c r="B61" s="73" t="n">
        <v>1167860</v>
      </c>
      <c r="C61" s="73" t="n">
        <v>1354</v>
      </c>
      <c r="D61" s="73" t="inlineStr">
        <is>
          <t>Inventario Cat. 6</t>
        </is>
      </c>
      <c r="E61" s="73" t="inlineStr">
        <is>
          <t>BAAAAALAEA</t>
        </is>
      </c>
      <c r="F61" s="73" t="n"/>
      <c r="G61" s="73">
        <f>IF(F61="","",VLOOKUP(F61,Codici!$A$2:$B$38,2,FALSE()))</f>
        <v/>
      </c>
      <c r="H61" s="73" t="inlineStr">
        <is>
          <t>FUSO MOD. CANTER ALLESTIMENTO AIB LT. 1000 TARGA ZB493BC</t>
        </is>
      </c>
      <c r="I61" s="73" t="n">
        <v>173923.2</v>
      </c>
      <c r="J61" s="73" t="n">
        <v>193248</v>
      </c>
      <c r="K61" s="73" t="n"/>
      <c r="L61" s="73" t="n"/>
      <c r="M61" s="73" t="n"/>
      <c r="N61" s="73" t="inlineStr">
        <is>
          <t>05-FEB-24</t>
        </is>
      </c>
      <c r="O61" s="73" t="n"/>
      <c r="P61" s="73" t="n"/>
      <c r="Q61" s="73" t="n"/>
      <c r="R61" s="73" t="n"/>
      <c r="S61" s="73" t="n"/>
    </row>
    <row r="62">
      <c r="A62" s="73" t="n">
        <v>2025</v>
      </c>
      <c r="B62" s="73" t="n">
        <v>1167861</v>
      </c>
      <c r="C62" s="73" t="n">
        <v>1355</v>
      </c>
      <c r="D62" s="73" t="inlineStr">
        <is>
          <t>Inventario Cat. 6</t>
        </is>
      </c>
      <c r="E62" s="73" t="inlineStr">
        <is>
          <t>BAAAAALAEA</t>
        </is>
      </c>
      <c r="F62" s="73" t="n"/>
      <c r="G62" s="73">
        <f>IF(F62="","",VLOOKUP(F62,Codici!$A$2:$B$38,2,FALSE()))</f>
        <v/>
      </c>
      <c r="H62" s="73" t="inlineStr">
        <is>
          <t>FUSO MOD. CANTER ALLESTIMENTO AIB LT. 1000 TARGA ZB472BC</t>
        </is>
      </c>
      <c r="I62" s="73" t="n">
        <v>173923.2</v>
      </c>
      <c r="J62" s="73" t="n">
        <v>193248</v>
      </c>
      <c r="K62" s="73" t="n"/>
      <c r="L62" s="73" t="n"/>
      <c r="M62" s="73" t="n"/>
      <c r="N62" s="73" t="inlineStr">
        <is>
          <t>05-FEB-24</t>
        </is>
      </c>
      <c r="O62" s="73" t="n"/>
      <c r="P62" s="73" t="n"/>
      <c r="Q62" s="73" t="n"/>
      <c r="R62" s="73" t="n"/>
      <c r="S62" s="73" t="n"/>
    </row>
    <row r="63">
      <c r="A63" s="73" t="n">
        <v>2025</v>
      </c>
      <c r="B63" s="73" t="n">
        <v>1167862</v>
      </c>
      <c r="C63" s="73" t="n">
        <v>1356</v>
      </c>
      <c r="D63" s="73" t="inlineStr">
        <is>
          <t>Inventario Cat. 6</t>
        </is>
      </c>
      <c r="E63" s="73" t="inlineStr">
        <is>
          <t>BAAAAALAEA</t>
        </is>
      </c>
      <c r="F63" s="73" t="n"/>
      <c r="G63" s="73">
        <f>IF(F63="","",VLOOKUP(F63,Codici!$A$2:$B$38,2,FALSE()))</f>
        <v/>
      </c>
      <c r="H63" s="73" t="inlineStr">
        <is>
          <t>FUSO MOD. CANTER ALLESTIMENTO AIB LT. 1000 TARGA ZB481BC</t>
        </is>
      </c>
      <c r="I63" s="73" t="n">
        <v>173923.2</v>
      </c>
      <c r="J63" s="73" t="n">
        <v>193248</v>
      </c>
      <c r="K63" s="73" t="n"/>
      <c r="L63" s="73" t="n"/>
      <c r="M63" s="73" t="n"/>
      <c r="N63" s="73" t="inlineStr">
        <is>
          <t>05-FEB-24</t>
        </is>
      </c>
      <c r="O63" s="73" t="n"/>
      <c r="P63" s="73" t="n"/>
      <c r="Q63" s="73" t="n"/>
      <c r="R63" s="73" t="n"/>
      <c r="S63" s="73" t="n"/>
    </row>
    <row r="64">
      <c r="A64" s="73" t="n">
        <v>2025</v>
      </c>
      <c r="B64" s="73" t="n">
        <v>1167863</v>
      </c>
      <c r="C64" s="73" t="n">
        <v>1357</v>
      </c>
      <c r="D64" s="73" t="inlineStr">
        <is>
          <t>Inventario Cat. 6</t>
        </is>
      </c>
      <c r="E64" s="73" t="inlineStr">
        <is>
          <t>BAAAAALAEA</t>
        </is>
      </c>
      <c r="F64" s="73" t="n"/>
      <c r="G64" s="73">
        <f>IF(F64="","",VLOOKUP(F64,Codici!$A$2:$B$38,2,FALSE()))</f>
        <v/>
      </c>
      <c r="H64" s="73" t="inlineStr">
        <is>
          <t>FUSO MOD. CANTER ALLESTIMENTO AIB LT. 1000 TARGA ZB474BC</t>
        </is>
      </c>
      <c r="I64" s="73" t="n">
        <v>173923.2</v>
      </c>
      <c r="J64" s="73" t="n">
        <v>193248</v>
      </c>
      <c r="K64" s="73" t="n"/>
      <c r="L64" s="73" t="n"/>
      <c r="M64" s="73" t="n"/>
      <c r="N64" s="73" t="inlineStr">
        <is>
          <t>05-FEB-24</t>
        </is>
      </c>
      <c r="O64" s="73" t="n"/>
      <c r="P64" s="73" t="n"/>
      <c r="Q64" s="73" t="n"/>
      <c r="R64" s="73" t="n"/>
      <c r="S64" s="73" t="n"/>
    </row>
    <row r="65">
      <c r="A65" s="73" t="n">
        <v>2025</v>
      </c>
      <c r="B65" s="73" t="n">
        <v>1167864</v>
      </c>
      <c r="C65" s="73" t="n">
        <v>1358</v>
      </c>
      <c r="D65" s="73" t="inlineStr">
        <is>
          <t>Inventario Cat. 6</t>
        </is>
      </c>
      <c r="E65" s="73" t="inlineStr">
        <is>
          <t>BAAAAALAEA</t>
        </is>
      </c>
      <c r="F65" s="73" t="n"/>
      <c r="G65" s="73">
        <f>IF(F65="","",VLOOKUP(F65,Codici!$A$2:$B$38,2,FALSE()))</f>
        <v/>
      </c>
      <c r="H65" s="73" t="inlineStr">
        <is>
          <t>FUSO MOD. CANTER ALLESTIMENTO AIB LT. 1000 TARGA ZB488BC</t>
        </is>
      </c>
      <c r="I65" s="73" t="n">
        <v>173923.2</v>
      </c>
      <c r="J65" s="73" t="n">
        <v>193248</v>
      </c>
      <c r="K65" s="73" t="n"/>
      <c r="L65" s="73" t="n"/>
      <c r="M65" s="73" t="n"/>
      <c r="N65" s="73" t="inlineStr">
        <is>
          <t>05-FEB-24</t>
        </is>
      </c>
      <c r="O65" s="73" t="n"/>
      <c r="P65" s="73" t="n"/>
      <c r="Q65" s="73" t="n"/>
      <c r="R65" s="73" t="n"/>
      <c r="S65" s="73" t="n"/>
    </row>
    <row r="66">
      <c r="A66" s="73" t="n">
        <v>2025</v>
      </c>
      <c r="B66" s="73" t="n">
        <v>1167865</v>
      </c>
      <c r="C66" s="73" t="n">
        <v>1359</v>
      </c>
      <c r="D66" s="73" t="inlineStr">
        <is>
          <t>Inventario Cat. 6</t>
        </is>
      </c>
      <c r="E66" s="73" t="inlineStr">
        <is>
          <t>BAAAAALAEA</t>
        </is>
      </c>
      <c r="F66" s="73" t="n"/>
      <c r="G66" s="73">
        <f>IF(F66="","",VLOOKUP(F66,Codici!$A$2:$B$38,2,FALSE()))</f>
        <v/>
      </c>
      <c r="H66" s="73" t="inlineStr">
        <is>
          <t>FUSO MOD. CANTER ALLESTIMENTO AIB LT. 1000 TARGA ZB470BC</t>
        </is>
      </c>
      <c r="I66" s="73" t="n">
        <v>173923.2</v>
      </c>
      <c r="J66" s="73" t="n">
        <v>193248</v>
      </c>
      <c r="K66" s="73" t="n"/>
      <c r="L66" s="73" t="n"/>
      <c r="M66" s="73" t="n"/>
      <c r="N66" s="73" t="inlineStr">
        <is>
          <t>05-FEB-24</t>
        </is>
      </c>
      <c r="O66" s="73" t="n"/>
      <c r="P66" s="73" t="n"/>
      <c r="Q66" s="73" t="n"/>
      <c r="R66" s="73" t="n"/>
      <c r="S66" s="73" t="n"/>
    </row>
    <row r="67">
      <c r="A67" s="73" t="n">
        <v>2025</v>
      </c>
      <c r="B67" s="73" t="n">
        <v>1167866</v>
      </c>
      <c r="C67" s="73" t="n">
        <v>1360</v>
      </c>
      <c r="D67" s="73" t="inlineStr">
        <is>
          <t>Inventario Cat. 6</t>
        </is>
      </c>
      <c r="E67" s="73" t="inlineStr">
        <is>
          <t>BAAAAALAEA</t>
        </is>
      </c>
      <c r="F67" s="73" t="n"/>
      <c r="G67" s="73">
        <f>IF(F67="","",VLOOKUP(F67,Codici!$A$2:$B$38,2,FALSE()))</f>
        <v/>
      </c>
      <c r="H67" s="73" t="inlineStr">
        <is>
          <t>FUSO MOD. CANTER ALLESTIMENTO AIB LT. 1000 TARGA ZB480BC</t>
        </is>
      </c>
      <c r="I67" s="73" t="n">
        <v>173923.2</v>
      </c>
      <c r="J67" s="73" t="n">
        <v>193248</v>
      </c>
      <c r="K67" s="73" t="n"/>
      <c r="L67" s="73" t="n"/>
      <c r="M67" s="73" t="n"/>
      <c r="N67" s="73" t="inlineStr">
        <is>
          <t>05-FEB-24</t>
        </is>
      </c>
      <c r="O67" s="73" t="n"/>
      <c r="P67" s="73" t="n"/>
      <c r="Q67" s="73" t="n"/>
      <c r="R67" s="73" t="n"/>
      <c r="S67" s="73" t="n"/>
    </row>
    <row r="68">
      <c r="A68" s="73" t="n">
        <v>2025</v>
      </c>
      <c r="B68" s="73" t="n">
        <v>1167867</v>
      </c>
      <c r="C68" s="73" t="n">
        <v>1361</v>
      </c>
      <c r="D68" s="73" t="inlineStr">
        <is>
          <t>Inventario Cat. 6</t>
        </is>
      </c>
      <c r="E68" s="73" t="inlineStr">
        <is>
          <t>BAAAAALAEA</t>
        </is>
      </c>
      <c r="F68" s="73" t="n"/>
      <c r="G68" s="73">
        <f>IF(F68="","",VLOOKUP(F68,Codici!$A$2:$B$38,2,FALSE()))</f>
        <v/>
      </c>
      <c r="H68" s="73" t="inlineStr">
        <is>
          <t>FUSO MOD. CANTER ALLESTIMENTO AIB LT. 1000 TARGA ZB492BC</t>
        </is>
      </c>
      <c r="I68" s="73" t="n">
        <v>173923.2</v>
      </c>
      <c r="J68" s="73" t="n">
        <v>193248</v>
      </c>
      <c r="K68" s="73" t="n"/>
      <c r="L68" s="73" t="n"/>
      <c r="M68" s="73" t="n"/>
      <c r="N68" s="73" t="inlineStr">
        <is>
          <t>05-FEB-24</t>
        </is>
      </c>
      <c r="O68" s="73" t="n"/>
      <c r="P68" s="73" t="n"/>
      <c r="Q68" s="73" t="n"/>
      <c r="R68" s="73" t="n"/>
      <c r="S68" s="73" t="n"/>
    </row>
    <row r="69">
      <c r="A69" s="73" t="n">
        <v>2025</v>
      </c>
      <c r="B69" s="73" t="n">
        <v>1167868</v>
      </c>
      <c r="C69" s="73" t="n">
        <v>1362</v>
      </c>
      <c r="D69" s="73" t="inlineStr">
        <is>
          <t>Inventario Cat. 6</t>
        </is>
      </c>
      <c r="E69" s="73" t="inlineStr">
        <is>
          <t>BAAAAALAEA</t>
        </is>
      </c>
      <c r="F69" s="73" t="n"/>
      <c r="G69" s="73">
        <f>IF(F69="","",VLOOKUP(F69,Codici!$A$2:$B$38,2,FALSE()))</f>
        <v/>
      </c>
      <c r="H69" s="73" t="inlineStr">
        <is>
          <t>FUSO MOD. CANTER ALLESTIMENTO AIB LT. 1000 TARGA ZB475BC</t>
        </is>
      </c>
      <c r="I69" s="73" t="n">
        <v>173923.2</v>
      </c>
      <c r="J69" s="73" t="n">
        <v>193248</v>
      </c>
      <c r="K69" s="73" t="n"/>
      <c r="L69" s="73" t="n"/>
      <c r="M69" s="73" t="n"/>
      <c r="N69" s="73" t="inlineStr">
        <is>
          <t>05-FEB-24</t>
        </is>
      </c>
      <c r="O69" s="73" t="n"/>
      <c r="P69" s="73" t="n"/>
      <c r="Q69" s="73" t="n"/>
      <c r="R69" s="73" t="n"/>
      <c r="S69" s="73" t="n"/>
    </row>
    <row r="70">
      <c r="A70" s="73" t="n">
        <v>2025</v>
      </c>
      <c r="B70" s="73" t="n">
        <v>1167869</v>
      </c>
      <c r="C70" s="73" t="n">
        <v>1363</v>
      </c>
      <c r="D70" s="73" t="inlineStr">
        <is>
          <t>Inventario Cat. 6</t>
        </is>
      </c>
      <c r="E70" s="73" t="inlineStr">
        <is>
          <t>BAAAAALAEA</t>
        </is>
      </c>
      <c r="F70" s="73" t="n"/>
      <c r="G70" s="73">
        <f>IF(F70="","",VLOOKUP(F70,Codici!$A$2:$B$38,2,FALSE()))</f>
        <v/>
      </c>
      <c r="H70" s="73" t="inlineStr">
        <is>
          <t>FUSO MOD. CANTER ALLESTIMENTO AIB LT. 1000 TARGA ZB471BC</t>
        </is>
      </c>
      <c r="I70" s="73" t="n">
        <v>173923.2</v>
      </c>
      <c r="J70" s="73" t="n">
        <v>193248</v>
      </c>
      <c r="K70" s="73" t="n"/>
      <c r="L70" s="73" t="n"/>
      <c r="M70" s="73" t="n"/>
      <c r="N70" s="73" t="inlineStr">
        <is>
          <t>05-FEB-24</t>
        </is>
      </c>
      <c r="O70" s="73" t="n"/>
      <c r="P70" s="73" t="n"/>
      <c r="Q70" s="73" t="n"/>
      <c r="R70" s="73" t="n"/>
      <c r="S70" s="73" t="n"/>
    </row>
    <row r="71">
      <c r="A71" s="73" t="n">
        <v>2025</v>
      </c>
      <c r="B71" s="73" t="n">
        <v>1167870</v>
      </c>
      <c r="C71" s="73" t="n">
        <v>1364</v>
      </c>
      <c r="D71" s="73" t="inlineStr">
        <is>
          <t>Inventario Cat. 6</t>
        </is>
      </c>
      <c r="E71" s="73" t="inlineStr">
        <is>
          <t>BAAAAALAEA</t>
        </is>
      </c>
      <c r="F71" s="73" t="n"/>
      <c r="G71" s="73">
        <f>IF(F71="","",VLOOKUP(F71,Codici!$A$2:$B$38,2,FALSE()))</f>
        <v/>
      </c>
      <c r="H71" s="73" t="inlineStr">
        <is>
          <t>FUSO MOD. CANTER ALLESTIMENTO AIB LT. 1000 TARGA ZB482BC</t>
        </is>
      </c>
      <c r="I71" s="73" t="n">
        <v>173923.2</v>
      </c>
      <c r="J71" s="73" t="n">
        <v>193248</v>
      </c>
      <c r="K71" s="73" t="n"/>
      <c r="L71" s="73" t="n"/>
      <c r="M71" s="73" t="n"/>
      <c r="N71" s="73" t="inlineStr">
        <is>
          <t>05-FEB-24</t>
        </is>
      </c>
      <c r="O71" s="73" t="n"/>
      <c r="P71" s="73" t="n"/>
      <c r="Q71" s="73" t="n"/>
      <c r="R71" s="73" t="n"/>
      <c r="S71" s="73" t="n"/>
    </row>
    <row r="72">
      <c r="A72" s="73" t="n">
        <v>2025</v>
      </c>
      <c r="B72" s="73" t="n">
        <v>1167871</v>
      </c>
      <c r="C72" s="73" t="n">
        <v>1365</v>
      </c>
      <c r="D72" s="73" t="inlineStr">
        <is>
          <t>Inventario Cat. 6</t>
        </is>
      </c>
      <c r="E72" s="73" t="inlineStr">
        <is>
          <t>BAAAAALAEA</t>
        </is>
      </c>
      <c r="F72" s="73" t="n"/>
      <c r="G72" s="73">
        <f>IF(F72="","",VLOOKUP(F72,Codici!$A$2:$B$38,2,FALSE()))</f>
        <v/>
      </c>
      <c r="H72" s="73" t="inlineStr">
        <is>
          <t>FUSO MOD. CANTER ALLESTIMENTO AIB LT. 1000 TARGA ZB473BC</t>
        </is>
      </c>
      <c r="I72" s="73" t="n">
        <v>173923.2</v>
      </c>
      <c r="J72" s="73" t="n">
        <v>193248</v>
      </c>
      <c r="K72" s="73" t="n"/>
      <c r="L72" s="73" t="n"/>
      <c r="M72" s="73" t="n"/>
      <c r="N72" s="73" t="inlineStr">
        <is>
          <t>05-FEB-24</t>
        </is>
      </c>
      <c r="O72" s="73" t="n"/>
      <c r="P72" s="73" t="n"/>
      <c r="Q72" s="73" t="n"/>
      <c r="R72" s="73" t="n"/>
      <c r="S72" s="73" t="n"/>
    </row>
    <row r="73">
      <c r="A73" s="73" t="n">
        <v>2025</v>
      </c>
      <c r="B73" s="73" t="n">
        <v>1167872</v>
      </c>
      <c r="C73" s="73" t="n">
        <v>1366</v>
      </c>
      <c r="D73" s="73" t="inlineStr">
        <is>
          <t>Inventario Cat. 6</t>
        </is>
      </c>
      <c r="E73" s="73" t="inlineStr">
        <is>
          <t>BAAAAALAEA</t>
        </is>
      </c>
      <c r="F73" s="73" t="n"/>
      <c r="G73" s="73">
        <f>IF(F73="","",VLOOKUP(F73,Codici!$A$2:$B$38,2,FALSE()))</f>
        <v/>
      </c>
      <c r="H73" s="73" t="inlineStr">
        <is>
          <t>FUSO MOD. CANTER ALLESTIMENTO AIB LT. 1000 TARGA ZB478BC</t>
        </is>
      </c>
      <c r="I73" s="73" t="n">
        <v>173923.2</v>
      </c>
      <c r="J73" s="73" t="n">
        <v>193248</v>
      </c>
      <c r="K73" s="73" t="n"/>
      <c r="L73" s="73" t="n"/>
      <c r="M73" s="73" t="n"/>
      <c r="N73" s="73" t="inlineStr">
        <is>
          <t>05-FEB-24</t>
        </is>
      </c>
      <c r="O73" s="73" t="n"/>
      <c r="P73" s="73" t="n"/>
      <c r="Q73" s="73" t="n"/>
      <c r="R73" s="73" t="n"/>
      <c r="S73" s="73" t="n"/>
    </row>
    <row r="74">
      <c r="A74" s="73" t="n">
        <v>2025</v>
      </c>
      <c r="B74" s="73" t="n">
        <v>1167873</v>
      </c>
      <c r="C74" s="73" t="n">
        <v>1367</v>
      </c>
      <c r="D74" s="73" t="inlineStr">
        <is>
          <t>Inventario Cat. 6</t>
        </is>
      </c>
      <c r="E74" s="73" t="inlineStr">
        <is>
          <t>BAAAAALAEA</t>
        </is>
      </c>
      <c r="F74" s="73" t="n"/>
      <c r="G74" s="73">
        <f>IF(F74="","",VLOOKUP(F74,Codici!$A$2:$B$38,2,FALSE()))</f>
        <v/>
      </c>
      <c r="H74" s="73" t="inlineStr">
        <is>
          <t>FUSO MOD. CANTER ALLESTIMENTO AIB LT. 1000 TARGA ZB476AY</t>
        </is>
      </c>
      <c r="I74" s="73" t="n">
        <v>173923.2</v>
      </c>
      <c r="J74" s="73" t="n">
        <v>193248</v>
      </c>
      <c r="K74" s="73" t="n"/>
      <c r="L74" s="73" t="n"/>
      <c r="M74" s="73" t="n"/>
      <c r="N74" s="73" t="inlineStr">
        <is>
          <t>05-FEB-24</t>
        </is>
      </c>
      <c r="O74" s="73" t="n"/>
      <c r="P74" s="73" t="n"/>
      <c r="Q74" s="73" t="n"/>
      <c r="R74" s="73" t="n"/>
      <c r="S74" s="73" t="n"/>
    </row>
    <row r="75">
      <c r="A75" s="73" t="n">
        <v>2025</v>
      </c>
      <c r="B75" s="73" t="n">
        <v>1167874</v>
      </c>
      <c r="C75" s="73" t="n">
        <v>1368</v>
      </c>
      <c r="D75" s="73" t="inlineStr">
        <is>
          <t>Inventario Cat. 6</t>
        </is>
      </c>
      <c r="E75" s="73" t="inlineStr">
        <is>
          <t>BAAAAALAEA</t>
        </is>
      </c>
      <c r="F75" s="73" t="n"/>
      <c r="G75" s="73">
        <f>IF(F75="","",VLOOKUP(F75,Codici!$A$2:$B$38,2,FALSE()))</f>
        <v/>
      </c>
      <c r="H75" s="73" t="inlineStr">
        <is>
          <t>FUSO MOD. CANTER ALLESTIMENTO AIB LT. 1000 TARGA ZB477AY</t>
        </is>
      </c>
      <c r="I75" s="73" t="n">
        <v>173923.2</v>
      </c>
      <c r="J75" s="73" t="n">
        <v>193248</v>
      </c>
      <c r="K75" s="73" t="n"/>
      <c r="L75" s="73" t="n"/>
      <c r="M75" s="73" t="n"/>
      <c r="N75" s="73" t="inlineStr">
        <is>
          <t>05-FEB-24</t>
        </is>
      </c>
      <c r="O75" s="73" t="n"/>
      <c r="P75" s="73" t="n"/>
      <c r="Q75" s="73" t="n"/>
      <c r="R75" s="73" t="n"/>
      <c r="S75" s="73" t="n"/>
    </row>
    <row r="76">
      <c r="A76" s="73" t="n">
        <v>2025</v>
      </c>
      <c r="B76" s="73" t="n">
        <v>1167875</v>
      </c>
      <c r="C76" s="73" t="n">
        <v>1369</v>
      </c>
      <c r="D76" s="73" t="inlineStr">
        <is>
          <t>Inventario Cat. 6</t>
        </is>
      </c>
      <c r="E76" s="73" t="inlineStr">
        <is>
          <t>BAAAAALAEA</t>
        </is>
      </c>
      <c r="F76" s="73" t="n"/>
      <c r="G76" s="73">
        <f>IF(F76="","",VLOOKUP(F76,Codici!$A$2:$B$38,2,FALSE()))</f>
        <v/>
      </c>
      <c r="H76" s="73" t="inlineStr">
        <is>
          <t>FUSO MOD. CANTER ALLESTIMENTO AIB LT. 1000 TARGA ZB490AY</t>
        </is>
      </c>
      <c r="I76" s="73" t="n">
        <v>173923.2</v>
      </c>
      <c r="J76" s="73" t="n">
        <v>193248</v>
      </c>
      <c r="K76" s="73" t="n"/>
      <c r="L76" s="73" t="n"/>
      <c r="M76" s="73" t="n"/>
      <c r="N76" s="73" t="inlineStr">
        <is>
          <t>05-FEB-24</t>
        </is>
      </c>
      <c r="O76" s="73" t="n"/>
      <c r="P76" s="73" t="n"/>
      <c r="Q76" s="73" t="n"/>
      <c r="R76" s="73" t="n"/>
      <c r="S76" s="73" t="n"/>
    </row>
    <row r="77">
      <c r="A77" s="73" t="n">
        <v>2025</v>
      </c>
      <c r="B77" s="73" t="n">
        <v>1167876</v>
      </c>
      <c r="C77" s="73" t="n">
        <v>1370</v>
      </c>
      <c r="D77" s="73" t="inlineStr">
        <is>
          <t>Inventario Cat. 6</t>
        </is>
      </c>
      <c r="E77" s="73" t="inlineStr">
        <is>
          <t>BAAAAALAEA</t>
        </is>
      </c>
      <c r="F77" s="73" t="n"/>
      <c r="G77" s="73">
        <f>IF(F77="","",VLOOKUP(F77,Codici!$A$2:$B$38,2,FALSE()))</f>
        <v/>
      </c>
      <c r="H77" s="73" t="inlineStr">
        <is>
          <t>FUSO MOD. CANTER ALLESTIMENTO AIB LT. 1000 TARGA ZB489AY</t>
        </is>
      </c>
      <c r="I77" s="73" t="n">
        <v>173923.2</v>
      </c>
      <c r="J77" s="73" t="n">
        <v>193248</v>
      </c>
      <c r="K77" s="73" t="n"/>
      <c r="L77" s="73" t="n"/>
      <c r="M77" s="73" t="n"/>
      <c r="N77" s="73" t="inlineStr">
        <is>
          <t>05-FEB-24</t>
        </is>
      </c>
      <c r="O77" s="73" t="n"/>
      <c r="P77" s="73" t="n"/>
      <c r="Q77" s="73" t="n"/>
      <c r="R77" s="73" t="n"/>
      <c r="S77" s="73" t="n"/>
    </row>
    <row r="78">
      <c r="A78" s="73" t="n">
        <v>2025</v>
      </c>
      <c r="B78" s="73" t="n">
        <v>1167877</v>
      </c>
      <c r="C78" s="73" t="n">
        <v>1371</v>
      </c>
      <c r="D78" s="73" t="inlineStr">
        <is>
          <t>Inventario Cat. 6</t>
        </is>
      </c>
      <c r="E78" s="73" t="inlineStr">
        <is>
          <t>BAAAAALAEA</t>
        </is>
      </c>
      <c r="F78" s="73" t="n"/>
      <c r="G78" s="73">
        <f>IF(F78="","",VLOOKUP(F78,Codici!$A$2:$B$38,2,FALSE()))</f>
        <v/>
      </c>
      <c r="H78" s="73" t="inlineStr">
        <is>
          <t>FUSO MOD. CANTER ALLESTIMENTO AIB LT. 1000 TARGA ZB491AY</t>
        </is>
      </c>
      <c r="I78" s="73" t="n">
        <v>173923.2</v>
      </c>
      <c r="J78" s="73" t="n">
        <v>193248</v>
      </c>
      <c r="K78" s="73" t="n"/>
      <c r="L78" s="73" t="n"/>
      <c r="M78" s="73" t="n"/>
      <c r="N78" s="73" t="inlineStr">
        <is>
          <t>05-FEB-24</t>
        </is>
      </c>
      <c r="O78" s="73" t="n"/>
      <c r="P78" s="73" t="n"/>
      <c r="Q78" s="73" t="n"/>
      <c r="R78" s="73" t="n"/>
      <c r="S78" s="73" t="n"/>
    </row>
    <row r="79">
      <c r="A79" s="73" t="n">
        <v>2025</v>
      </c>
      <c r="B79" s="73" t="n">
        <v>1167962</v>
      </c>
      <c r="C79" s="73" t="n">
        <v>1372</v>
      </c>
      <c r="D79" s="73" t="inlineStr">
        <is>
          <t>Inventario Cat. 6</t>
        </is>
      </c>
      <c r="E79" s="73" t="inlineStr">
        <is>
          <t>BAAAAALABA</t>
        </is>
      </c>
      <c r="F79" s="73" t="n"/>
      <c r="G79" s="73">
        <f>IF(F79="","",VLOOKUP(F79,Codici!$A$2:$B$38,2,FALSE()))</f>
        <v/>
      </c>
      <c r="H79" s="73" t="inlineStr">
        <is>
          <t>FUSO MOD. CANTER ALLESTIMENTO AIB LT. 1000 TARGA ZB495BC</t>
        </is>
      </c>
      <c r="I79" s="73" t="n">
        <v>173923.2</v>
      </c>
      <c r="J79" s="73" t="n">
        <v>193248</v>
      </c>
      <c r="K79" s="73" t="n"/>
      <c r="L79" s="73" t="n"/>
      <c r="M79" s="73" t="n"/>
      <c r="N79" s="73" t="inlineStr">
        <is>
          <t>05-FEB-24</t>
        </is>
      </c>
      <c r="O79" s="73" t="n"/>
      <c r="P79" s="73" t="n"/>
      <c r="Q79" s="73" t="n"/>
      <c r="R79" s="73" t="n"/>
      <c r="S79" s="73" t="n"/>
    </row>
    <row r="80">
      <c r="A80" s="73" t="n">
        <v>2025</v>
      </c>
      <c r="B80" s="73" t="n">
        <v>1167963</v>
      </c>
      <c r="C80" s="73" t="n">
        <v>1373</v>
      </c>
      <c r="D80" s="73" t="inlineStr">
        <is>
          <t>Inventario Cat. 6</t>
        </is>
      </c>
      <c r="E80" s="73" t="inlineStr">
        <is>
          <t>BAAAAALABA</t>
        </is>
      </c>
      <c r="F80" s="73" t="n"/>
      <c r="G80" s="73">
        <f>IF(F80="","",VLOOKUP(F80,Codici!$A$2:$B$38,2,FALSE()))</f>
        <v/>
      </c>
      <c r="H80" s="73" t="inlineStr">
        <is>
          <t>FUSO MOD. CANTER ALLESTIMENTO AIB LT. 1000 TARGA ZB498BC</t>
        </is>
      </c>
      <c r="I80" s="73" t="n">
        <v>173923.2</v>
      </c>
      <c r="J80" s="73" t="n">
        <v>193248</v>
      </c>
      <c r="K80" s="73" t="n"/>
      <c r="L80" s="73" t="n"/>
      <c r="M80" s="73" t="n"/>
      <c r="N80" s="73" t="inlineStr">
        <is>
          <t>05-FEB-24</t>
        </is>
      </c>
      <c r="O80" s="73" t="n"/>
      <c r="P80" s="73" t="n"/>
      <c r="Q80" s="73" t="n"/>
      <c r="R80" s="73" t="n"/>
      <c r="S80" s="73" t="n"/>
    </row>
    <row r="81">
      <c r="A81" s="73" t="n">
        <v>2025</v>
      </c>
      <c r="B81" s="73" t="n">
        <v>1167964</v>
      </c>
      <c r="C81" s="73" t="n">
        <v>1374</v>
      </c>
      <c r="D81" s="73" t="inlineStr">
        <is>
          <t>Inventario Cat. 6</t>
        </is>
      </c>
      <c r="E81" s="73" t="inlineStr">
        <is>
          <t>BAAAAALABA</t>
        </is>
      </c>
      <c r="F81" s="73" t="n"/>
      <c r="G81" s="73">
        <f>IF(F81="","",VLOOKUP(F81,Codici!$A$2:$B$38,2,FALSE()))</f>
        <v/>
      </c>
      <c r="H81" s="73" t="inlineStr">
        <is>
          <t>FUSO MOD. CANTER ALLESTIMENTO AIB LT. 1000 TARGA ZB496BC</t>
        </is>
      </c>
      <c r="I81" s="73" t="n">
        <v>173923.2</v>
      </c>
      <c r="J81" s="73" t="n">
        <v>193248</v>
      </c>
      <c r="K81" s="73" t="n"/>
      <c r="L81" s="73" t="n"/>
      <c r="M81" s="73" t="n"/>
      <c r="N81" s="73" t="inlineStr">
        <is>
          <t>05-FEB-24</t>
        </is>
      </c>
      <c r="O81" s="73" t="n"/>
      <c r="P81" s="73" t="n"/>
      <c r="Q81" s="73" t="n"/>
      <c r="R81" s="73" t="n"/>
      <c r="S81" s="73" t="n"/>
    </row>
    <row r="82">
      <c r="A82" s="73" t="n">
        <v>2025</v>
      </c>
      <c r="B82" s="73" t="n">
        <v>1167965</v>
      </c>
      <c r="C82" s="73" t="n">
        <v>1375</v>
      </c>
      <c r="D82" s="73" t="inlineStr">
        <is>
          <t>Inventario Cat. 6</t>
        </is>
      </c>
      <c r="E82" s="73" t="inlineStr">
        <is>
          <t>BAAAAALABA</t>
        </is>
      </c>
      <c r="F82" s="73" t="n"/>
      <c r="G82" s="73">
        <f>IF(F82="","",VLOOKUP(F82,Codici!$A$2:$B$38,2,FALSE()))</f>
        <v/>
      </c>
      <c r="H82" s="73" t="inlineStr">
        <is>
          <t>FUSO MOD. CANTER ALLESTIMENTO AIB LT. 1000 TARGA ZB715BC</t>
        </is>
      </c>
      <c r="I82" s="73" t="n">
        <v>173923.2</v>
      </c>
      <c r="J82" s="73" t="n">
        <v>193248</v>
      </c>
      <c r="K82" s="73" t="n"/>
      <c r="L82" s="73" t="n"/>
      <c r="M82" s="73" t="n"/>
      <c r="N82" s="73" t="inlineStr">
        <is>
          <t>05-FEB-24</t>
        </is>
      </c>
      <c r="O82" s="73" t="n"/>
      <c r="P82" s="73" t="n"/>
      <c r="Q82" s="73" t="n"/>
      <c r="R82" s="73" t="n"/>
      <c r="S82" s="73" t="n"/>
    </row>
    <row r="83">
      <c r="A83" s="73" t="n">
        <v>2025</v>
      </c>
      <c r="B83" s="73" t="n">
        <v>1167966</v>
      </c>
      <c r="C83" s="73" t="n">
        <v>1376</v>
      </c>
      <c r="D83" s="73" t="inlineStr">
        <is>
          <t>Inventario Cat. 6</t>
        </is>
      </c>
      <c r="E83" s="73" t="inlineStr">
        <is>
          <t>BAAAAALABA</t>
        </is>
      </c>
      <c r="F83" s="73" t="n"/>
      <c r="G83" s="73">
        <f>IF(F83="","",VLOOKUP(F83,Codici!$A$2:$B$38,2,FALSE()))</f>
        <v/>
      </c>
      <c r="H83" s="73" t="inlineStr">
        <is>
          <t>FUSO MOD. CANTER ALLESTIMENTO AIB LT. 1000 TARGA ZB740BC</t>
        </is>
      </c>
      <c r="I83" s="73" t="n">
        <v>173923.2</v>
      </c>
      <c r="J83" s="73" t="n">
        <v>193248</v>
      </c>
      <c r="K83" s="73" t="n"/>
      <c r="L83" s="73" t="n"/>
      <c r="M83" s="73" t="n"/>
      <c r="N83" s="73" t="inlineStr">
        <is>
          <t>05-FEB-24</t>
        </is>
      </c>
      <c r="O83" s="73" t="n"/>
      <c r="P83" s="73" t="n"/>
      <c r="Q83" s="73" t="n"/>
      <c r="R83" s="73" t="n"/>
      <c r="S83" s="73" t="n"/>
    </row>
    <row r="84">
      <c r="A84" s="73" t="n">
        <v>2025</v>
      </c>
      <c r="B84" s="73" t="n">
        <v>1167967</v>
      </c>
      <c r="C84" s="73" t="n">
        <v>1377</v>
      </c>
      <c r="D84" s="73" t="inlineStr">
        <is>
          <t>Inventario Cat. 6</t>
        </is>
      </c>
      <c r="E84" s="73" t="inlineStr">
        <is>
          <t>BAAAAALABA</t>
        </is>
      </c>
      <c r="F84" s="73" t="n"/>
      <c r="G84" s="73">
        <f>IF(F84="","",VLOOKUP(F84,Codici!$A$2:$B$38,2,FALSE()))</f>
        <v/>
      </c>
      <c r="H84" s="73" t="inlineStr">
        <is>
          <t>FUSO MOD. CANTER ALLESTIMENTO AIB LT. 1000 TARGA ZB722BC</t>
        </is>
      </c>
      <c r="I84" s="73" t="n">
        <v>173923.2</v>
      </c>
      <c r="J84" s="73" t="n">
        <v>193248</v>
      </c>
      <c r="K84" s="73" t="n"/>
      <c r="L84" s="73" t="n"/>
      <c r="M84" s="73" t="n"/>
      <c r="N84" s="73" t="inlineStr">
        <is>
          <t>05-FEB-24</t>
        </is>
      </c>
      <c r="O84" s="73" t="n"/>
      <c r="P84" s="73" t="n"/>
      <c r="Q84" s="73" t="n"/>
      <c r="R84" s="73" t="n"/>
      <c r="S84" s="73" t="n"/>
    </row>
    <row r="85">
      <c r="A85" s="73" t="n">
        <v>2025</v>
      </c>
      <c r="B85" s="73" t="n">
        <v>1167968</v>
      </c>
      <c r="C85" s="73" t="n">
        <v>1378</v>
      </c>
      <c r="D85" s="73" t="inlineStr">
        <is>
          <t>Inventario Cat. 6</t>
        </is>
      </c>
      <c r="E85" s="73" t="inlineStr">
        <is>
          <t>BAAAAALABA</t>
        </is>
      </c>
      <c r="F85" s="73" t="n"/>
      <c r="G85" s="73">
        <f>IF(F85="","",VLOOKUP(F85,Codici!$A$2:$B$38,2,FALSE()))</f>
        <v/>
      </c>
      <c r="H85" s="73" t="inlineStr">
        <is>
          <t>FUSO MOD. CANTER ALLESTIMENTO AIB LT. 1000 TARGA ZB721BC</t>
        </is>
      </c>
      <c r="I85" s="73" t="n">
        <v>173923.2</v>
      </c>
      <c r="J85" s="73" t="n">
        <v>193248</v>
      </c>
      <c r="K85" s="73" t="n"/>
      <c r="L85" s="73" t="n"/>
      <c r="M85" s="73" t="n"/>
      <c r="N85" s="73" t="inlineStr">
        <is>
          <t>05-FEB-24</t>
        </is>
      </c>
      <c r="O85" s="73" t="n"/>
      <c r="P85" s="73" t="n"/>
      <c r="Q85" s="73" t="n"/>
      <c r="R85" s="73" t="n"/>
      <c r="S85" s="73" t="n"/>
    </row>
    <row r="86">
      <c r="A86" s="73" t="n">
        <v>2025</v>
      </c>
      <c r="B86" s="73" t="n">
        <v>1167969</v>
      </c>
      <c r="C86" s="73" t="n">
        <v>1379</v>
      </c>
      <c r="D86" s="73" t="inlineStr">
        <is>
          <t>Inventario Cat. 6</t>
        </is>
      </c>
      <c r="E86" s="73" t="inlineStr">
        <is>
          <t>BAAAAALABA</t>
        </is>
      </c>
      <c r="F86" s="73" t="n"/>
      <c r="G86" s="73">
        <f>IF(F86="","",VLOOKUP(F86,Codici!$A$2:$B$38,2,FALSE()))</f>
        <v/>
      </c>
      <c r="H86" s="73" t="inlineStr">
        <is>
          <t>FUSO MOD. CANTER ALLESTIMENTO AIB LT. 1000 TARGA ZB723BC</t>
        </is>
      </c>
      <c r="I86" s="73" t="n">
        <v>173923.2</v>
      </c>
      <c r="J86" s="73" t="n">
        <v>193248</v>
      </c>
      <c r="K86" s="73" t="n"/>
      <c r="L86" s="73" t="n"/>
      <c r="M86" s="73" t="n"/>
      <c r="N86" s="73" t="inlineStr">
        <is>
          <t>05-FEB-24</t>
        </is>
      </c>
      <c r="O86" s="73" t="n"/>
      <c r="P86" s="73" t="n"/>
      <c r="Q86" s="73" t="n"/>
      <c r="R86" s="73" t="n"/>
      <c r="S86" s="73" t="n"/>
    </row>
    <row r="87">
      <c r="A87" s="73" t="n">
        <v>2025</v>
      </c>
      <c r="B87" s="73" t="n">
        <v>1167970</v>
      </c>
      <c r="C87" s="73" t="n">
        <v>1380</v>
      </c>
      <c r="D87" s="73" t="inlineStr">
        <is>
          <t>Inventario Cat. 6</t>
        </is>
      </c>
      <c r="E87" s="73" t="inlineStr">
        <is>
          <t>BAAAAALABA</t>
        </is>
      </c>
      <c r="F87" s="73" t="n"/>
      <c r="G87" s="73">
        <f>IF(F87="","",VLOOKUP(F87,Codici!$A$2:$B$38,2,FALSE()))</f>
        <v/>
      </c>
      <c r="H87" s="73" t="inlineStr">
        <is>
          <t>FUSO MOD. CANTER ALLESTIMENTO AIB LT. 1000 TARGA ZB724BC</t>
        </is>
      </c>
      <c r="I87" s="73" t="n">
        <v>173923.2</v>
      </c>
      <c r="J87" s="73" t="n">
        <v>193248</v>
      </c>
      <c r="K87" s="73" t="n"/>
      <c r="L87" s="73" t="n"/>
      <c r="M87" s="73" t="n"/>
      <c r="N87" s="73" t="inlineStr">
        <is>
          <t>05-FEB-24</t>
        </is>
      </c>
      <c r="O87" s="73" t="n"/>
      <c r="P87" s="73" t="n"/>
      <c r="Q87" s="73" t="n"/>
      <c r="R87" s="73" t="n"/>
      <c r="S87" s="73" t="n"/>
    </row>
    <row r="88">
      <c r="A88" s="73" t="n">
        <v>2025</v>
      </c>
      <c r="B88" s="73" t="n">
        <v>1167971</v>
      </c>
      <c r="C88" s="73" t="n">
        <v>1381</v>
      </c>
      <c r="D88" s="73" t="inlineStr">
        <is>
          <t>Inventario Cat. 6</t>
        </is>
      </c>
      <c r="E88" s="73" t="inlineStr">
        <is>
          <t>BAAAAALABA</t>
        </is>
      </c>
      <c r="F88" s="73" t="n"/>
      <c r="G88" s="73">
        <f>IF(F88="","",VLOOKUP(F88,Codici!$A$2:$B$38,2,FALSE()))</f>
        <v/>
      </c>
      <c r="H88" s="73" t="inlineStr">
        <is>
          <t>FUSO MOD. CANTER ALLESTIMENTO AIB LT. 1000 TARGA ZB725BC</t>
        </is>
      </c>
      <c r="I88" s="73" t="n">
        <v>173923.2</v>
      </c>
      <c r="J88" s="73" t="n">
        <v>193248</v>
      </c>
      <c r="K88" s="73" t="n"/>
      <c r="L88" s="73" t="n"/>
      <c r="M88" s="73" t="n"/>
      <c r="N88" s="73" t="inlineStr">
        <is>
          <t>05-FEB-24</t>
        </is>
      </c>
      <c r="O88" s="73" t="n"/>
      <c r="P88" s="73" t="n"/>
      <c r="Q88" s="73" t="n"/>
      <c r="R88" s="73" t="n"/>
      <c r="S88" s="73" t="n"/>
    </row>
    <row r="89">
      <c r="A89" s="73" t="n">
        <v>2025</v>
      </c>
      <c r="B89" s="73" t="n">
        <v>1167972</v>
      </c>
      <c r="C89" s="73" t="n">
        <v>1382</v>
      </c>
      <c r="D89" s="73" t="inlineStr">
        <is>
          <t>Inventario Cat. 6</t>
        </is>
      </c>
      <c r="E89" s="73" t="inlineStr">
        <is>
          <t>BAAAAALABA</t>
        </is>
      </c>
      <c r="F89" s="73" t="n"/>
      <c r="G89" s="73">
        <f>IF(F89="","",VLOOKUP(F89,Codici!$A$2:$B$38,2,FALSE()))</f>
        <v/>
      </c>
      <c r="H89" s="73" t="inlineStr">
        <is>
          <t>FUSO MOD. CANTER ALLESTIMENTO AIB LT. 1000 TARGA ZB497BC</t>
        </is>
      </c>
      <c r="I89" s="73" t="n">
        <v>173923.2</v>
      </c>
      <c r="J89" s="73" t="n">
        <v>193248</v>
      </c>
      <c r="K89" s="73" t="n"/>
      <c r="L89" s="73" t="n"/>
      <c r="M89" s="73" t="n"/>
      <c r="N89" s="73" t="inlineStr">
        <is>
          <t>05-FEB-24</t>
        </is>
      </c>
      <c r="O89" s="73" t="n"/>
      <c r="P89" s="73" t="n"/>
      <c r="Q89" s="73" t="n"/>
      <c r="R89" s="73" t="n"/>
      <c r="S89" s="73" t="n"/>
    </row>
    <row r="90">
      <c r="A90" s="73" t="n">
        <v>2025</v>
      </c>
      <c r="B90" s="73" t="n">
        <v>1167973</v>
      </c>
      <c r="C90" s="73" t="n">
        <v>1383</v>
      </c>
      <c r="D90" s="73" t="inlineStr">
        <is>
          <t>Inventario Cat. 6</t>
        </is>
      </c>
      <c r="E90" s="73" t="inlineStr">
        <is>
          <t>BAAAAALABA</t>
        </is>
      </c>
      <c r="F90" s="73" t="n"/>
      <c r="G90" s="73">
        <f>IF(F90="","",VLOOKUP(F90,Codici!$A$2:$B$38,2,FALSE()))</f>
        <v/>
      </c>
      <c r="H90" s="73" t="inlineStr">
        <is>
          <t>FUSO MOD. CANTER ALLESTIMENTO AIB LT. 1000 TARGA ZB0499BC</t>
        </is>
      </c>
      <c r="I90" s="73" t="n">
        <v>173923.2</v>
      </c>
      <c r="J90" s="73" t="n">
        <v>193248</v>
      </c>
      <c r="K90" s="73" t="n"/>
      <c r="L90" s="73" t="n"/>
      <c r="M90" s="73" t="n"/>
      <c r="N90" s="73" t="inlineStr">
        <is>
          <t>05-FEB-24</t>
        </is>
      </c>
      <c r="O90" s="73" t="n"/>
      <c r="P90" s="73" t="n"/>
      <c r="Q90" s="73" t="n"/>
      <c r="R90" s="73" t="n"/>
      <c r="S90" s="73" t="n"/>
    </row>
    <row r="91">
      <c r="A91" s="73" t="n">
        <v>2025</v>
      </c>
      <c r="B91" s="73" t="n">
        <v>1167974</v>
      </c>
      <c r="C91" s="73" t="n">
        <v>1384</v>
      </c>
      <c r="D91" s="73" t="inlineStr">
        <is>
          <t>Inventario Cat. 6</t>
        </is>
      </c>
      <c r="E91" s="73" t="inlineStr">
        <is>
          <t>BAAAAALABA</t>
        </is>
      </c>
      <c r="F91" s="73" t="n"/>
      <c r="G91" s="73">
        <f>IF(F91="","",VLOOKUP(F91,Codici!$A$2:$B$38,2,FALSE()))</f>
        <v/>
      </c>
      <c r="H91" s="73" t="inlineStr">
        <is>
          <t>FUSO MOD. CANTER ALLESTIMENTO AIB LT. 1000 TARGA ZB483BC</t>
        </is>
      </c>
      <c r="I91" s="73" t="n">
        <v>173923.2</v>
      </c>
      <c r="J91" s="73" t="n">
        <v>193248</v>
      </c>
      <c r="K91" s="73" t="n"/>
      <c r="L91" s="73" t="n"/>
      <c r="M91" s="73" t="n"/>
      <c r="N91" s="73" t="inlineStr">
        <is>
          <t>05-FEB-24</t>
        </is>
      </c>
      <c r="O91" s="73" t="n"/>
      <c r="P91" s="73" t="n"/>
      <c r="Q91" s="73" t="n"/>
      <c r="R91" s="73" t="n"/>
      <c r="S91" s="73" t="n"/>
    </row>
    <row r="92">
      <c r="A92" s="73" t="n">
        <v>2025</v>
      </c>
      <c r="B92" s="73" t="n">
        <v>1167975</v>
      </c>
      <c r="C92" s="73" t="n">
        <v>1385</v>
      </c>
      <c r="D92" s="73" t="inlineStr">
        <is>
          <t>Inventario Cat. 6</t>
        </is>
      </c>
      <c r="E92" s="73" t="inlineStr">
        <is>
          <t>BAAAAALABA</t>
        </is>
      </c>
      <c r="F92" s="73" t="n"/>
      <c r="G92" s="73">
        <f>IF(F92="","",VLOOKUP(F92,Codici!$A$2:$B$38,2,FALSE()))</f>
        <v/>
      </c>
      <c r="H92" s="73" t="inlineStr">
        <is>
          <t>FUSO MOD. CANTER ALLESTIMENTO AIB LT. 1000 TARGA ZB706BC</t>
        </is>
      </c>
      <c r="I92" s="73" t="n">
        <v>173923.2</v>
      </c>
      <c r="J92" s="73" t="n">
        <v>193248</v>
      </c>
      <c r="K92" s="73" t="n"/>
      <c r="L92" s="73" t="n"/>
      <c r="M92" s="73" t="n"/>
      <c r="N92" s="73" t="inlineStr">
        <is>
          <t>05-FEB-24</t>
        </is>
      </c>
      <c r="O92" s="73" t="n"/>
      <c r="P92" s="73" t="n"/>
      <c r="Q92" s="73" t="n"/>
      <c r="R92" s="73" t="n"/>
      <c r="S92" s="73" t="n"/>
    </row>
    <row r="93">
      <c r="A93" s="73" t="n">
        <v>2025</v>
      </c>
      <c r="B93" s="73" t="n">
        <v>1167976</v>
      </c>
      <c r="C93" s="73" t="n">
        <v>1386</v>
      </c>
      <c r="D93" s="73" t="inlineStr">
        <is>
          <t>Inventario Cat. 6</t>
        </is>
      </c>
      <c r="E93" s="73" t="inlineStr">
        <is>
          <t>BAAAAALABA</t>
        </is>
      </c>
      <c r="F93" s="73" t="n"/>
      <c r="G93" s="73">
        <f>IF(F93="","",VLOOKUP(F93,Codici!$A$2:$B$38,2,FALSE()))</f>
        <v/>
      </c>
      <c r="H93" s="73" t="inlineStr">
        <is>
          <t>FUSO MOD. CANTER ALLESTIMENTO AIB LT. 1000 TARGA ZB707BC</t>
        </is>
      </c>
      <c r="I93" s="73" t="n">
        <v>173923.2</v>
      </c>
      <c r="J93" s="73" t="n">
        <v>193248</v>
      </c>
      <c r="K93" s="73" t="n"/>
      <c r="L93" s="73" t="n"/>
      <c r="M93" s="73" t="n"/>
      <c r="N93" s="73" t="inlineStr">
        <is>
          <t>05-FEB-24</t>
        </is>
      </c>
      <c r="O93" s="73" t="n"/>
      <c r="P93" s="73" t="n"/>
      <c r="Q93" s="73" t="n"/>
      <c r="R93" s="73" t="n"/>
      <c r="S93" s="73" t="n"/>
    </row>
    <row r="94">
      <c r="A94" s="73" t="n">
        <v>2025</v>
      </c>
      <c r="B94" s="73" t="n">
        <v>1167977</v>
      </c>
      <c r="C94" s="73" t="n">
        <v>1387</v>
      </c>
      <c r="D94" s="73" t="inlineStr">
        <is>
          <t>Inventario Cat. 6</t>
        </is>
      </c>
      <c r="E94" s="73" t="inlineStr">
        <is>
          <t>BAAAAALABA</t>
        </is>
      </c>
      <c r="F94" s="73" t="n"/>
      <c r="G94" s="73">
        <f>IF(F94="","",VLOOKUP(F94,Codici!$A$2:$B$38,2,FALSE()))</f>
        <v/>
      </c>
      <c r="H94" s="73" t="inlineStr">
        <is>
          <t>FUSO MOD. CANTER ALLESTIMENTO AIB LT. 1000 TARGA ZB708BC</t>
        </is>
      </c>
      <c r="I94" s="73" t="n">
        <v>173923.2</v>
      </c>
      <c r="J94" s="73" t="n">
        <v>193248</v>
      </c>
      <c r="K94" s="73" t="n"/>
      <c r="L94" s="73" t="n"/>
      <c r="M94" s="73" t="n"/>
      <c r="N94" s="73" t="inlineStr">
        <is>
          <t>05-FEB-24</t>
        </is>
      </c>
      <c r="O94" s="73" t="n"/>
      <c r="P94" s="73" t="n"/>
      <c r="Q94" s="73" t="n"/>
      <c r="R94" s="73" t="n"/>
      <c r="S94" s="73" t="n"/>
    </row>
    <row r="95">
      <c r="A95" s="73" t="n">
        <v>2025</v>
      </c>
      <c r="B95" s="73" t="n">
        <v>1167978</v>
      </c>
      <c r="C95" s="73" t="n">
        <v>1388</v>
      </c>
      <c r="D95" s="73" t="inlineStr">
        <is>
          <t>Inventario Cat. 6</t>
        </is>
      </c>
      <c r="E95" s="73" t="inlineStr">
        <is>
          <t>BAAAAALABA</t>
        </is>
      </c>
      <c r="F95" s="73" t="n"/>
      <c r="G95" s="73">
        <f>IF(F95="","",VLOOKUP(F95,Codici!$A$2:$B$38,2,FALSE()))</f>
        <v/>
      </c>
      <c r="H95" s="73" t="inlineStr">
        <is>
          <t>FUSO MOD. CANTER ALLESTIMENTO AIB LT. 1000 TARGA ZB718BC</t>
        </is>
      </c>
      <c r="I95" s="73" t="n">
        <v>173923.2</v>
      </c>
      <c r="J95" s="73" t="n">
        <v>193248</v>
      </c>
      <c r="K95" s="73" t="n"/>
      <c r="L95" s="73" t="n"/>
      <c r="M95" s="73" t="n"/>
      <c r="N95" s="73" t="inlineStr">
        <is>
          <t>05-FEB-24</t>
        </is>
      </c>
      <c r="O95" s="73" t="n"/>
      <c r="P95" s="73" t="n"/>
      <c r="Q95" s="73" t="n"/>
      <c r="R95" s="73" t="n"/>
      <c r="S95" s="73" t="n"/>
    </row>
    <row r="96">
      <c r="A96" s="73" t="n">
        <v>2025</v>
      </c>
      <c r="B96" s="73" t="n">
        <v>1167979</v>
      </c>
      <c r="C96" s="73" t="n">
        <v>1389</v>
      </c>
      <c r="D96" s="73" t="inlineStr">
        <is>
          <t>Inventario Cat. 6</t>
        </is>
      </c>
      <c r="E96" s="73" t="inlineStr">
        <is>
          <t>BAAAAALABA</t>
        </is>
      </c>
      <c r="F96" s="73" t="n"/>
      <c r="G96" s="73">
        <f>IF(F96="","",VLOOKUP(F96,Codici!$A$2:$B$38,2,FALSE()))</f>
        <v/>
      </c>
      <c r="H96" s="73" t="inlineStr">
        <is>
          <t>FUSO MOD. CANTER ALLESTIMENTO AIB LT. 1000 TARGA ZB717BC</t>
        </is>
      </c>
      <c r="I96" s="73" t="n">
        <v>173923.2</v>
      </c>
      <c r="J96" s="73" t="n">
        <v>193248</v>
      </c>
      <c r="K96" s="73" t="n"/>
      <c r="L96" s="73" t="n"/>
      <c r="M96" s="73" t="n"/>
      <c r="N96" s="73" t="inlineStr">
        <is>
          <t>05-FEB-24</t>
        </is>
      </c>
      <c r="O96" s="73" t="n"/>
      <c r="P96" s="73" t="n"/>
      <c r="Q96" s="73" t="n"/>
      <c r="R96" s="73" t="n"/>
      <c r="S96" s="73" t="n"/>
    </row>
    <row r="97">
      <c r="A97" s="73" t="n">
        <v>2025</v>
      </c>
      <c r="B97" s="73" t="n">
        <v>1167980</v>
      </c>
      <c r="C97" s="73" t="n">
        <v>1390</v>
      </c>
      <c r="D97" s="73" t="inlineStr">
        <is>
          <t>Inventario Cat. 6</t>
        </is>
      </c>
      <c r="E97" s="73" t="inlineStr">
        <is>
          <t>BAAAAALABA</t>
        </is>
      </c>
      <c r="F97" s="73" t="n"/>
      <c r="G97" s="73">
        <f>IF(F97="","",VLOOKUP(F97,Codici!$A$2:$B$38,2,FALSE()))</f>
        <v/>
      </c>
      <c r="H97" s="73" t="inlineStr">
        <is>
          <t>FUSO MOD. CANTER ALLESTIMENTO AIB LT. 1000 TARGA ZB739BC</t>
        </is>
      </c>
      <c r="I97" s="73" t="n">
        <v>173923.2</v>
      </c>
      <c r="J97" s="73" t="n">
        <v>193248</v>
      </c>
      <c r="K97" s="73" t="n"/>
      <c r="L97" s="73" t="n"/>
      <c r="M97" s="73" t="n"/>
      <c r="N97" s="73" t="inlineStr">
        <is>
          <t>05-FEB-24</t>
        </is>
      </c>
      <c r="O97" s="73" t="n"/>
      <c r="P97" s="73" t="n"/>
      <c r="Q97" s="73" t="n"/>
      <c r="R97" s="73" t="n"/>
      <c r="S97" s="73" t="n"/>
    </row>
    <row r="98">
      <c r="A98" s="73" t="n">
        <v>2025</v>
      </c>
      <c r="B98" s="73" t="n">
        <v>1167981</v>
      </c>
      <c r="C98" s="73" t="n">
        <v>1391</v>
      </c>
      <c r="D98" s="73" t="inlineStr">
        <is>
          <t>Inventario Cat. 6</t>
        </is>
      </c>
      <c r="E98" s="73" t="inlineStr">
        <is>
          <t>BAAAAALABA</t>
        </is>
      </c>
      <c r="F98" s="73" t="n"/>
      <c r="G98" s="73">
        <f>IF(F98="","",VLOOKUP(F98,Codici!$A$2:$B$38,2,FALSE()))</f>
        <v/>
      </c>
      <c r="H98" s="73" t="inlineStr">
        <is>
          <t>FUSO MOD. CANTER ALLESTIMENTO AIB LT. 1000 TARGA ZB712BC</t>
        </is>
      </c>
      <c r="I98" s="73" t="n">
        <v>173923.2</v>
      </c>
      <c r="J98" s="73" t="n">
        <v>193248</v>
      </c>
      <c r="K98" s="73" t="n"/>
      <c r="L98" s="73" t="n"/>
      <c r="M98" s="73" t="n"/>
      <c r="N98" s="73" t="inlineStr">
        <is>
          <t>05-FEB-24</t>
        </is>
      </c>
      <c r="O98" s="73" t="n"/>
      <c r="P98" s="73" t="n"/>
      <c r="Q98" s="73" t="n"/>
      <c r="R98" s="73" t="n"/>
      <c r="S98" s="73" t="n"/>
    </row>
    <row r="99">
      <c r="A99" s="73" t="n">
        <v>2025</v>
      </c>
      <c r="B99" s="73" t="n">
        <v>1167982</v>
      </c>
      <c r="C99" s="73" t="n">
        <v>1392</v>
      </c>
      <c r="D99" s="73" t="inlineStr">
        <is>
          <t>Inventario Cat. 6</t>
        </is>
      </c>
      <c r="E99" s="73" t="inlineStr">
        <is>
          <t>BAAAAALABA</t>
        </is>
      </c>
      <c r="F99" s="73" t="n"/>
      <c r="G99" s="73">
        <f>IF(F99="","",VLOOKUP(F99,Codici!$A$2:$B$38,2,FALSE()))</f>
        <v/>
      </c>
      <c r="H99" s="73" t="inlineStr">
        <is>
          <t>FUSO MOD. CANTER ALLESTIMENTO AIB LT. 1000 TARGA ZB710BC</t>
        </is>
      </c>
      <c r="I99" s="73" t="n">
        <v>173923.2</v>
      </c>
      <c r="J99" s="73" t="n">
        <v>193248</v>
      </c>
      <c r="K99" s="73" t="n"/>
      <c r="L99" s="73" t="n"/>
      <c r="M99" s="73" t="n"/>
      <c r="N99" s="73" t="inlineStr">
        <is>
          <t>05-FEB-24</t>
        </is>
      </c>
      <c r="O99" s="73" t="n"/>
      <c r="P99" s="73" t="n"/>
      <c r="Q99" s="73" t="n"/>
      <c r="R99" s="73" t="n"/>
      <c r="S99" s="73" t="n"/>
    </row>
    <row r="100">
      <c r="A100" s="73" t="n">
        <v>2025</v>
      </c>
      <c r="B100" s="73" t="n">
        <v>1167983</v>
      </c>
      <c r="C100" s="73" t="n">
        <v>1393</v>
      </c>
      <c r="D100" s="73" t="inlineStr">
        <is>
          <t>Inventario Cat. 6</t>
        </is>
      </c>
      <c r="E100" s="73" t="inlineStr">
        <is>
          <t>BAAAAALABA</t>
        </is>
      </c>
      <c r="F100" s="73" t="n"/>
      <c r="G100" s="73">
        <f>IF(F100="","",VLOOKUP(F100,Codici!$A$2:$B$38,2,FALSE()))</f>
        <v/>
      </c>
      <c r="H100" s="73" t="inlineStr">
        <is>
          <t>FUSO MOD. CANTER ALLESTIMENTO AIB LT. 1000 TARGA ZB738BC</t>
        </is>
      </c>
      <c r="I100" s="73" t="n">
        <v>173923.2</v>
      </c>
      <c r="J100" s="73" t="n">
        <v>193248</v>
      </c>
      <c r="K100" s="73" t="n"/>
      <c r="L100" s="73" t="n"/>
      <c r="M100" s="73" t="n"/>
      <c r="N100" s="73" t="inlineStr">
        <is>
          <t>05-FEB-24</t>
        </is>
      </c>
      <c r="O100" s="73" t="n"/>
      <c r="P100" s="73" t="n"/>
      <c r="Q100" s="73" t="n"/>
      <c r="R100" s="73" t="n"/>
      <c r="S100" s="73" t="n"/>
    </row>
    <row r="101">
      <c r="A101" s="73" t="n">
        <v>2025</v>
      </c>
      <c r="B101" s="73" t="n">
        <v>1167984</v>
      </c>
      <c r="C101" s="73" t="n">
        <v>1394</v>
      </c>
      <c r="D101" s="73" t="inlineStr">
        <is>
          <t>Inventario Cat. 6</t>
        </is>
      </c>
      <c r="E101" s="73" t="inlineStr">
        <is>
          <t>BAAAAALABA</t>
        </is>
      </c>
      <c r="F101" s="73" t="n"/>
      <c r="G101" s="73">
        <f>IF(F101="","",VLOOKUP(F101,Codici!$A$2:$B$38,2,FALSE()))</f>
        <v/>
      </c>
      <c r="H101" s="73" t="inlineStr">
        <is>
          <t>FUSO MOD. CANTER ALLESTIMENTO AIB LT. 1000 TARGA ZB484BC</t>
        </is>
      </c>
      <c r="I101" s="73" t="n">
        <v>173923.2</v>
      </c>
      <c r="J101" s="73" t="n">
        <v>193248</v>
      </c>
      <c r="K101" s="73" t="n"/>
      <c r="L101" s="73" t="n"/>
      <c r="M101" s="73" t="n"/>
      <c r="N101" s="73" t="inlineStr">
        <is>
          <t>05-FEB-24</t>
        </is>
      </c>
      <c r="O101" s="73" t="n"/>
      <c r="P101" s="73" t="n"/>
      <c r="Q101" s="73" t="n"/>
      <c r="R101" s="73" t="n"/>
      <c r="S101" s="73" t="n"/>
    </row>
    <row r="102">
      <c r="A102" s="73" t="n">
        <v>2025</v>
      </c>
      <c r="B102" s="73" t="n">
        <v>1167985</v>
      </c>
      <c r="C102" s="73" t="n">
        <v>1395</v>
      </c>
      <c r="D102" s="73" t="inlineStr">
        <is>
          <t>Inventario Cat. 6</t>
        </is>
      </c>
      <c r="E102" s="73" t="inlineStr">
        <is>
          <t>BAAAAALABA</t>
        </is>
      </c>
      <c r="F102" s="73" t="n"/>
      <c r="G102" s="73">
        <f>IF(F102="","",VLOOKUP(F102,Codici!$A$2:$B$38,2,FALSE()))</f>
        <v/>
      </c>
      <c r="H102" s="73" t="inlineStr">
        <is>
          <t>FUSO MOD. CANTER ALLESTIMENTO AIB LT. 1000 TARGA ZB486BC</t>
        </is>
      </c>
      <c r="I102" s="73" t="n">
        <v>173923.2</v>
      </c>
      <c r="J102" s="73" t="n">
        <v>193248</v>
      </c>
      <c r="K102" s="73" t="n"/>
      <c r="L102" s="73" t="n"/>
      <c r="M102" s="73" t="n"/>
      <c r="N102" s="73" t="inlineStr">
        <is>
          <t>05-FEB-24</t>
        </is>
      </c>
      <c r="O102" s="73" t="n"/>
      <c r="P102" s="73" t="n"/>
      <c r="Q102" s="73" t="n"/>
      <c r="R102" s="73" t="n"/>
      <c r="S102" s="73" t="n"/>
    </row>
    <row r="103">
      <c r="A103" s="73" t="n">
        <v>2025</v>
      </c>
      <c r="B103" s="73" t="n">
        <v>1167986</v>
      </c>
      <c r="C103" s="73" t="n">
        <v>1396</v>
      </c>
      <c r="D103" s="73" t="inlineStr">
        <is>
          <t>Inventario Cat. 6</t>
        </is>
      </c>
      <c r="E103" s="73" t="inlineStr">
        <is>
          <t>BAAAAALABA</t>
        </is>
      </c>
      <c r="F103" s="73" t="n"/>
      <c r="G103" s="73">
        <f>IF(F103="","",VLOOKUP(F103,Codici!$A$2:$B$38,2,FALSE()))</f>
        <v/>
      </c>
      <c r="H103" s="73" t="inlineStr">
        <is>
          <t>FUSO MOD. CANTER ALLESTIMENTO AIB LT. 1000 TARGA ZB485BC</t>
        </is>
      </c>
      <c r="I103" s="73" t="n">
        <v>173923.2</v>
      </c>
      <c r="J103" s="73" t="n">
        <v>193248</v>
      </c>
      <c r="K103" s="73" t="n"/>
      <c r="L103" s="73" t="n"/>
      <c r="M103" s="73" t="n"/>
      <c r="N103" s="73" t="inlineStr">
        <is>
          <t>05-FEB-24</t>
        </is>
      </c>
      <c r="O103" s="73" t="n"/>
      <c r="P103" s="73" t="n"/>
      <c r="Q103" s="73" t="n"/>
      <c r="R103" s="73" t="n"/>
      <c r="S103" s="73" t="n"/>
    </row>
    <row r="104">
      <c r="A104" s="73" t="n">
        <v>2025</v>
      </c>
      <c r="B104" s="73" t="n">
        <v>1167987</v>
      </c>
      <c r="C104" s="73" t="n">
        <v>1397</v>
      </c>
      <c r="D104" s="73" t="inlineStr">
        <is>
          <t>Inventario Cat. 6</t>
        </is>
      </c>
      <c r="E104" s="73" t="inlineStr">
        <is>
          <t>BAAAAALABA</t>
        </is>
      </c>
      <c r="F104" s="73" t="n"/>
      <c r="G104" s="73">
        <f>IF(F104="","",VLOOKUP(F104,Codici!$A$2:$B$38,2,FALSE()))</f>
        <v/>
      </c>
      <c r="H104" s="73" t="inlineStr">
        <is>
          <t>FUSO MOD. CANTER ALLESTIMENTO AIB LT. 1000 TARGA ZB728BC</t>
        </is>
      </c>
      <c r="I104" s="73" t="n">
        <v>173923.2</v>
      </c>
      <c r="J104" s="73" t="n">
        <v>193248</v>
      </c>
      <c r="K104" s="73" t="n"/>
      <c r="L104" s="73" t="n"/>
      <c r="M104" s="73" t="n"/>
      <c r="N104" s="73" t="inlineStr">
        <is>
          <t>05-FEB-24</t>
        </is>
      </c>
      <c r="O104" s="73" t="n"/>
      <c r="P104" s="73" t="n"/>
      <c r="Q104" s="73" t="n"/>
      <c r="R104" s="73" t="n"/>
      <c r="S104" s="73" t="n"/>
    </row>
    <row r="105">
      <c r="A105" s="73" t="n">
        <v>2025</v>
      </c>
      <c r="B105" s="73" t="n">
        <v>1167988</v>
      </c>
      <c r="C105" s="73" t="n">
        <v>1398</v>
      </c>
      <c r="D105" s="73" t="inlineStr">
        <is>
          <t>Inventario Cat. 6</t>
        </is>
      </c>
      <c r="E105" s="73" t="inlineStr">
        <is>
          <t>BAAAAALABA</t>
        </is>
      </c>
      <c r="F105" s="73" t="n"/>
      <c r="G105" s="73">
        <f>IF(F105="","",VLOOKUP(F105,Codici!$A$2:$B$38,2,FALSE()))</f>
        <v/>
      </c>
      <c r="H105" s="73" t="inlineStr">
        <is>
          <t>FUSO MOD. CANTER ALLESTIMENTO AIB LT. 1000 TARGA ZB729BC</t>
        </is>
      </c>
      <c r="I105" s="73" t="n">
        <v>173923.2</v>
      </c>
      <c r="J105" s="73" t="n">
        <v>193248</v>
      </c>
      <c r="K105" s="73" t="n"/>
      <c r="L105" s="73" t="n"/>
      <c r="M105" s="73" t="n"/>
      <c r="N105" s="73" t="inlineStr">
        <is>
          <t>05-FEB-24</t>
        </is>
      </c>
      <c r="O105" s="73" t="n"/>
      <c r="P105" s="73" t="n"/>
      <c r="Q105" s="73" t="n"/>
      <c r="R105" s="73" t="n"/>
      <c r="S105" s="73" t="n"/>
    </row>
    <row r="106">
      <c r="A106" s="73" t="n">
        <v>2025</v>
      </c>
      <c r="B106" s="73" t="n">
        <v>1167989</v>
      </c>
      <c r="C106" s="73" t="n">
        <v>1399</v>
      </c>
      <c r="D106" s="73" t="inlineStr">
        <is>
          <t>Inventario Cat. 6</t>
        </is>
      </c>
      <c r="E106" s="73" t="inlineStr">
        <is>
          <t>BAAAAALABA</t>
        </is>
      </c>
      <c r="F106" s="73" t="n"/>
      <c r="G106" s="73">
        <f>IF(F106="","",VLOOKUP(F106,Codici!$A$2:$B$38,2,FALSE()))</f>
        <v/>
      </c>
      <c r="H106" s="73" t="inlineStr">
        <is>
          <t>FUSO MOD. CANTER ALLESTIMENTO AIB LT. 1000 TARGA ZB709BC</t>
        </is>
      </c>
      <c r="I106" s="73" t="n">
        <v>173923.2</v>
      </c>
      <c r="J106" s="73" t="n">
        <v>193248</v>
      </c>
      <c r="K106" s="73" t="n"/>
      <c r="L106" s="73" t="n"/>
      <c r="M106" s="73" t="n"/>
      <c r="N106" s="73" t="inlineStr">
        <is>
          <t>05-FEB-24</t>
        </is>
      </c>
      <c r="O106" s="73" t="n"/>
      <c r="P106" s="73" t="n"/>
      <c r="Q106" s="73" t="n"/>
      <c r="R106" s="73" t="n"/>
      <c r="S106" s="73" t="n"/>
    </row>
    <row r="107">
      <c r="A107" s="73" t="n">
        <v>2025</v>
      </c>
      <c r="B107" s="73" t="n">
        <v>1167990</v>
      </c>
      <c r="C107" s="73" t="n">
        <v>1400</v>
      </c>
      <c r="D107" s="73" t="inlineStr">
        <is>
          <t>Inventario Cat. 6</t>
        </is>
      </c>
      <c r="E107" s="73" t="inlineStr">
        <is>
          <t>BAAAAALABA</t>
        </is>
      </c>
      <c r="F107" s="73" t="n"/>
      <c r="G107" s="73">
        <f>IF(F107="","",VLOOKUP(F107,Codici!$A$2:$B$38,2,FALSE()))</f>
        <v/>
      </c>
      <c r="H107" s="73" t="inlineStr">
        <is>
          <t>FUSO MOD. CANTER ALLESTIMENTO AIB LT. 1000 TARGA ZB702BC</t>
        </is>
      </c>
      <c r="I107" s="73" t="n">
        <v>173923.2</v>
      </c>
      <c r="J107" s="73" t="n">
        <v>193248</v>
      </c>
      <c r="K107" s="73" t="n"/>
      <c r="L107" s="73" t="n"/>
      <c r="M107" s="73" t="n"/>
      <c r="N107" s="73" t="inlineStr">
        <is>
          <t>05-FEB-24</t>
        </is>
      </c>
      <c r="O107" s="73" t="n"/>
      <c r="P107" s="73" t="n"/>
      <c r="Q107" s="73" t="n"/>
      <c r="R107" s="73" t="n"/>
      <c r="S107" s="73" t="n"/>
    </row>
    <row r="108">
      <c r="A108" s="73" t="n">
        <v>2025</v>
      </c>
      <c r="B108" s="73" t="n">
        <v>1167991</v>
      </c>
      <c r="C108" s="73" t="n">
        <v>1401</v>
      </c>
      <c r="D108" s="73" t="inlineStr">
        <is>
          <t>Inventario Cat. 6</t>
        </is>
      </c>
      <c r="E108" s="73" t="inlineStr">
        <is>
          <t>BAAAAALABA</t>
        </is>
      </c>
      <c r="F108" s="73" t="n"/>
      <c r="G108" s="73">
        <f>IF(F108="","",VLOOKUP(F108,Codici!$A$2:$B$38,2,FALSE()))</f>
        <v/>
      </c>
      <c r="H108" s="73" t="inlineStr">
        <is>
          <t>FUSO MOD. CANTER ALLESTIMENTO AIB LT. 1000 TARGA ZB737BC</t>
        </is>
      </c>
      <c r="I108" s="73" t="n">
        <v>173923.2</v>
      </c>
      <c r="J108" s="73" t="n">
        <v>193248</v>
      </c>
      <c r="K108" s="73" t="n"/>
      <c r="L108" s="73" t="n"/>
      <c r="M108" s="73" t="n"/>
      <c r="N108" s="73" t="inlineStr">
        <is>
          <t>05-FEB-24</t>
        </is>
      </c>
      <c r="O108" s="73" t="n"/>
      <c r="P108" s="73" t="n"/>
      <c r="Q108" s="73" t="n"/>
      <c r="R108" s="73" t="n"/>
      <c r="S108" s="73" t="n"/>
    </row>
    <row r="109">
      <c r="A109" s="73" t="n">
        <v>2025</v>
      </c>
      <c r="B109" s="73" t="n">
        <v>1167992</v>
      </c>
      <c r="C109" s="73" t="n">
        <v>1402</v>
      </c>
      <c r="D109" s="73" t="inlineStr">
        <is>
          <t>Inventario Cat. 6</t>
        </is>
      </c>
      <c r="E109" s="73" t="inlineStr">
        <is>
          <t>BAAAAALABA</t>
        </is>
      </c>
      <c r="F109" s="73" t="n"/>
      <c r="G109" s="73">
        <f>IF(F109="","",VLOOKUP(F109,Codici!$A$2:$B$38,2,FALSE()))</f>
        <v/>
      </c>
      <c r="H109" s="73" t="inlineStr">
        <is>
          <t>FUSO MOD. CANTER ALLESTIMENTO AIB LT. 1000 TARGA ZB713BC</t>
        </is>
      </c>
      <c r="I109" s="73" t="n">
        <v>173923.2</v>
      </c>
      <c r="J109" s="73" t="n">
        <v>193248</v>
      </c>
      <c r="K109" s="73" t="n"/>
      <c r="L109" s="73" t="n"/>
      <c r="M109" s="73" t="n"/>
      <c r="N109" s="73" t="inlineStr">
        <is>
          <t>05-FEB-24</t>
        </is>
      </c>
      <c r="O109" s="73" t="n"/>
      <c r="P109" s="73" t="n"/>
      <c r="Q109" s="73" t="n"/>
      <c r="R109" s="73" t="n"/>
      <c r="S109" s="73" t="n"/>
    </row>
    <row r="110">
      <c r="A110" s="73" t="n">
        <v>2025</v>
      </c>
      <c r="B110" s="73" t="n">
        <v>1167993</v>
      </c>
      <c r="C110" s="73" t="n">
        <v>1403</v>
      </c>
      <c r="D110" s="73" t="inlineStr">
        <is>
          <t>Inventario Cat. 6</t>
        </is>
      </c>
      <c r="E110" s="73" t="inlineStr">
        <is>
          <t>BAAAAALABA</t>
        </is>
      </c>
      <c r="F110" s="73" t="n"/>
      <c r="G110" s="73">
        <f>IF(F110="","",VLOOKUP(F110,Codici!$A$2:$B$38,2,FALSE()))</f>
        <v/>
      </c>
      <c r="H110" s="73" t="inlineStr">
        <is>
          <t>FUSO MOD. CANTER ALLESTIMENTO AIB LT. 1000 TARGA ZB716BC</t>
        </is>
      </c>
      <c r="I110" s="73" t="n">
        <v>173923.2</v>
      </c>
      <c r="J110" s="73" t="n">
        <v>193248</v>
      </c>
      <c r="K110" s="73" t="n"/>
      <c r="L110" s="73" t="n"/>
      <c r="M110" s="73" t="n"/>
      <c r="N110" s="73" t="inlineStr">
        <is>
          <t>05-FEB-24</t>
        </is>
      </c>
      <c r="O110" s="73" t="n"/>
      <c r="P110" s="73" t="n"/>
      <c r="Q110" s="73" t="n"/>
      <c r="R110" s="73" t="n"/>
      <c r="S110" s="73" t="n"/>
    </row>
    <row r="111">
      <c r="A111" s="73" t="n">
        <v>2025</v>
      </c>
      <c r="B111" s="73" t="n">
        <v>1167994</v>
      </c>
      <c r="C111" s="73" t="n">
        <v>1404</v>
      </c>
      <c r="D111" s="73" t="inlineStr">
        <is>
          <t>Inventario Cat. 6</t>
        </is>
      </c>
      <c r="E111" s="73" t="inlineStr">
        <is>
          <t>BAAAAALABA</t>
        </is>
      </c>
      <c r="F111" s="73" t="n"/>
      <c r="G111" s="73">
        <f>IF(F111="","",VLOOKUP(F111,Codici!$A$2:$B$38,2,FALSE()))</f>
        <v/>
      </c>
      <c r="H111" s="73" t="inlineStr">
        <is>
          <t>FUSO MOD. CANTER ALLESTIMENTO AIB LT. 1000 TARGA ZB703BC</t>
        </is>
      </c>
      <c r="I111" s="73" t="n">
        <v>173923.2</v>
      </c>
      <c r="J111" s="73" t="n">
        <v>193248</v>
      </c>
      <c r="K111" s="73" t="n"/>
      <c r="L111" s="73" t="n"/>
      <c r="M111" s="73" t="n"/>
      <c r="N111" s="73" t="inlineStr">
        <is>
          <t>05-FEB-24</t>
        </is>
      </c>
      <c r="O111" s="73" t="n"/>
      <c r="P111" s="73" t="n"/>
      <c r="Q111" s="73" t="n"/>
      <c r="R111" s="73" t="n"/>
      <c r="S111" s="73" t="n"/>
    </row>
    <row r="112">
      <c r="A112" s="73" t="n">
        <v>2025</v>
      </c>
      <c r="B112" s="73" t="n">
        <v>1167995</v>
      </c>
      <c r="C112" s="73" t="n">
        <v>1405</v>
      </c>
      <c r="D112" s="73" t="inlineStr">
        <is>
          <t>Inventario Cat. 6</t>
        </is>
      </c>
      <c r="E112" s="73" t="inlineStr">
        <is>
          <t>BAAAAALABA</t>
        </is>
      </c>
      <c r="F112" s="73" t="n"/>
      <c r="G112" s="73">
        <f>IF(F112="","",VLOOKUP(F112,Codici!$A$2:$B$38,2,FALSE()))</f>
        <v/>
      </c>
      <c r="H112" s="73" t="inlineStr">
        <is>
          <t>FUSO MOD. CANTER ALLESTIMENTO AIB LT. 1000 TARGA ZB704BC</t>
        </is>
      </c>
      <c r="I112" s="73" t="n">
        <v>173923.2</v>
      </c>
      <c r="J112" s="73" t="n">
        <v>193248</v>
      </c>
      <c r="K112" s="73" t="n"/>
      <c r="L112" s="73" t="n"/>
      <c r="M112" s="73" t="n"/>
      <c r="N112" s="73" t="inlineStr">
        <is>
          <t>05-FEB-24</t>
        </is>
      </c>
      <c r="O112" s="73" t="n"/>
      <c r="P112" s="73" t="n"/>
      <c r="Q112" s="73" t="n"/>
      <c r="R112" s="73" t="n"/>
      <c r="S112" s="73" t="n"/>
    </row>
    <row r="113">
      <c r="A113" s="73" t="n">
        <v>2025</v>
      </c>
      <c r="B113" s="73" t="n">
        <v>1167996</v>
      </c>
      <c r="C113" s="73" t="n">
        <v>1406</v>
      </c>
      <c r="D113" s="73" t="inlineStr">
        <is>
          <t>Inventario Cat. 6</t>
        </is>
      </c>
      <c r="E113" s="73" t="inlineStr">
        <is>
          <t>BAAAAALABA</t>
        </is>
      </c>
      <c r="F113" s="73" t="n"/>
      <c r="G113" s="73">
        <f>IF(F113="","",VLOOKUP(F113,Codici!$A$2:$B$38,2,FALSE()))</f>
        <v/>
      </c>
      <c r="H113" s="73" t="inlineStr">
        <is>
          <t>FUSO MOD. CANTER ALLESTIMENTO AIB LT. 1000 TARGA ZB700BC</t>
        </is>
      </c>
      <c r="I113" s="73" t="n">
        <v>173923.2</v>
      </c>
      <c r="J113" s="73" t="n">
        <v>193248</v>
      </c>
      <c r="K113" s="73" t="n"/>
      <c r="L113" s="73" t="n"/>
      <c r="M113" s="73" t="n"/>
      <c r="N113" s="73" t="inlineStr">
        <is>
          <t>05-FEB-24</t>
        </is>
      </c>
      <c r="O113" s="73" t="n"/>
      <c r="P113" s="73" t="n"/>
      <c r="Q113" s="73" t="n"/>
      <c r="R113" s="73" t="n"/>
      <c r="S113" s="73" t="n"/>
    </row>
    <row r="114">
      <c r="A114" s="73" t="n">
        <v>2025</v>
      </c>
      <c r="B114" s="73" t="n">
        <v>1167997</v>
      </c>
      <c r="C114" s="73" t="n">
        <v>1407</v>
      </c>
      <c r="D114" s="73" t="inlineStr">
        <is>
          <t>Inventario Cat. 6</t>
        </is>
      </c>
      <c r="E114" s="73" t="inlineStr">
        <is>
          <t>BAAAAALABA</t>
        </is>
      </c>
      <c r="F114" s="73" t="n"/>
      <c r="G114" s="73">
        <f>IF(F114="","",VLOOKUP(F114,Codici!$A$2:$B$38,2,FALSE()))</f>
        <v/>
      </c>
      <c r="H114" s="73" t="inlineStr">
        <is>
          <t>FUSO MOD. CANTER ALLESTIMENTO AIB LT. 1000 TARGA ZB714BC</t>
        </is>
      </c>
      <c r="I114" s="73" t="n">
        <v>173923.2</v>
      </c>
      <c r="J114" s="73" t="n">
        <v>193248</v>
      </c>
      <c r="K114" s="73" t="n"/>
      <c r="L114" s="73" t="n"/>
      <c r="M114" s="73" t="n"/>
      <c r="N114" s="73" t="inlineStr">
        <is>
          <t>05-FEB-24</t>
        </is>
      </c>
      <c r="O114" s="73" t="n"/>
      <c r="P114" s="73" t="n"/>
      <c r="Q114" s="73" t="n"/>
      <c r="R114" s="73" t="n"/>
      <c r="S114" s="73" t="n"/>
    </row>
    <row r="115">
      <c r="A115" s="73" t="n">
        <v>2025</v>
      </c>
      <c r="B115" s="73" t="n">
        <v>1167998</v>
      </c>
      <c r="C115" s="73" t="n">
        <v>1408</v>
      </c>
      <c r="D115" s="73" t="inlineStr">
        <is>
          <t>Inventario Cat. 6</t>
        </is>
      </c>
      <c r="E115" s="73" t="inlineStr">
        <is>
          <t>BAAAAALABA</t>
        </is>
      </c>
      <c r="F115" s="73" t="n"/>
      <c r="G115" s="73">
        <f>IF(F115="","",VLOOKUP(F115,Codici!$A$2:$B$38,2,FALSE()))</f>
        <v/>
      </c>
      <c r="H115" s="73" t="inlineStr">
        <is>
          <t>FUSO MOD. CANTER ALLESTIMENTO AIB LT. 1000 TARGA ZB705BC</t>
        </is>
      </c>
      <c r="I115" s="73" t="n">
        <v>173923.2</v>
      </c>
      <c r="J115" s="73" t="n">
        <v>193248</v>
      </c>
      <c r="K115" s="73" t="n"/>
      <c r="L115" s="73" t="n"/>
      <c r="M115" s="73" t="n"/>
      <c r="N115" s="73" t="inlineStr">
        <is>
          <t>05-FEB-24</t>
        </is>
      </c>
      <c r="O115" s="73" t="n"/>
      <c r="P115" s="73" t="n"/>
      <c r="Q115" s="73" t="n"/>
      <c r="R115" s="73" t="n"/>
      <c r="S115" s="73" t="n"/>
    </row>
    <row r="116">
      <c r="A116" s="73" t="n">
        <v>2025</v>
      </c>
      <c r="B116" s="73" t="n">
        <v>1167999</v>
      </c>
      <c r="C116" s="73" t="n">
        <v>1409</v>
      </c>
      <c r="D116" s="73" t="inlineStr">
        <is>
          <t>Inventario Cat. 6</t>
        </is>
      </c>
      <c r="E116" s="73" t="inlineStr">
        <is>
          <t>BAAAAALABA</t>
        </is>
      </c>
      <c r="F116" s="73" t="n"/>
      <c r="G116" s="73">
        <f>IF(F116="","",VLOOKUP(F116,Codici!$A$2:$B$38,2,FALSE()))</f>
        <v/>
      </c>
      <c r="H116" s="73" t="inlineStr">
        <is>
          <t>FUSO MOD. CANTER ALLESTIMENTO AIB LT. 1000 TARGA ZB720BC</t>
        </is>
      </c>
      <c r="I116" s="73" t="n">
        <v>173923.2</v>
      </c>
      <c r="J116" s="73" t="n">
        <v>193248</v>
      </c>
      <c r="K116" s="73" t="n"/>
      <c r="L116" s="73" t="n"/>
      <c r="M116" s="73" t="n"/>
      <c r="N116" s="73" t="inlineStr">
        <is>
          <t>05-FEB-24</t>
        </is>
      </c>
      <c r="O116" s="73" t="n"/>
      <c r="P116" s="73" t="n"/>
      <c r="Q116" s="73" t="n"/>
      <c r="R116" s="73" t="n"/>
      <c r="S116" s="73" t="n"/>
    </row>
    <row r="117">
      <c r="A117" s="73" t="n">
        <v>2025</v>
      </c>
      <c r="B117" s="73" t="n">
        <v>1168000</v>
      </c>
      <c r="C117" s="73" t="n">
        <v>1410</v>
      </c>
      <c r="D117" s="73" t="inlineStr">
        <is>
          <t>Inventario Cat. 6</t>
        </is>
      </c>
      <c r="E117" s="73" t="inlineStr">
        <is>
          <t>BAAAAALABA</t>
        </is>
      </c>
      <c r="F117" s="73" t="n"/>
      <c r="G117" s="73">
        <f>IF(F117="","",VLOOKUP(F117,Codici!$A$2:$B$38,2,FALSE()))</f>
        <v/>
      </c>
      <c r="H117" s="73" t="inlineStr">
        <is>
          <t>FUSO MOD. CANTER ALLESTIMENTO AIB LT. 1000 TARGA ZB701BC</t>
        </is>
      </c>
      <c r="I117" s="73" t="n">
        <v>173923.2</v>
      </c>
      <c r="J117" s="73" t="n">
        <v>193248</v>
      </c>
      <c r="K117" s="73" t="n"/>
      <c r="L117" s="73" t="n"/>
      <c r="M117" s="73" t="n"/>
      <c r="N117" s="73" t="inlineStr">
        <is>
          <t>05-FEB-24</t>
        </is>
      </c>
      <c r="O117" s="73" t="n"/>
      <c r="P117" s="73" t="n"/>
      <c r="Q117" s="73" t="n"/>
      <c r="R117" s="73" t="n"/>
      <c r="S117" s="73" t="n"/>
    </row>
    <row r="118">
      <c r="A118" s="73" t="n">
        <v>2025</v>
      </c>
      <c r="B118" s="73" t="n">
        <v>1168001</v>
      </c>
      <c r="C118" s="73" t="n">
        <v>1411</v>
      </c>
      <c r="D118" s="73" t="inlineStr">
        <is>
          <t>Inventario Cat. 6</t>
        </is>
      </c>
      <c r="E118" s="73" t="inlineStr">
        <is>
          <t>BAAAAALABA</t>
        </is>
      </c>
      <c r="F118" s="73" t="n"/>
      <c r="G118" s="73">
        <f>IF(F118="","",VLOOKUP(F118,Codici!$A$2:$B$38,2,FALSE()))</f>
        <v/>
      </c>
      <c r="H118" s="73" t="inlineStr">
        <is>
          <t>FUSO MOD. CANTER ALLESTIMENTO AIB LT. 1000 TARGA ZB711BC</t>
        </is>
      </c>
      <c r="I118" s="73" t="n">
        <v>173923.2</v>
      </c>
      <c r="J118" s="73" t="n">
        <v>193248</v>
      </c>
      <c r="K118" s="73" t="n"/>
      <c r="L118" s="73" t="n"/>
      <c r="M118" s="73" t="n"/>
      <c r="N118" s="73" t="inlineStr">
        <is>
          <t>05-FEB-24</t>
        </is>
      </c>
      <c r="O118" s="73" t="n"/>
      <c r="P118" s="73" t="n"/>
      <c r="Q118" s="73" t="n"/>
      <c r="R118" s="73" t="n"/>
      <c r="S118" s="73" t="n"/>
    </row>
    <row r="119">
      <c r="A119" s="73" t="n">
        <v>2025</v>
      </c>
      <c r="B119" s="73" t="n">
        <v>1168002</v>
      </c>
      <c r="C119" s="73" t="n">
        <v>1412</v>
      </c>
      <c r="D119" s="73" t="inlineStr">
        <is>
          <t>Inventario Cat. 6</t>
        </is>
      </c>
      <c r="E119" s="73" t="inlineStr">
        <is>
          <t>BAAAAALABA</t>
        </is>
      </c>
      <c r="F119" s="73" t="n"/>
      <c r="G119" s="73">
        <f>IF(F119="","",VLOOKUP(F119,Codici!$A$2:$B$38,2,FALSE()))</f>
        <v/>
      </c>
      <c r="H119" s="73" t="inlineStr">
        <is>
          <t>FUSO MOD. CANTER ALLESTIMENTO AIB LT. 1000 TARGA ZB487BC</t>
        </is>
      </c>
      <c r="I119" s="73" t="n">
        <v>173923.2</v>
      </c>
      <c r="J119" s="73" t="n">
        <v>193248</v>
      </c>
      <c r="K119" s="73" t="n"/>
      <c r="L119" s="73" t="n"/>
      <c r="M119" s="73" t="n"/>
      <c r="N119" s="73" t="inlineStr">
        <is>
          <t>05-FEB-24</t>
        </is>
      </c>
      <c r="O119" s="73" t="n"/>
      <c r="P119" s="73" t="n"/>
      <c r="Q119" s="73" t="n"/>
      <c r="R119" s="73" t="n"/>
      <c r="S119" s="73" t="n"/>
    </row>
    <row r="120">
      <c r="A120" s="73" t="n">
        <v>2025</v>
      </c>
      <c r="B120" s="73" t="n">
        <v>1168003</v>
      </c>
      <c r="C120" s="73" t="n">
        <v>1413</v>
      </c>
      <c r="D120" s="73" t="inlineStr">
        <is>
          <t>Inventario Cat. 6</t>
        </is>
      </c>
      <c r="E120" s="73" t="inlineStr">
        <is>
          <t>BAAAAALABA</t>
        </is>
      </c>
      <c r="F120" s="73" t="n"/>
      <c r="G120" s="73">
        <f>IF(F120="","",VLOOKUP(F120,Codici!$A$2:$B$38,2,FALSE()))</f>
        <v/>
      </c>
      <c r="H120" s="73" t="inlineStr">
        <is>
          <t>FUSO MOD. CANTER ALLESTIMENTO AIB LT. 1000 TARGA ZB719BC</t>
        </is>
      </c>
      <c r="I120" s="73" t="n">
        <v>173923.2</v>
      </c>
      <c r="J120" s="73" t="n">
        <v>193248</v>
      </c>
      <c r="K120" s="73" t="n"/>
      <c r="L120" s="73" t="n"/>
      <c r="M120" s="73" t="n"/>
      <c r="N120" s="73" t="inlineStr">
        <is>
          <t>05-FEB-24</t>
        </is>
      </c>
      <c r="O120" s="73" t="n"/>
      <c r="P120" s="73" t="n"/>
      <c r="Q120" s="73" t="n"/>
      <c r="R120" s="73" t="n"/>
      <c r="S120" s="73" t="n"/>
    </row>
    <row r="121">
      <c r="A121" s="73" t="n">
        <v>2025</v>
      </c>
      <c r="B121" s="73" t="n">
        <v>1168004</v>
      </c>
      <c r="C121" s="73" t="n">
        <v>1414</v>
      </c>
      <c r="D121" s="73" t="inlineStr">
        <is>
          <t>Inventario Cat. 6</t>
        </is>
      </c>
      <c r="E121" s="73" t="inlineStr">
        <is>
          <t>BAAAAALABA</t>
        </is>
      </c>
      <c r="F121" s="73" t="n"/>
      <c r="G121" s="73">
        <f>IF(F121="","",VLOOKUP(F121,Codici!$A$2:$B$38,2,FALSE()))</f>
        <v/>
      </c>
      <c r="H121" s="73" t="inlineStr">
        <is>
          <t>FUSO MOD. CANTER ALLESTIMENTO AIB LT. 1000 TARGA ZB726BC</t>
        </is>
      </c>
      <c r="I121" s="73" t="n">
        <v>173923.2</v>
      </c>
      <c r="J121" s="73" t="n">
        <v>193248</v>
      </c>
      <c r="K121" s="73" t="n"/>
      <c r="L121" s="73" t="n"/>
      <c r="M121" s="73" t="n"/>
      <c r="N121" s="73" t="inlineStr">
        <is>
          <t>05-FEB-24</t>
        </is>
      </c>
      <c r="O121" s="73" t="n"/>
      <c r="P121" s="73" t="n"/>
      <c r="Q121" s="73" t="n"/>
      <c r="R121" s="73" t="n"/>
      <c r="S121" s="73" t="n"/>
    </row>
    <row r="122">
      <c r="A122" s="73" t="n">
        <v>2025</v>
      </c>
      <c r="B122" s="73" t="n">
        <v>1168005</v>
      </c>
      <c r="C122" s="73" t="n">
        <v>1415</v>
      </c>
      <c r="D122" s="73" t="inlineStr">
        <is>
          <t>Inventario Cat. 6</t>
        </is>
      </c>
      <c r="E122" s="73" t="inlineStr">
        <is>
          <t>BAAAAALABA</t>
        </is>
      </c>
      <c r="F122" s="73" t="n"/>
      <c r="G122" s="73">
        <f>IF(F122="","",VLOOKUP(F122,Codici!$A$2:$B$38,2,FALSE()))</f>
        <v/>
      </c>
      <c r="H122" s="73" t="inlineStr">
        <is>
          <t>FUSO MOD. CANTER ALLESTIMENTO AIB LT. 1000 TARGA ZB727BC</t>
        </is>
      </c>
      <c r="I122" s="73" t="n">
        <v>173923.2</v>
      </c>
      <c r="J122" s="73" t="n">
        <v>193248</v>
      </c>
      <c r="K122" s="73" t="n"/>
      <c r="L122" s="73" t="n"/>
      <c r="M122" s="73" t="n"/>
      <c r="N122" s="73" t="inlineStr">
        <is>
          <t>05-FEB-24</t>
        </is>
      </c>
      <c r="O122" s="73" t="n"/>
      <c r="P122" s="73" t="n"/>
      <c r="Q122" s="73" t="n"/>
      <c r="R122" s="73" t="n"/>
      <c r="S122" s="73" t="n"/>
    </row>
    <row r="123">
      <c r="A123" s="73" t="n">
        <v>2025</v>
      </c>
      <c r="B123" s="73" t="n">
        <v>1168006</v>
      </c>
      <c r="C123" s="73" t="n">
        <v>1416</v>
      </c>
      <c r="D123" s="73" t="inlineStr">
        <is>
          <t>Inventario Cat. 6</t>
        </is>
      </c>
      <c r="E123" s="73" t="inlineStr">
        <is>
          <t>BAAAAALABA</t>
        </is>
      </c>
      <c r="F123" s="73" t="n"/>
      <c r="G123" s="73">
        <f>IF(F123="","",VLOOKUP(F123,Codici!$A$2:$B$38,2,FALSE()))</f>
        <v/>
      </c>
      <c r="H123" s="73" t="inlineStr">
        <is>
          <t>MERCEDES - 2252L AROCS CON ALLESTIMENTO A.I.B.DA LT 10.000 TARGA GP541EL</t>
        </is>
      </c>
      <c r="I123" s="73" t="n">
        <v>191328.56</v>
      </c>
      <c r="J123" s="73" t="n">
        <v>212587.29</v>
      </c>
      <c r="K123" s="73" t="n"/>
      <c r="L123" s="73" t="n"/>
      <c r="M123" s="73" t="n"/>
      <c r="N123" s="73" t="inlineStr">
        <is>
          <t>06-FEB-24</t>
        </is>
      </c>
      <c r="O123" s="73" t="n"/>
      <c r="P123" s="73" t="n"/>
      <c r="Q123" s="73" t="n"/>
      <c r="R123" s="73" t="n"/>
      <c r="S123" s="73" t="n"/>
    </row>
    <row r="124">
      <c r="A124" s="73" t="n">
        <v>2025</v>
      </c>
      <c r="B124" s="73" t="n">
        <v>1168007</v>
      </c>
      <c r="C124" s="73" t="n">
        <v>1417</v>
      </c>
      <c r="D124" s="73" t="inlineStr">
        <is>
          <t>Inventario Cat. 6</t>
        </is>
      </c>
      <c r="E124" s="73" t="inlineStr">
        <is>
          <t>BAAAAALABA</t>
        </is>
      </c>
      <c r="F124" s="73" t="n"/>
      <c r="G124" s="73">
        <f>IF(F124="","",VLOOKUP(F124,Codici!$A$2:$B$38,2,FALSE()))</f>
        <v/>
      </c>
      <c r="H124" s="73" t="inlineStr">
        <is>
          <t>MERCEDES - 2252L AROCS CON ALLESTIMENTO A.I.B.DA LT 10.000 TARGA GP542EL</t>
        </is>
      </c>
      <c r="I124" s="73" t="n">
        <v>191328.56</v>
      </c>
      <c r="J124" s="73" t="n">
        <v>212587.29</v>
      </c>
      <c r="K124" s="73" t="n"/>
      <c r="L124" s="73" t="n"/>
      <c r="M124" s="73" t="n"/>
      <c r="N124" s="73" t="inlineStr">
        <is>
          <t>06-FEB-24</t>
        </is>
      </c>
      <c r="O124" s="73" t="n"/>
      <c r="P124" s="73" t="n"/>
      <c r="Q124" s="73" t="n"/>
      <c r="R124" s="73" t="n"/>
      <c r="S124" s="73" t="n"/>
    </row>
    <row r="125">
      <c r="A125" s="73" t="n">
        <v>2025</v>
      </c>
      <c r="B125" s="73" t="n">
        <v>1168147</v>
      </c>
      <c r="C125" s="73" t="n">
        <v>1418</v>
      </c>
      <c r="D125" s="73" t="inlineStr">
        <is>
          <t>Inventario Cat. 6</t>
        </is>
      </c>
      <c r="E125" s="73" t="inlineStr">
        <is>
          <t>BAAAAALAEA</t>
        </is>
      </c>
      <c r="F125" s="73" t="n"/>
      <c r="G125" s="73">
        <f>IF(F125="","",VLOOKUP(F125,Codici!$A$2:$B$38,2,FALSE()))</f>
        <v/>
      </c>
      <c r="H125" s="73" t="inlineStr">
        <is>
          <t>MERCEDES ATEGO 1327 AF TARGATO  GP206EB</t>
        </is>
      </c>
      <c r="I125" s="73" t="n">
        <v>244475.39</v>
      </c>
      <c r="J125" s="73" t="n">
        <v>271639.32</v>
      </c>
      <c r="K125" s="73" t="n"/>
      <c r="L125" s="73" t="n"/>
      <c r="M125" s="73" t="n"/>
      <c r="N125" s="73" t="inlineStr">
        <is>
          <t>14-FEB-24</t>
        </is>
      </c>
      <c r="O125" s="73" t="n"/>
      <c r="P125" s="73" t="n"/>
      <c r="Q125" s="73" t="n"/>
      <c r="R125" s="73" t="n"/>
      <c r="S125" s="73" t="n"/>
    </row>
    <row r="126">
      <c r="A126" s="73" t="n">
        <v>2025</v>
      </c>
      <c r="B126" s="73" t="n">
        <v>1168148</v>
      </c>
      <c r="C126" s="73" t="n">
        <v>1419</v>
      </c>
      <c r="D126" s="73" t="inlineStr">
        <is>
          <t>Inventario Cat. 6</t>
        </is>
      </c>
      <c r="E126" s="73" t="inlineStr">
        <is>
          <t>BAAAAALAEA</t>
        </is>
      </c>
      <c r="F126" s="73" t="n"/>
      <c r="G126" s="73">
        <f>IF(F126="","",VLOOKUP(F126,Codici!$A$2:$B$38,2,FALSE()))</f>
        <v/>
      </c>
      <c r="H126" s="73" t="inlineStr">
        <is>
          <t>- MERCEDES ATEGO 1327 AF TARGATO GP202EB</t>
        </is>
      </c>
      <c r="I126" s="73" t="n">
        <v>244475.39</v>
      </c>
      <c r="J126" s="73" t="n">
        <v>271639.32</v>
      </c>
      <c r="K126" s="73" t="n"/>
      <c r="L126" s="73" t="n"/>
      <c r="M126" s="73" t="n"/>
      <c r="N126" s="73" t="inlineStr">
        <is>
          <t>14-FEB-24</t>
        </is>
      </c>
      <c r="O126" s="73" t="n"/>
      <c r="P126" s="73" t="n"/>
      <c r="Q126" s="73" t="n"/>
      <c r="R126" s="73" t="n"/>
      <c r="S126" s="73" t="n"/>
    </row>
    <row r="127">
      <c r="A127" s="73" t="n">
        <v>2025</v>
      </c>
      <c r="B127" s="73" t="n">
        <v>1168149</v>
      </c>
      <c r="C127" s="73" t="n">
        <v>1420</v>
      </c>
      <c r="D127" s="73" t="inlineStr">
        <is>
          <t>Inventario Cat. 6</t>
        </is>
      </c>
      <c r="E127" s="73" t="inlineStr">
        <is>
          <t>BAAAAALAEA</t>
        </is>
      </c>
      <c r="F127" s="73" t="n"/>
      <c r="G127" s="73">
        <f>IF(F127="","",VLOOKUP(F127,Codici!$A$2:$B$38,2,FALSE()))</f>
        <v/>
      </c>
      <c r="H127" s="73" t="inlineStr">
        <is>
          <t>- MERCEDES ATEGO 1327 AF TARGATO GP198EB</t>
        </is>
      </c>
      <c r="I127" s="73" t="n">
        <v>244475.39</v>
      </c>
      <c r="J127" s="73" t="n">
        <v>271639.32</v>
      </c>
      <c r="K127" s="73" t="n"/>
      <c r="L127" s="73" t="n"/>
      <c r="M127" s="73" t="n"/>
      <c r="N127" s="73" t="inlineStr">
        <is>
          <t>14-FEB-24</t>
        </is>
      </c>
      <c r="O127" s="73" t="n"/>
      <c r="P127" s="73" t="n"/>
      <c r="Q127" s="73" t="n"/>
      <c r="R127" s="73" t="n"/>
      <c r="S127" s="73" t="n"/>
    </row>
    <row r="128">
      <c r="A128" s="73" t="n">
        <v>2025</v>
      </c>
      <c r="B128" s="73" t="n">
        <v>1168150</v>
      </c>
      <c r="C128" s="73" t="n">
        <v>1421</v>
      </c>
      <c r="D128" s="73" t="inlineStr">
        <is>
          <t>Inventario Cat. 6</t>
        </is>
      </c>
      <c r="E128" s="73" t="inlineStr">
        <is>
          <t>BAAAAALAEA</t>
        </is>
      </c>
      <c r="F128" s="73" t="n"/>
      <c r="G128" s="73">
        <f>IF(F128="","",VLOOKUP(F128,Codici!$A$2:$B$38,2,FALSE()))</f>
        <v/>
      </c>
      <c r="H128" s="73" t="inlineStr">
        <is>
          <t>- MERCEDES ATEGO 1327 AF TARGATO GP207EB</t>
        </is>
      </c>
      <c r="I128" s="73" t="n">
        <v>244475.39</v>
      </c>
      <c r="J128" s="73" t="n">
        <v>271639.32</v>
      </c>
      <c r="K128" s="73" t="n"/>
      <c r="L128" s="73" t="n"/>
      <c r="M128" s="73" t="n"/>
      <c r="N128" s="73" t="inlineStr">
        <is>
          <t>14-FEB-24</t>
        </is>
      </c>
      <c r="O128" s="73" t="n"/>
      <c r="P128" s="73" t="n"/>
      <c r="Q128" s="73" t="n"/>
      <c r="R128" s="73" t="n"/>
      <c r="S128" s="73" t="n"/>
    </row>
    <row r="129">
      <c r="A129" s="73" t="n">
        <v>2025</v>
      </c>
      <c r="B129" s="73" t="n">
        <v>1168151</v>
      </c>
      <c r="C129" s="73" t="n">
        <v>1422</v>
      </c>
      <c r="D129" s="73" t="inlineStr">
        <is>
          <t>Inventario Cat. 6</t>
        </is>
      </c>
      <c r="E129" s="73" t="inlineStr">
        <is>
          <t>BAAAAALAEA</t>
        </is>
      </c>
      <c r="F129" s="73" t="n"/>
      <c r="G129" s="73">
        <f>IF(F129="","",VLOOKUP(F129,Codici!$A$2:$B$38,2,FALSE()))</f>
        <v/>
      </c>
      <c r="H129" s="73" t="inlineStr">
        <is>
          <t>- MERCEDES ATEGO 1327 AF TARGATO GP204EB</t>
        </is>
      </c>
      <c r="I129" s="73" t="n">
        <v>244475.39</v>
      </c>
      <c r="J129" s="73" t="n">
        <v>271639.32</v>
      </c>
      <c r="K129" s="73" t="n"/>
      <c r="L129" s="73" t="n"/>
      <c r="M129" s="73" t="n"/>
      <c r="N129" s="73" t="inlineStr">
        <is>
          <t>14-FEB-24</t>
        </is>
      </c>
      <c r="O129" s="73" t="n"/>
      <c r="P129" s="73" t="n"/>
      <c r="Q129" s="73" t="n"/>
      <c r="R129" s="73" t="n"/>
      <c r="S129" s="73" t="n"/>
    </row>
    <row r="130">
      <c r="A130" s="73" t="n">
        <v>2025</v>
      </c>
      <c r="B130" s="73" t="n">
        <v>1168152</v>
      </c>
      <c r="C130" s="73" t="n">
        <v>1423</v>
      </c>
      <c r="D130" s="73" t="inlineStr">
        <is>
          <t>Inventario Cat. 6</t>
        </is>
      </c>
      <c r="E130" s="73" t="inlineStr">
        <is>
          <t>BAAAAALAEA</t>
        </is>
      </c>
      <c r="F130" s="73" t="n"/>
      <c r="G130" s="73">
        <f>IF(F130="","",VLOOKUP(F130,Codici!$A$2:$B$38,2,FALSE()))</f>
        <v/>
      </c>
      <c r="H130" s="73" t="inlineStr">
        <is>
          <t>- MERCEDES ATEGO 1327 AF TARGATO GP201EB</t>
        </is>
      </c>
      <c r="I130" s="73" t="n">
        <v>244475.39</v>
      </c>
      <c r="J130" s="73" t="n">
        <v>271639.32</v>
      </c>
      <c r="K130" s="73" t="n"/>
      <c r="L130" s="73" t="n"/>
      <c r="M130" s="73" t="n"/>
      <c r="N130" s="73" t="inlineStr">
        <is>
          <t>14-FEB-24</t>
        </is>
      </c>
      <c r="O130" s="73" t="n"/>
      <c r="P130" s="73" t="n"/>
      <c r="Q130" s="73" t="n"/>
      <c r="R130" s="73" t="n"/>
      <c r="S130" s="73" t="n"/>
    </row>
    <row r="131">
      <c r="A131" s="73" t="n">
        <v>2025</v>
      </c>
      <c r="B131" s="73" t="n">
        <v>1168153</v>
      </c>
      <c r="C131" s="73" t="n">
        <v>1424</v>
      </c>
      <c r="D131" s="73" t="inlineStr">
        <is>
          <t>Inventario Cat. 6</t>
        </is>
      </c>
      <c r="E131" s="73" t="inlineStr">
        <is>
          <t>BAAAAALAEA</t>
        </is>
      </c>
      <c r="F131" s="73" t="n"/>
      <c r="G131" s="73">
        <f>IF(F131="","",VLOOKUP(F131,Codici!$A$2:$B$38,2,FALSE()))</f>
        <v/>
      </c>
      <c r="H131" s="73" t="inlineStr">
        <is>
          <t>- MERCEDES ATEGO 1327 AF TARGATO GP209EB</t>
        </is>
      </c>
      <c r="I131" s="73" t="n">
        <v>244475.39</v>
      </c>
      <c r="J131" s="73" t="n">
        <v>271639.32</v>
      </c>
      <c r="K131" s="73" t="n"/>
      <c r="L131" s="73" t="n"/>
      <c r="M131" s="73" t="n"/>
      <c r="N131" s="73" t="inlineStr">
        <is>
          <t>14-FEB-24</t>
        </is>
      </c>
      <c r="O131" s="73" t="n"/>
      <c r="P131" s="73" t="n"/>
      <c r="Q131" s="73" t="n"/>
      <c r="R131" s="73" t="n"/>
      <c r="S131" s="73" t="n"/>
    </row>
    <row r="132">
      <c r="A132" s="73" t="n">
        <v>2025</v>
      </c>
      <c r="B132" s="73" t="n">
        <v>1168154</v>
      </c>
      <c r="C132" s="73" t="n">
        <v>1425</v>
      </c>
      <c r="D132" s="73" t="inlineStr">
        <is>
          <t>Inventario Cat. 6</t>
        </is>
      </c>
      <c r="E132" s="73" t="inlineStr">
        <is>
          <t>BAAAAALAEA</t>
        </is>
      </c>
      <c r="F132" s="73" t="n"/>
      <c r="G132" s="73">
        <f>IF(F132="","",VLOOKUP(F132,Codici!$A$2:$B$38,2,FALSE()))</f>
        <v/>
      </c>
      <c r="H132" s="73" t="inlineStr">
        <is>
          <t>- MERCEDES ATEGO 1327 AF TARGATO GP208EB</t>
        </is>
      </c>
      <c r="I132" s="73" t="n">
        <v>244475.39</v>
      </c>
      <c r="J132" s="73" t="n">
        <v>271639.32</v>
      </c>
      <c r="K132" s="73" t="n"/>
      <c r="L132" s="73" t="n"/>
      <c r="M132" s="73" t="n"/>
      <c r="N132" s="73" t="inlineStr">
        <is>
          <t>14-FEB-24</t>
        </is>
      </c>
      <c r="O132" s="73" t="n"/>
      <c r="P132" s="73" t="n"/>
      <c r="Q132" s="73" t="n"/>
      <c r="R132" s="73" t="n"/>
      <c r="S132" s="73" t="n"/>
    </row>
    <row r="133">
      <c r="A133" s="73" t="n">
        <v>2025</v>
      </c>
      <c r="B133" s="73" t="n">
        <v>1168155</v>
      </c>
      <c r="C133" s="73" t="n">
        <v>1426</v>
      </c>
      <c r="D133" s="73" t="inlineStr">
        <is>
          <t>Inventario Cat. 6</t>
        </is>
      </c>
      <c r="E133" s="73" t="inlineStr">
        <is>
          <t>BAAAAALAEA</t>
        </is>
      </c>
      <c r="F133" s="73" t="n"/>
      <c r="G133" s="73">
        <f>IF(F133="","",VLOOKUP(F133,Codici!$A$2:$B$38,2,FALSE()))</f>
        <v/>
      </c>
      <c r="H133" s="73" t="inlineStr">
        <is>
          <t>- MERCEDES ATEGO 1327 AF TARGATO GP203EB</t>
        </is>
      </c>
      <c r="I133" s="73" t="n">
        <v>244475.39</v>
      </c>
      <c r="J133" s="73" t="n">
        <v>271639.32</v>
      </c>
      <c r="K133" s="73" t="n"/>
      <c r="L133" s="73" t="n"/>
      <c r="M133" s="73" t="n"/>
      <c r="N133" s="73" t="inlineStr">
        <is>
          <t>14-FEB-24</t>
        </is>
      </c>
      <c r="O133" s="73" t="n"/>
      <c r="P133" s="73" t="n"/>
      <c r="Q133" s="73" t="n"/>
      <c r="R133" s="73" t="n"/>
      <c r="S133" s="73" t="n"/>
    </row>
    <row r="134">
      <c r="A134" s="73" t="n">
        <v>2025</v>
      </c>
      <c r="B134" s="73" t="n">
        <v>1168156</v>
      </c>
      <c r="C134" s="73" t="n">
        <v>1427</v>
      </c>
      <c r="D134" s="73" t="inlineStr">
        <is>
          <t>Inventario Cat. 6</t>
        </is>
      </c>
      <c r="E134" s="73" t="inlineStr">
        <is>
          <t>BAAAAALAEA</t>
        </is>
      </c>
      <c r="F134" s="73" t="n"/>
      <c r="G134" s="73">
        <f>IF(F134="","",VLOOKUP(F134,Codici!$A$2:$B$38,2,FALSE()))</f>
        <v/>
      </c>
      <c r="H134" s="73" t="inlineStr">
        <is>
          <t>- MERCEDES ATEGO 1327 AF TARGATO GP205EB</t>
        </is>
      </c>
      <c r="I134" s="73" t="n">
        <v>244475.39</v>
      </c>
      <c r="J134" s="73" t="n">
        <v>271639.32</v>
      </c>
      <c r="K134" s="73" t="n"/>
      <c r="L134" s="73" t="n"/>
      <c r="M134" s="73" t="n"/>
      <c r="N134" s="73" t="inlineStr">
        <is>
          <t>14-FEB-24</t>
        </is>
      </c>
      <c r="O134" s="73" t="n"/>
      <c r="P134" s="73" t="n"/>
      <c r="Q134" s="73" t="n"/>
      <c r="R134" s="73" t="n"/>
      <c r="S134" s="73" t="n"/>
    </row>
    <row r="135">
      <c r="A135" s="73" t="n">
        <v>2025</v>
      </c>
      <c r="B135" s="73" t="n">
        <v>1168157</v>
      </c>
      <c r="C135" s="73" t="n">
        <v>1428</v>
      </c>
      <c r="D135" s="73" t="inlineStr">
        <is>
          <t>Inventario Cat. 6</t>
        </is>
      </c>
      <c r="E135" s="73" t="inlineStr">
        <is>
          <t>BAAAAALAEA</t>
        </is>
      </c>
      <c r="F135" s="73" t="n"/>
      <c r="G135" s="73">
        <f>IF(F135="","",VLOOKUP(F135,Codici!$A$2:$B$38,2,FALSE()))</f>
        <v/>
      </c>
      <c r="H135" s="73" t="inlineStr">
        <is>
          <t>- MERCEDES ATEGO 1327 AF TARGATO GP199EB</t>
        </is>
      </c>
      <c r="I135" s="73" t="n">
        <v>244475.39</v>
      </c>
      <c r="J135" s="73" t="n">
        <v>271639.32</v>
      </c>
      <c r="K135" s="73" t="n"/>
      <c r="L135" s="73" t="n"/>
      <c r="M135" s="73" t="n"/>
      <c r="N135" s="73" t="inlineStr">
        <is>
          <t>14-FEB-24</t>
        </is>
      </c>
      <c r="O135" s="73" t="n"/>
      <c r="P135" s="73" t="n"/>
      <c r="Q135" s="73" t="n"/>
      <c r="R135" s="73" t="n"/>
      <c r="S135" s="73" t="n"/>
    </row>
    <row r="136">
      <c r="A136" s="73" t="n">
        <v>2025</v>
      </c>
      <c r="B136" s="73" t="n">
        <v>1168158</v>
      </c>
      <c r="C136" s="73" t="n">
        <v>1429</v>
      </c>
      <c r="D136" s="73" t="inlineStr">
        <is>
          <t>Inventario Cat. 6</t>
        </is>
      </c>
      <c r="E136" s="73" t="inlineStr">
        <is>
          <t>BAAAAALAEA</t>
        </is>
      </c>
      <c r="F136" s="73" t="n"/>
      <c r="G136" s="73">
        <f>IF(F136="","",VLOOKUP(F136,Codici!$A$2:$B$38,2,FALSE()))</f>
        <v/>
      </c>
      <c r="H136" s="73" t="inlineStr">
        <is>
          <t>- MERCEDES ATEGO 1327 AF TARGATO GP200EB</t>
        </is>
      </c>
      <c r="I136" s="73" t="n">
        <v>244475.39</v>
      </c>
      <c r="J136" s="73" t="n">
        <v>271639.32</v>
      </c>
      <c r="K136" s="73" t="n"/>
      <c r="L136" s="73" t="n"/>
      <c r="M136" s="73" t="n"/>
      <c r="N136" s="73" t="inlineStr">
        <is>
          <t>14-FEB-24</t>
        </is>
      </c>
      <c r="O136" s="73" t="n"/>
      <c r="P136" s="73" t="n"/>
      <c r="Q136" s="73" t="n"/>
      <c r="R136" s="73" t="n"/>
      <c r="S136" s="73" t="n"/>
    </row>
    <row r="137">
      <c r="A137" s="73" t="n">
        <v>2025</v>
      </c>
      <c r="B137" s="73" t="n">
        <v>1168159</v>
      </c>
      <c r="C137" s="73" t="n">
        <v>1430</v>
      </c>
      <c r="D137" s="73" t="inlineStr">
        <is>
          <t>Inventario Cat. 6</t>
        </is>
      </c>
      <c r="E137" s="73" t="inlineStr">
        <is>
          <t>BAAAAALAEA</t>
        </is>
      </c>
      <c r="F137" s="73" t="n"/>
      <c r="G137" s="73">
        <f>IF(F137="","",VLOOKUP(F137,Codici!$A$2:$B$38,2,FALSE()))</f>
        <v/>
      </c>
      <c r="H137" s="73" t="inlineStr">
        <is>
          <t>MERCEDES AROCS 2552 L6X2 -TARGA GM978XJ</t>
        </is>
      </c>
      <c r="I137" s="73" t="n">
        <v>297622.21</v>
      </c>
      <c r="J137" s="73" t="n">
        <v>330691.35</v>
      </c>
      <c r="K137" s="73" t="n"/>
      <c r="L137" s="73" t="n"/>
      <c r="M137" s="73" t="n"/>
      <c r="N137" s="73" t="inlineStr">
        <is>
          <t>14-FEB-24</t>
        </is>
      </c>
      <c r="O137" s="73" t="n"/>
      <c r="P137" s="73" t="n"/>
      <c r="Q137" s="73" t="n"/>
      <c r="R137" s="73" t="n"/>
      <c r="S137" s="73" t="n"/>
    </row>
    <row r="138">
      <c r="A138" s="73" t="n">
        <v>2025</v>
      </c>
      <c r="B138" s="73" t="n">
        <v>1168160</v>
      </c>
      <c r="C138" s="73" t="n">
        <v>1431</v>
      </c>
      <c r="D138" s="73" t="inlineStr">
        <is>
          <t>Inventario Cat. 6</t>
        </is>
      </c>
      <c r="E138" s="73" t="inlineStr">
        <is>
          <t>BAAAAALAEA</t>
        </is>
      </c>
      <c r="F138" s="73" t="n"/>
      <c r="G138" s="73">
        <f>IF(F138="","",VLOOKUP(F138,Codici!$A$2:$B$38,2,FALSE()))</f>
        <v/>
      </c>
      <c r="H138" s="73" t="inlineStr">
        <is>
          <t>MERCEDES AROCS 2552 L6X2 -TARGA GM976XJ</t>
        </is>
      </c>
      <c r="I138" s="73" t="n">
        <v>297622.21</v>
      </c>
      <c r="J138" s="73" t="n">
        <v>330691.35</v>
      </c>
      <c r="K138" s="73" t="n"/>
      <c r="L138" s="73" t="n"/>
      <c r="M138" s="73" t="n"/>
      <c r="N138" s="73" t="inlineStr">
        <is>
          <t>14-FEB-24</t>
        </is>
      </c>
      <c r="O138" s="73" t="n"/>
      <c r="P138" s="73" t="n"/>
      <c r="Q138" s="73" t="n"/>
      <c r="R138" s="73" t="n"/>
      <c r="S138" s="73" t="n"/>
    </row>
    <row r="139">
      <c r="A139" s="73" t="n">
        <v>2025</v>
      </c>
      <c r="B139" s="73" t="n">
        <v>1168161</v>
      </c>
      <c r="C139" s="73" t="n">
        <v>1432</v>
      </c>
      <c r="D139" s="73" t="inlineStr">
        <is>
          <t>Inventario Cat. 6</t>
        </is>
      </c>
      <c r="E139" s="73" t="inlineStr">
        <is>
          <t>BAAAAALAEA</t>
        </is>
      </c>
      <c r="F139" s="73" t="n"/>
      <c r="G139" s="73">
        <f>IF(F139="","",VLOOKUP(F139,Codici!$A$2:$B$38,2,FALSE()))</f>
        <v/>
      </c>
      <c r="H139" s="73" t="inlineStr">
        <is>
          <t>MERCEDES AROCS 2552 L6X2 -TARGA GM975XJ</t>
        </is>
      </c>
      <c r="I139" s="73" t="n">
        <v>297622.21</v>
      </c>
      <c r="J139" s="73" t="n">
        <v>330691.35</v>
      </c>
      <c r="K139" s="73" t="n"/>
      <c r="L139" s="73" t="n"/>
      <c r="M139" s="73" t="n"/>
      <c r="N139" s="73" t="inlineStr">
        <is>
          <t>14-FEB-24</t>
        </is>
      </c>
      <c r="O139" s="73" t="n"/>
      <c r="P139" s="73" t="n"/>
      <c r="Q139" s="73" t="n"/>
      <c r="R139" s="73" t="n"/>
      <c r="S139" s="73" t="n"/>
    </row>
    <row r="140">
      <c r="A140" s="73" t="n">
        <v>2025</v>
      </c>
      <c r="B140" s="73" t="n">
        <v>1168162</v>
      </c>
      <c r="C140" s="73" t="n">
        <v>1433</v>
      </c>
      <c r="D140" s="73" t="inlineStr">
        <is>
          <t>Inventario Cat. 6</t>
        </is>
      </c>
      <c r="E140" s="73" t="inlineStr">
        <is>
          <t>BAAAAALAEA</t>
        </is>
      </c>
      <c r="F140" s="73" t="n"/>
      <c r="G140" s="73">
        <f>IF(F140="","",VLOOKUP(F140,Codici!$A$2:$B$38,2,FALSE()))</f>
        <v/>
      </c>
      <c r="H140" s="73" t="inlineStr">
        <is>
          <t>MERCEDES AROCS 2552 L6X2 -TARGA GM977XJ</t>
        </is>
      </c>
      <c r="I140" s="73" t="n">
        <v>297622.21</v>
      </c>
      <c r="J140" s="73" t="n">
        <v>330691.35</v>
      </c>
      <c r="K140" s="73" t="n"/>
      <c r="L140" s="73" t="n"/>
      <c r="M140" s="73" t="n"/>
      <c r="N140" s="73" t="inlineStr">
        <is>
          <t>14-FEB-24</t>
        </is>
      </c>
      <c r="O140" s="73" t="n"/>
      <c r="P140" s="73" t="n"/>
      <c r="Q140" s="73" t="n"/>
      <c r="R140" s="73" t="n"/>
      <c r="S140" s="73" t="n"/>
    </row>
    <row r="141">
      <c r="A141" s="73" t="n">
        <v>2025</v>
      </c>
      <c r="B141" s="73" t="n">
        <v>1168883</v>
      </c>
      <c r="C141" s="73" t="n">
        <v>1434</v>
      </c>
      <c r="D141" s="73" t="inlineStr">
        <is>
          <t>Inventario Cat. 6</t>
        </is>
      </c>
      <c r="E141" s="73" t="inlineStr">
        <is>
          <t>BAAAAALAAA</t>
        </is>
      </c>
      <c r="F141" s="73" t="n"/>
      <c r="G141" s="73">
        <f>IF(F141="","",VLOOKUP(F141,Codici!$A$2:$B$38,2,FALSE()))</f>
        <v/>
      </c>
      <c r="H141" s="73" t="inlineStr">
        <is>
          <t>PRINOTH GATTO DELLE NEVI TARGATO E00200</t>
        </is>
      </c>
      <c r="I141" s="73" t="n">
        <v>1000</v>
      </c>
      <c r="J141" s="73" t="n">
        <v>1000</v>
      </c>
      <c r="K141" s="73" t="n"/>
      <c r="L141" s="73" t="n"/>
      <c r="M141" s="73" t="n"/>
      <c r="N141" s="73" t="inlineStr">
        <is>
          <t>05-MAR-24</t>
        </is>
      </c>
      <c r="O141" s="73" t="n"/>
      <c r="P141" s="73" t="n"/>
      <c r="Q141" s="73" t="n"/>
      <c r="R141" s="73" t="n"/>
      <c r="S141" s="73" t="n"/>
    </row>
    <row r="142">
      <c r="A142" s="73" t="n">
        <v>2025</v>
      </c>
      <c r="B142" s="73" t="n">
        <v>1168895</v>
      </c>
      <c r="C142" s="73" t="n">
        <v>1435</v>
      </c>
      <c r="D142" s="73" t="inlineStr">
        <is>
          <t>Inventario Cat. 6</t>
        </is>
      </c>
      <c r="E142" s="73" t="inlineStr">
        <is>
          <t>BAAAAALAEA</t>
        </is>
      </c>
      <c r="F142" s="73" t="n"/>
      <c r="G142" s="73">
        <f>IF(F142="","",VLOOKUP(F142,Codici!$A$2:$B$38,2,FALSE()))</f>
        <v/>
      </c>
      <c r="H142" s="73" t="inlineStr">
        <is>
          <t>MITSUBISHI PAJERO - TARGATO CF980PA</t>
        </is>
      </c>
      <c r="I142" s="73" t="n">
        <v>5540</v>
      </c>
      <c r="J142" s="73" t="n">
        <v>5540</v>
      </c>
      <c r="K142" s="73" t="n"/>
      <c r="L142" s="73" t="n"/>
      <c r="M142" s="73" t="n"/>
      <c r="N142" s="73" t="inlineStr">
        <is>
          <t>08-MAR-24</t>
        </is>
      </c>
      <c r="O142" s="73" t="n"/>
      <c r="P142" s="73" t="n"/>
      <c r="Q142" s="73" t="n"/>
      <c r="R142" s="73" t="n"/>
      <c r="S142" s="73" t="n"/>
    </row>
    <row r="143">
      <c r="A143" s="73" t="n"/>
      <c r="B143" s="73" t="n"/>
      <c r="C143" s="73" t="n"/>
      <c r="D143" s="73" t="n"/>
      <c r="E143" s="73" t="n"/>
      <c r="F143" s="73" t="n"/>
      <c r="G143" s="73" t="n"/>
      <c r="H143" s="73" t="inlineStr">
        <is>
          <t>TOTALI</t>
        </is>
      </c>
      <c r="I143" s="73">
        <f>SUM(I22:I142)</f>
        <v/>
      </c>
      <c r="J143" s="73">
        <f>SUM(J22:J142)</f>
        <v/>
      </c>
      <c r="K143" s="73" t="n"/>
      <c r="L143" s="73" t="n"/>
      <c r="M143" s="73" t="n"/>
      <c r="N143" s="73" t="n"/>
      <c r="O143" s="73" t="n"/>
      <c r="P143" s="73" t="n"/>
      <c r="Q143" s="73" t="n"/>
      <c r="R143" s="73" t="n"/>
      <c r="S143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142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2025-04-28T09:48:38Z</dcterms:modified>
  <cp:lastModifiedBy>Costantino_Emmanuele</cp:lastModifiedBy>
  <cp:revision>4</cp:revision>
</cp:coreProperties>
</file>