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1204002700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Ispettorato Ripartimentale delle foreste di Trapani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1166141</v>
      </c>
      <c r="C22" s="73" t="n">
        <v>242</v>
      </c>
      <c r="D22" s="73" t="inlineStr">
        <is>
          <t>Inventario Cat. 1</t>
        </is>
      </c>
      <c r="E22" s="73" t="inlineStr">
        <is>
          <t>BAAAAAHABA</t>
        </is>
      </c>
      <c r="F22" s="74" t="n"/>
      <c r="G22" s="73">
        <f>IF(F22="","",VLOOKUP(F22,Codici!$A$2:$B$38,2,FALSE()))</f>
        <v/>
      </c>
      <c r="H22" s="73" t="inlineStr">
        <is>
          <t>VASCA MOD. 16L 32000 UNI 45 - MATR. 231127</t>
        </is>
      </c>
      <c r="I22" s="73" t="n">
        <v>6060.96</v>
      </c>
      <c r="J22" s="73" t="n">
        <v>6734.4</v>
      </c>
      <c r="K22" s="73" t="n"/>
      <c r="L22" s="73" t="n"/>
      <c r="M22" s="73" t="n"/>
      <c r="N22" s="73" t="inlineStr">
        <is>
          <t>11-DIC-23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1166142</v>
      </c>
      <c r="C23" s="73" t="n">
        <v>243</v>
      </c>
      <c r="D23" s="73" t="inlineStr">
        <is>
          <t>Inventario Cat. 1</t>
        </is>
      </c>
      <c r="E23" s="73" t="inlineStr">
        <is>
          <t>BAAAAAHABA</t>
        </is>
      </c>
      <c r="F23" s="74" t="n"/>
      <c r="G23" s="73">
        <f>IF(F23="","",VLOOKUP(F23,Codici!$A$2:$B$38,2,FALSE()))</f>
        <v/>
      </c>
      <c r="H23" s="73" t="inlineStr">
        <is>
          <t>VASCA MOD. 16L 32000 UNI 45 - MATR. 231128</t>
        </is>
      </c>
      <c r="I23" s="73" t="n">
        <v>6060.96</v>
      </c>
      <c r="J23" s="73" t="n">
        <v>6734.4</v>
      </c>
      <c r="K23" s="73" t="n"/>
      <c r="L23" s="73" t="n"/>
      <c r="M23" s="73" t="n"/>
      <c r="N23" s="73" t="inlineStr">
        <is>
          <t>11-DIC-23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1166143</v>
      </c>
      <c r="C24" s="73" t="n">
        <v>244</v>
      </c>
      <c r="D24" s="73" t="inlineStr">
        <is>
          <t>Inventario Cat. 1</t>
        </is>
      </c>
      <c r="E24" s="73" t="inlineStr">
        <is>
          <t>BAAAAAHABA</t>
        </is>
      </c>
      <c r="F24" s="73" t="n"/>
      <c r="G24" s="73">
        <f>IF(F24="","",VLOOKUP(F24,Codici!$A$2:$B$38,2,FALSE()))</f>
        <v/>
      </c>
      <c r="H24" s="73" t="inlineStr">
        <is>
          <t>VASCA MOD. 16L 32000 UNI 45 - MATR. 231129</t>
        </is>
      </c>
      <c r="I24" s="73" t="n">
        <v>6060.96</v>
      </c>
      <c r="J24" s="73" t="n">
        <v>6734.4</v>
      </c>
      <c r="K24" s="73" t="n"/>
      <c r="L24" s="73" t="n"/>
      <c r="M24" s="73" t="n"/>
      <c r="N24" s="73" t="inlineStr">
        <is>
          <t>11-DIC-23</t>
        </is>
      </c>
      <c r="O24" s="73" t="n"/>
      <c r="P24" s="73" t="n"/>
      <c r="Q24" s="73" t="n"/>
      <c r="R24" s="73" t="n"/>
      <c r="S24" s="73" t="n"/>
    </row>
    <row r="25">
      <c r="A25" s="73" t="n"/>
      <c r="B25" s="73" t="n"/>
      <c r="C25" s="73" t="n"/>
      <c r="D25" s="73" t="n"/>
      <c r="E25" s="73" t="n"/>
      <c r="F25" s="73" t="n"/>
      <c r="G25" s="73" t="n"/>
      <c r="H25" s="73" t="inlineStr">
        <is>
          <t>TOTALI</t>
        </is>
      </c>
      <c r="I25" s="73">
        <f>SUM(I22:I24)</f>
        <v/>
      </c>
      <c r="J25" s="73">
        <f>SUM(J22:J24)</f>
        <v/>
      </c>
      <c r="K25" s="73" t="n"/>
      <c r="L25" s="73" t="n"/>
      <c r="M25" s="73" t="n"/>
      <c r="N25" s="73" t="n"/>
      <c r="O25" s="73" t="n"/>
      <c r="P25" s="73" t="n"/>
      <c r="Q25" s="73" t="n"/>
      <c r="R25" s="73" t="n"/>
      <c r="S25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2025-04-28T09:48:36Z</dcterms:modified>
  <cp:lastModifiedBy>Costantino_Emmanuele</cp:lastModifiedBy>
  <cp:revision>4</cp:revision>
</cp:coreProperties>
</file>