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4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0202018200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CONSEGNATARIO DEL DIPARTIMENTO ATTIVITA' PRODUTTIVE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1173203</v>
      </c>
      <c r="C22" s="73" t="n">
        <v>7657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FOTOCOPIATRICE TOSHIBA E-STUDIO 2010AC</t>
        </is>
      </c>
      <c r="I22" s="73" t="n">
        <v>1452</v>
      </c>
      <c r="J22" s="73" t="n">
        <v>1452</v>
      </c>
      <c r="K22" s="73" t="n"/>
      <c r="L22" s="73" t="n"/>
      <c r="M22" s="73" t="n"/>
      <c r="N22" s="73" t="inlineStr">
        <is>
          <t>16-SET-24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1173204</v>
      </c>
      <c r="C23" s="73" t="n">
        <v>7658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FOTOCOPIATRICE TOSHIBA E-STUDIO 2010AC</t>
        </is>
      </c>
      <c r="I23" s="73" t="n">
        <v>1452</v>
      </c>
      <c r="J23" s="73" t="n">
        <v>1452</v>
      </c>
      <c r="K23" s="73" t="n"/>
      <c r="L23" s="73" t="n"/>
      <c r="M23" s="73" t="n"/>
      <c r="N23" s="73" t="inlineStr">
        <is>
          <t>16-SET-24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1173205</v>
      </c>
      <c r="C24" s="73" t="n">
        <v>7659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FOTOCOPIATRICE TOSHIBA E-STUDIO 2010AC</t>
        </is>
      </c>
      <c r="I24" s="73" t="n">
        <v>1452</v>
      </c>
      <c r="J24" s="73" t="n">
        <v>1452</v>
      </c>
      <c r="K24" s="73" t="n"/>
      <c r="L24" s="73" t="n"/>
      <c r="M24" s="73" t="n"/>
      <c r="N24" s="73" t="inlineStr">
        <is>
          <t>16-SET-24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1173206</v>
      </c>
      <c r="C25" s="73" t="n">
        <v>7660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FOTOCOPIATRICE TOSHIBA E-STUDIO 2010AC</t>
        </is>
      </c>
      <c r="I25" s="73" t="n">
        <v>1452</v>
      </c>
      <c r="J25" s="73" t="n">
        <v>1452</v>
      </c>
      <c r="K25" s="73" t="n"/>
      <c r="L25" s="73" t="n"/>
      <c r="M25" s="73" t="n"/>
      <c r="N25" s="73" t="inlineStr">
        <is>
          <t>16-SET-24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1173207</v>
      </c>
      <c r="C26" s="73" t="n">
        <v>7661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FOTOCOPIATRICE TOSHIBA E-STUDIO 2010AC</t>
        </is>
      </c>
      <c r="I26" s="73" t="n">
        <v>1452</v>
      </c>
      <c r="J26" s="73" t="n">
        <v>1452</v>
      </c>
      <c r="K26" s="73" t="n"/>
      <c r="L26" s="73" t="n"/>
      <c r="M26" s="73" t="n"/>
      <c r="N26" s="73" t="inlineStr">
        <is>
          <t>16-SET-24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1173208</v>
      </c>
      <c r="C27" s="73" t="n">
        <v>7662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FOTOCOPIATRICE TOSHIBA E-STUDIO 2010AC</t>
        </is>
      </c>
      <c r="I27" s="73" t="n">
        <v>1452</v>
      </c>
      <c r="J27" s="73" t="n">
        <v>1452</v>
      </c>
      <c r="K27" s="73" t="n"/>
      <c r="L27" s="73" t="n"/>
      <c r="M27" s="73" t="n"/>
      <c r="N27" s="73" t="inlineStr">
        <is>
          <t>16-SET-24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1173209</v>
      </c>
      <c r="C28" s="73" t="n">
        <v>7663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FOTOCOPIATRICE TOSHIBA E-STUDIO 2010AC</t>
        </is>
      </c>
      <c r="I28" s="73" t="n">
        <v>1452</v>
      </c>
      <c r="J28" s="73" t="n">
        <v>1452</v>
      </c>
      <c r="K28" s="73" t="n"/>
      <c r="L28" s="73" t="n"/>
      <c r="M28" s="73" t="n"/>
      <c r="N28" s="73" t="inlineStr">
        <is>
          <t>16-SET-24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1173210</v>
      </c>
      <c r="C29" s="73" t="n">
        <v>7664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FOTOCOPIATRICE TOSHIBA E-STUDIO 2010AC</t>
        </is>
      </c>
      <c r="I29" s="73" t="n">
        <v>1452</v>
      </c>
      <c r="J29" s="73" t="n">
        <v>1452</v>
      </c>
      <c r="K29" s="73" t="n"/>
      <c r="L29" s="73" t="n"/>
      <c r="M29" s="73" t="n"/>
      <c r="N29" s="73" t="inlineStr">
        <is>
          <t>16-SET-24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1173211</v>
      </c>
      <c r="C30" s="73" t="n">
        <v>7665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FOTOCOPIATRICE TOSHIBA E-STUDIO 2010AC</t>
        </is>
      </c>
      <c r="I30" s="73" t="n">
        <v>1452</v>
      </c>
      <c r="J30" s="73" t="n">
        <v>1452</v>
      </c>
      <c r="K30" s="73" t="n"/>
      <c r="L30" s="73" t="n"/>
      <c r="M30" s="73" t="n"/>
      <c r="N30" s="73" t="inlineStr">
        <is>
          <t>16-SET-24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1173212</v>
      </c>
      <c r="C31" s="73" t="n">
        <v>7666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FOTOCOPIATRICE TOSHIBA E-STUDIO 2010AC</t>
        </is>
      </c>
      <c r="I31" s="73" t="n">
        <v>1452</v>
      </c>
      <c r="J31" s="73" t="n">
        <v>1452</v>
      </c>
      <c r="K31" s="73" t="n"/>
      <c r="L31" s="73" t="n"/>
      <c r="M31" s="73" t="n"/>
      <c r="N31" s="73" t="inlineStr">
        <is>
          <t>16-SET-24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1173213</v>
      </c>
      <c r="C32" s="73" t="n">
        <v>7667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FOTOCOPIATRICE TOSHIBA E-STUDIO 2010AC</t>
        </is>
      </c>
      <c r="I32" s="73" t="n">
        <v>1452</v>
      </c>
      <c r="J32" s="73" t="n">
        <v>1452</v>
      </c>
      <c r="K32" s="73" t="n"/>
      <c r="L32" s="73" t="n"/>
      <c r="M32" s="73" t="n"/>
      <c r="N32" s="73" t="inlineStr">
        <is>
          <t>16-SET-24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1173214</v>
      </c>
      <c r="C33" s="73" t="n">
        <v>7668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FOTOCOPIATRICE TOSHIBA E-STUDIO 2010AC</t>
        </is>
      </c>
      <c r="I33" s="73" t="n">
        <v>1452</v>
      </c>
      <c r="J33" s="73" t="n">
        <v>1452</v>
      </c>
      <c r="K33" s="73" t="n"/>
      <c r="L33" s="73" t="n"/>
      <c r="M33" s="73" t="n"/>
      <c r="N33" s="73" t="inlineStr">
        <is>
          <t>16-SET-24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1173215</v>
      </c>
      <c r="C34" s="73" t="n">
        <v>7669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FOTOCOPIATRICE TOSHIBA E-STUDIO 2010AC</t>
        </is>
      </c>
      <c r="I34" s="73" t="n">
        <v>1452</v>
      </c>
      <c r="J34" s="73" t="n">
        <v>1452</v>
      </c>
      <c r="K34" s="73" t="n"/>
      <c r="L34" s="73" t="n"/>
      <c r="M34" s="73" t="n"/>
      <c r="N34" s="73" t="inlineStr">
        <is>
          <t>16-SET-24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1173216</v>
      </c>
      <c r="C35" s="73" t="n">
        <v>7670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FOTOCOPIATRICE TOSHIBA E-STUDIO 2010AC</t>
        </is>
      </c>
      <c r="I35" s="73" t="n">
        <v>1452</v>
      </c>
      <c r="J35" s="73" t="n">
        <v>1452</v>
      </c>
      <c r="K35" s="73" t="n"/>
      <c r="L35" s="73" t="n"/>
      <c r="M35" s="73" t="n"/>
      <c r="N35" s="73" t="inlineStr">
        <is>
          <t>16-SET-24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1173217</v>
      </c>
      <c r="C36" s="73" t="n">
        <v>7671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FOTOCOPIATRICE TOSHIBA E-STUDIO 2010AC</t>
        </is>
      </c>
      <c r="I36" s="73" t="n">
        <v>1452</v>
      </c>
      <c r="J36" s="73" t="n">
        <v>1452</v>
      </c>
      <c r="K36" s="73" t="n"/>
      <c r="L36" s="73" t="n"/>
      <c r="M36" s="73" t="n"/>
      <c r="N36" s="73" t="inlineStr">
        <is>
          <t>16-SET-24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1176623</v>
      </c>
      <c r="C37" s="73" t="n">
        <v>7672</v>
      </c>
      <c r="D37" s="73" t="inlineStr">
        <is>
          <t>Inventario Cat. 1</t>
        </is>
      </c>
      <c r="E37" s="73" t="inlineStr">
        <is>
          <t>BAAAAAHACA</t>
        </is>
      </c>
      <c r="F37" s="73" t="n"/>
      <c r="G37" s="73">
        <f>IF(F37="","",VLOOKUP(F37,Codici!$A$2:$B$38,2,FALSE()))</f>
        <v/>
      </c>
      <c r="H37" s="73" t="inlineStr">
        <is>
          <t>ttavolo riunioni artexport bridge 160x120x72.5 gambe alluminio piano bianco</t>
        </is>
      </c>
      <c r="I37" s="73" t="n">
        <v>1849.5</v>
      </c>
      <c r="J37" s="73" t="n">
        <v>2055</v>
      </c>
      <c r="K37" s="73" t="n"/>
      <c r="L37" s="73" t="n"/>
      <c r="M37" s="73" t="n"/>
      <c r="N37" s="73" t="inlineStr">
        <is>
          <t>12-GEN-24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1176624</v>
      </c>
      <c r="C38" s="73" t="n">
        <v>7673</v>
      </c>
      <c r="D38" s="73" t="inlineStr">
        <is>
          <t>Inventario Cat. 1</t>
        </is>
      </c>
      <c r="E38" s="73" t="inlineStr">
        <is>
          <t>BAAAAAHAAA</t>
        </is>
      </c>
      <c r="F38" s="73" t="n"/>
      <c r="G38" s="73">
        <f>IF(F38="","",VLOOKUP(F38,Codici!$A$2:$B$38,2,FALSE()))</f>
        <v/>
      </c>
      <c r="H38" s="73" t="inlineStr">
        <is>
          <t>mobile basso con ante scorrevoli artexport bridge/flex</t>
        </is>
      </c>
      <c r="I38" s="73" t="n">
        <v>641.24</v>
      </c>
      <c r="J38" s="73" t="n">
        <v>712.49</v>
      </c>
      <c r="K38" s="73" t="n"/>
      <c r="L38" s="73" t="n"/>
      <c r="M38" s="73" t="n"/>
      <c r="N38" s="73" t="inlineStr">
        <is>
          <t>12-GEN-24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1176625</v>
      </c>
      <c r="C39" s="73" t="n">
        <v>7674</v>
      </c>
      <c r="D39" s="73" t="inlineStr">
        <is>
          <t>Inventario Cat. 1</t>
        </is>
      </c>
      <c r="E39" s="73" t="inlineStr">
        <is>
          <t>BAAAAAHAAA</t>
        </is>
      </c>
      <c r="F39" s="73" t="n"/>
      <c r="G39" s="73">
        <f>IF(F39="","",VLOOKUP(F39,Codici!$A$2:$B$38,2,FALSE()))</f>
        <v/>
      </c>
      <c r="H39" s="73" t="inlineStr">
        <is>
          <t>mobile basso con ante scorrevoli artexport bridge/flex</t>
        </is>
      </c>
      <c r="I39" s="73" t="n">
        <v>641.24</v>
      </c>
      <c r="J39" s="73" t="n">
        <v>712.49</v>
      </c>
      <c r="K39" s="73" t="n"/>
      <c r="L39" s="73" t="n"/>
      <c r="M39" s="73" t="n"/>
      <c r="N39" s="73" t="inlineStr">
        <is>
          <t>12-GEN-24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1176636</v>
      </c>
      <c r="C40" s="73" t="n">
        <v>1</v>
      </c>
      <c r="D40" s="73" t="inlineStr">
        <is>
          <t>Inventario Cat. 3</t>
        </is>
      </c>
      <c r="E40" s="73" t="inlineStr">
        <is>
          <t>BAAAAAGADA</t>
        </is>
      </c>
      <c r="F40" s="73" t="n"/>
      <c r="G40" s="73">
        <f>IF(F40="","",VLOOKUP(F40,Codici!$A$2:$B$38,2,FALSE()))</f>
        <v/>
      </c>
      <c r="H40" s="73" t="inlineStr">
        <is>
          <t>videoproiettore epson EB-992F</t>
        </is>
      </c>
      <c r="I40" s="73" t="n">
        <v>1465.85</v>
      </c>
      <c r="J40" s="73" t="n">
        <v>1543</v>
      </c>
      <c r="K40" s="73" t="n"/>
      <c r="L40" s="73" t="n"/>
      <c r="M40" s="73" t="n"/>
      <c r="N40" s="73" t="inlineStr">
        <is>
          <t>12-GEN-24</t>
        </is>
      </c>
      <c r="O40" s="73" t="n"/>
      <c r="P40" s="73" t="n"/>
      <c r="Q40" s="73" t="n"/>
      <c r="R40" s="73" t="n"/>
      <c r="S40" s="73" t="n"/>
    </row>
    <row r="41">
      <c r="A41" s="73" t="n"/>
      <c r="B41" s="73" t="n"/>
      <c r="C41" s="73" t="n"/>
      <c r="D41" s="73" t="n"/>
      <c r="E41" s="73" t="n"/>
      <c r="F41" s="73" t="n"/>
      <c r="G41" s="73" t="n"/>
      <c r="H41" s="73" t="inlineStr">
        <is>
          <t>TOTALI</t>
        </is>
      </c>
      <c r="I41" s="73">
        <f>SUM(I22:I40)</f>
        <v/>
      </c>
      <c r="J41" s="73">
        <f>SUM(J22:J40)</f>
        <v/>
      </c>
      <c r="K41" s="73" t="n"/>
      <c r="L41" s="73" t="n"/>
      <c r="M41" s="73" t="n"/>
      <c r="N41" s="73" t="n"/>
      <c r="O41" s="73" t="n"/>
      <c r="P41" s="73" t="n"/>
      <c r="Q41" s="73" t="n"/>
      <c r="R41" s="73" t="n"/>
      <c r="S41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4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2025-04-28T09:48:16Z</dcterms:modified>
  <cp:lastModifiedBy>Costantino_Emmanuele</cp:lastModifiedBy>
  <cp:revision>4</cp:revision>
</cp:coreProperties>
</file>