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5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0805003800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URC di Enna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765338</v>
      </c>
      <c r="C22" s="73" t="n">
        <v>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fotocopiatrice Develop Imeo 210</t>
        </is>
      </c>
      <c r="I22" s="73" t="n">
        <v>0</v>
      </c>
      <c r="J22" s="73" t="n">
        <v>3591</v>
      </c>
      <c r="K22" s="73" t="n"/>
      <c r="L22" s="73" t="n"/>
      <c r="M22" s="73" t="n"/>
      <c r="N22" s="73" t="inlineStr">
        <is>
          <t>29-DIC-06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830727</v>
      </c>
      <c r="C23" s="73" t="n">
        <v>2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Libreria Dirigente</t>
        </is>
      </c>
      <c r="I23" s="73" t="n">
        <v>0</v>
      </c>
      <c r="J23" s="73" t="n">
        <v>584.4</v>
      </c>
      <c r="K23" s="73" t="n"/>
      <c r="L23" s="73" t="n"/>
      <c r="M23" s="73" t="n"/>
      <c r="N23" s="73" t="inlineStr">
        <is>
          <t>12-FEB-07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830963</v>
      </c>
      <c r="C24" s="73" t="n">
        <v>3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Scrivania con mobile di servizio</t>
        </is>
      </c>
      <c r="I24" s="73" t="n">
        <v>0</v>
      </c>
      <c r="J24" s="73" t="n">
        <v>856.8</v>
      </c>
      <c r="K24" s="73" t="n"/>
      <c r="L24" s="73" t="n"/>
      <c r="M24" s="73" t="n"/>
      <c r="N24" s="73" t="inlineStr">
        <is>
          <t>12-FEB-07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1046367</v>
      </c>
      <c r="C25" s="73" t="n">
        <v>4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Tower Lenovo ThinkCentre M92p (Serie N°: PB1WZ92)</t>
        </is>
      </c>
      <c r="I25" s="73" t="n">
        <v>0.02</v>
      </c>
      <c r="J25" s="73" t="n">
        <v>525.8200000000001</v>
      </c>
      <c r="K25" s="73" t="n"/>
      <c r="L25" s="73" t="n"/>
      <c r="M25" s="73" t="n"/>
      <c r="N25" s="73" t="inlineStr">
        <is>
          <t>10-GIU-14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765308</v>
      </c>
      <c r="C26" s="73" t="n">
        <v>5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armadio di sicurezza S160</t>
        </is>
      </c>
      <c r="I26" s="73" t="n">
        <v>0</v>
      </c>
      <c r="J26" s="73" t="n">
        <v>1815.6</v>
      </c>
      <c r="K26" s="73" t="n"/>
      <c r="L26" s="73" t="n"/>
      <c r="M26" s="73" t="n"/>
      <c r="N26" s="73" t="inlineStr">
        <is>
          <t>31-OTT-07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830918</v>
      </c>
      <c r="C27" s="73" t="n">
        <v>6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Poltrona Visitatore</t>
        </is>
      </c>
      <c r="I27" s="73" t="n">
        <v>0</v>
      </c>
      <c r="J27" s="73" t="n">
        <v>356.4</v>
      </c>
      <c r="K27" s="73" t="n"/>
      <c r="L27" s="73" t="n"/>
      <c r="M27" s="73" t="n"/>
      <c r="N27" s="73" t="inlineStr">
        <is>
          <t>12-FEB-07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831017</v>
      </c>
      <c r="C28" s="73" t="n">
        <v>7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Tavolo riunione</t>
        </is>
      </c>
      <c r="I28" s="73" t="n">
        <v>0</v>
      </c>
      <c r="J28" s="73" t="n">
        <v>824.4</v>
      </c>
      <c r="K28" s="73" t="n"/>
      <c r="L28" s="73" t="n"/>
      <c r="M28" s="73" t="n"/>
      <c r="N28" s="73" t="inlineStr">
        <is>
          <t>12-FEB-07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830868</v>
      </c>
      <c r="C29" s="73" t="n">
        <v>8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Armadio sicurezza</t>
        </is>
      </c>
      <c r="I29" s="73" t="n">
        <v>0</v>
      </c>
      <c r="J29" s="73" t="n">
        <v>1716</v>
      </c>
      <c r="K29" s="73" t="n"/>
      <c r="L29" s="73" t="n"/>
      <c r="M29" s="73" t="n"/>
      <c r="N29" s="73" t="inlineStr">
        <is>
          <t>12-FEB-07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1046369</v>
      </c>
      <c r="C30" s="73" t="n">
        <v>9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Tower Lenovo ThinkCentre M92p (Serie N°: PB1XA35)</t>
        </is>
      </c>
      <c r="I30" s="73" t="n">
        <v>0.02</v>
      </c>
      <c r="J30" s="73" t="n">
        <v>525.8200000000001</v>
      </c>
      <c r="K30" s="73" t="n"/>
      <c r="L30" s="73" t="n"/>
      <c r="M30" s="73" t="n"/>
      <c r="N30" s="73" t="inlineStr">
        <is>
          <t>10-GIU-14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1046366</v>
      </c>
      <c r="C31" s="73" t="n">
        <v>10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Tower Lenovo ThinkCentre M92p (Serie N°: PB1WZ81)</t>
        </is>
      </c>
      <c r="I31" s="73" t="n">
        <v>0.02</v>
      </c>
      <c r="J31" s="73" t="n">
        <v>525.8200000000001</v>
      </c>
      <c r="K31" s="73" t="n"/>
      <c r="L31" s="73" t="n"/>
      <c r="M31" s="73" t="n"/>
      <c r="N31" s="73" t="inlineStr">
        <is>
          <t>10-GIU-14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765321</v>
      </c>
      <c r="C32" s="73" t="n">
        <v>11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Workstation</t>
        </is>
      </c>
      <c r="I32" s="73" t="n">
        <v>0</v>
      </c>
      <c r="J32" s="73" t="n">
        <v>780</v>
      </c>
      <c r="K32" s="73" t="n"/>
      <c r="L32" s="73" t="n"/>
      <c r="M32" s="73" t="n"/>
      <c r="N32" s="73" t="inlineStr">
        <is>
          <t>06-APR-09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830866</v>
      </c>
      <c r="C33" s="73" t="n">
        <v>12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Poltrona Dirgente</t>
        </is>
      </c>
      <c r="I33" s="73" t="n">
        <v>0</v>
      </c>
      <c r="J33" s="73" t="n">
        <v>391.2</v>
      </c>
      <c r="K33" s="73" t="n"/>
      <c r="L33" s="73" t="n"/>
      <c r="M33" s="73" t="n"/>
      <c r="N33" s="73" t="inlineStr">
        <is>
          <t>12-FEB-07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830775</v>
      </c>
      <c r="C34" s="73" t="n">
        <v>13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Scrivania Dirigente con mobile servizio</t>
        </is>
      </c>
      <c r="I34" s="73" t="n">
        <v>0</v>
      </c>
      <c r="J34" s="73" t="n">
        <v>856.8</v>
      </c>
      <c r="K34" s="73" t="n"/>
      <c r="L34" s="73" t="n"/>
      <c r="M34" s="73" t="n"/>
      <c r="N34" s="73" t="inlineStr">
        <is>
          <t>12-FEB-07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830867</v>
      </c>
      <c r="C35" s="73" t="n">
        <v>14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Libreria Dirigente</t>
        </is>
      </c>
      <c r="I35" s="73" t="n">
        <v>0</v>
      </c>
      <c r="J35" s="73" t="n">
        <v>584.4</v>
      </c>
      <c r="K35" s="73" t="n"/>
      <c r="L35" s="73" t="n"/>
      <c r="M35" s="73" t="n"/>
      <c r="N35" s="73" t="inlineStr">
        <is>
          <t>12-FEB-07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830964</v>
      </c>
      <c r="C36" s="73" t="n">
        <v>15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Poltrona visitatore</t>
        </is>
      </c>
      <c r="I36" s="73" t="n">
        <v>0</v>
      </c>
      <c r="J36" s="73" t="n">
        <v>356.4</v>
      </c>
      <c r="K36" s="73" t="n"/>
      <c r="L36" s="73" t="n"/>
      <c r="M36" s="73" t="n"/>
      <c r="N36" s="73" t="inlineStr">
        <is>
          <t>12-FEB-07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830674</v>
      </c>
      <c r="C37" s="73" t="n">
        <v>16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Poltrona visitatore</t>
        </is>
      </c>
      <c r="I37" s="73" t="n">
        <v>0</v>
      </c>
      <c r="J37" s="73" t="n">
        <v>356.4</v>
      </c>
      <c r="K37" s="73" t="n"/>
      <c r="L37" s="73" t="n"/>
      <c r="M37" s="73" t="n"/>
      <c r="N37" s="73" t="inlineStr">
        <is>
          <t>12-FEB-07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1011029</v>
      </c>
      <c r="C38" s="73" t="n">
        <v>17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pc LENOVO THINK CENTER M92p TOWER</t>
        </is>
      </c>
      <c r="I38" s="73" t="n">
        <v>0.02</v>
      </c>
      <c r="J38" s="73" t="n">
        <v>525.8200000000001</v>
      </c>
      <c r="K38" s="73" t="n"/>
      <c r="L38" s="73" t="n"/>
      <c r="M38" s="73" t="n"/>
      <c r="N38" s="73" t="inlineStr">
        <is>
          <t>03-DIC-13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1011030</v>
      </c>
      <c r="C39" s="73" t="n">
        <v>18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pc LENOVO THINK CENTER M92p TOWER</t>
        </is>
      </c>
      <c r="I39" s="73" t="n">
        <v>0.02</v>
      </c>
      <c r="J39" s="73" t="n">
        <v>525.8200000000001</v>
      </c>
      <c r="K39" s="73" t="n"/>
      <c r="L39" s="73" t="n"/>
      <c r="M39" s="73" t="n"/>
      <c r="N39" s="73" t="inlineStr">
        <is>
          <t>03-DIC-13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1046365</v>
      </c>
      <c r="C40" s="73" t="n">
        <v>19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Tower Lenovo ThinkCentre M92p (Serie N°: PB1WZ79)</t>
        </is>
      </c>
      <c r="I40" s="73" t="n">
        <v>0.02</v>
      </c>
      <c r="J40" s="73" t="n">
        <v>525.8200000000001</v>
      </c>
      <c r="K40" s="73" t="n"/>
      <c r="L40" s="73" t="n"/>
      <c r="M40" s="73" t="n"/>
      <c r="N40" s="73" t="inlineStr">
        <is>
          <t>10-GIU-14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1046368</v>
      </c>
      <c r="C41" s="73" t="n">
        <v>20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Tower Lenovo ThinkCentre M92p (Serie N°: PB1XA34)</t>
        </is>
      </c>
      <c r="I41" s="73" t="n">
        <v>0.02</v>
      </c>
      <c r="J41" s="73" t="n">
        <v>525.8200000000001</v>
      </c>
      <c r="K41" s="73" t="n"/>
      <c r="L41" s="73" t="n"/>
      <c r="M41" s="73" t="n"/>
      <c r="N41" s="73" t="inlineStr">
        <is>
          <t>10-GIU-14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830919</v>
      </c>
      <c r="C42" s="73" t="n">
        <v>21</v>
      </c>
      <c r="D42" s="73" t="inlineStr">
        <is>
          <t>Inventario Cat. 1</t>
        </is>
      </c>
      <c r="E42" s="73" t="inlineStr">
        <is>
          <t>BAAAAAHAAA</t>
        </is>
      </c>
      <c r="F42" s="73" t="n"/>
      <c r="G42" s="73">
        <f>IF(F42="","",VLOOKUP(F42,Codici!$A$2:$B$38,2,FALSE()))</f>
        <v/>
      </c>
      <c r="H42" s="73" t="inlineStr">
        <is>
          <t>Pltrona Dirigente</t>
        </is>
      </c>
      <c r="I42" s="73" t="n">
        <v>0</v>
      </c>
      <c r="J42" s="73" t="n">
        <v>391.2</v>
      </c>
      <c r="K42" s="73" t="n"/>
      <c r="L42" s="73" t="n"/>
      <c r="M42" s="73" t="n"/>
      <c r="N42" s="73" t="inlineStr">
        <is>
          <t>12-FEB-07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765317</v>
      </c>
      <c r="C43" s="73" t="n">
        <v>22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armario forte SAF</t>
        </is>
      </c>
      <c r="I43" s="73" t="n">
        <v>0</v>
      </c>
      <c r="J43" s="73" t="n">
        <v>584.4</v>
      </c>
      <c r="K43" s="73" t="n"/>
      <c r="L43" s="73" t="n"/>
      <c r="M43" s="73" t="n"/>
      <c r="N43" s="73" t="inlineStr">
        <is>
          <t>31-OTT-07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765318</v>
      </c>
      <c r="C44" s="73" t="n">
        <v>23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postazione di lavoro informatica</t>
        </is>
      </c>
      <c r="I44" s="73" t="n">
        <v>0</v>
      </c>
      <c r="J44" s="73" t="n">
        <v>834</v>
      </c>
      <c r="K44" s="73" t="n"/>
      <c r="L44" s="73" t="n"/>
      <c r="M44" s="73" t="n"/>
      <c r="N44" s="73" t="inlineStr">
        <is>
          <t>22-AGO-07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765342</v>
      </c>
      <c r="C45" s="73" t="n">
        <v>24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FOTOCAMERA DIGITALE NIKON D60 CON OBIETTIVO</t>
        </is>
      </c>
      <c r="I45" s="73" t="n">
        <v>0</v>
      </c>
      <c r="J45" s="73" t="n">
        <v>622.8</v>
      </c>
      <c r="K45" s="73" t="n"/>
      <c r="L45" s="73" t="n"/>
      <c r="M45" s="73" t="n"/>
      <c r="N45" s="73" t="inlineStr">
        <is>
          <t>04-DIC-08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765289</v>
      </c>
      <c r="C46" s="73" t="n">
        <v>25</v>
      </c>
      <c r="D46" s="73" t="inlineStr">
        <is>
          <t>Inventario Cat. 1</t>
        </is>
      </c>
      <c r="E46" s="73" t="inlineStr">
        <is>
          <t>BAZZZZZZZA</t>
        </is>
      </c>
      <c r="F46" s="73" t="n"/>
      <c r="G46" s="73">
        <f>IF(F46="","",VLOOKUP(F46,Codici!$A$2:$B$38,2,FALSE()))</f>
        <v/>
      </c>
      <c r="H46" s="73" t="inlineStr">
        <is>
          <t>Notebook Asus X51L-AP173</t>
        </is>
      </c>
      <c r="I46" s="73" t="n">
        <v>0</v>
      </c>
      <c r="J46" s="73" t="n">
        <v>660</v>
      </c>
      <c r="K46" s="73" t="n"/>
      <c r="L46" s="73" t="n"/>
      <c r="M46" s="73" t="n"/>
      <c r="N46" s="73" t="inlineStr">
        <is>
          <t>06-APR-09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765290</v>
      </c>
      <c r="C47" s="73" t="n">
        <v>26</v>
      </c>
      <c r="D47" s="73" t="inlineStr">
        <is>
          <t>Inventario Cat. 1</t>
        </is>
      </c>
      <c r="E47" s="73" t="inlineStr">
        <is>
          <t>BAZZZZZZZA</t>
        </is>
      </c>
      <c r="F47" s="73" t="n"/>
      <c r="G47" s="73">
        <f>IF(F47="","",VLOOKUP(F47,Codici!$A$2:$B$38,2,FALSE()))</f>
        <v/>
      </c>
      <c r="H47" s="73" t="inlineStr">
        <is>
          <t>Notebook Asus X51L-AP173</t>
        </is>
      </c>
      <c r="I47" s="73" t="n">
        <v>0</v>
      </c>
      <c r="J47" s="73" t="n">
        <v>660</v>
      </c>
      <c r="K47" s="73" t="n"/>
      <c r="L47" s="73" t="n"/>
      <c r="M47" s="73" t="n"/>
      <c r="N47" s="73" t="inlineStr">
        <is>
          <t>06-APR-09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830962</v>
      </c>
      <c r="C48" s="73" t="n">
        <v>27</v>
      </c>
      <c r="D48" s="73" t="inlineStr">
        <is>
          <t>Inventario Cat. 1</t>
        </is>
      </c>
      <c r="E48" s="73" t="inlineStr">
        <is>
          <t>BAAAAAHAAA</t>
        </is>
      </c>
      <c r="F48" s="73" t="n"/>
      <c r="G48" s="73">
        <f>IF(F48="","",VLOOKUP(F48,Codici!$A$2:$B$38,2,FALSE()))</f>
        <v/>
      </c>
      <c r="H48" s="73" t="inlineStr">
        <is>
          <t>Poltrona visitatore</t>
        </is>
      </c>
      <c r="I48" s="73" t="n">
        <v>0</v>
      </c>
      <c r="J48" s="73" t="n">
        <v>356.4</v>
      </c>
      <c r="K48" s="73" t="n"/>
      <c r="L48" s="73" t="n"/>
      <c r="M48" s="73" t="n"/>
      <c r="N48" s="73" t="inlineStr">
        <is>
          <t>12-FEB-07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1011031</v>
      </c>
      <c r="C49" s="73" t="n">
        <v>28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pc LENOVO THINK CENTER M92p TOWER</t>
        </is>
      </c>
      <c r="I49" s="73" t="n">
        <v>0.02</v>
      </c>
      <c r="J49" s="73" t="n">
        <v>525.8200000000001</v>
      </c>
      <c r="K49" s="73" t="n"/>
      <c r="L49" s="73" t="n"/>
      <c r="M49" s="73" t="n"/>
      <c r="N49" s="73" t="inlineStr">
        <is>
          <t>03-DIC-13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1149539</v>
      </c>
      <c r="C50" s="73" t="n">
        <v>29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Stampante multifunzione a colori mod. LEXMARK CX 522</t>
        </is>
      </c>
      <c r="I50" s="73" t="n">
        <v>63.44</v>
      </c>
      <c r="J50" s="73" t="n">
        <v>317.2</v>
      </c>
      <c r="K50" s="73" t="n"/>
      <c r="L50" s="73" t="n"/>
      <c r="M50" s="73" t="n"/>
      <c r="N50" s="73" t="inlineStr">
        <is>
          <t>10-MAR-21</t>
        </is>
      </c>
      <c r="O50" s="73" t="n"/>
      <c r="P50" s="73" t="n"/>
      <c r="Q50" s="73" t="n"/>
      <c r="R50" s="73" t="n"/>
      <c r="S50" s="73" t="n"/>
    </row>
    <row r="51">
      <c r="A51" s="73" t="n"/>
      <c r="B51" s="73" t="n"/>
      <c r="C51" s="73" t="n"/>
      <c r="D51" s="73" t="n"/>
      <c r="E51" s="73" t="n"/>
      <c r="F51" s="73" t="n"/>
      <c r="G51" s="73" t="n"/>
      <c r="H51" s="73" t="inlineStr">
        <is>
          <t>TOTALI</t>
        </is>
      </c>
      <c r="I51" s="73">
        <f>SUM(I22:I50)</f>
        <v/>
      </c>
      <c r="J51" s="73">
        <f>SUM(J22:J50)</f>
        <v/>
      </c>
      <c r="K51" s="73" t="n"/>
      <c r="L51" s="73" t="n"/>
      <c r="M51" s="73" t="n"/>
      <c r="N51" s="73" t="n"/>
      <c r="O51" s="73" t="n"/>
      <c r="P51" s="73" t="n"/>
      <c r="Q51" s="73" t="n"/>
      <c r="R51" s="73" t="n"/>
      <c r="S5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5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2025-04-28T09:48:26Z</dcterms:modified>
  <cp:lastModifiedBy>Costantino_Emmanuele</cp:lastModifiedBy>
  <cp:revision>4</cp:revision>
</cp:coreProperties>
</file>