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28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0503000100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Dipartimento Regionale Energia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1156182</v>
      </c>
      <c r="C22" s="73" t="n">
        <v>633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HP 255 G8 - 15.6"    S/N  CND1459YY2</t>
        </is>
      </c>
      <c r="I22" s="73" t="n">
        <v>341.1</v>
      </c>
      <c r="J22" s="73" t="n">
        <v>852.78</v>
      </c>
      <c r="K22" s="73" t="n"/>
      <c r="L22" s="73" t="n"/>
      <c r="M22" s="73" t="n"/>
      <c r="N22" s="73" t="inlineStr">
        <is>
          <t>17-MAR-22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1156183</v>
      </c>
      <c r="C23" s="73" t="n">
        <v>634</v>
      </c>
      <c r="D23" s="73" t="inlineStr">
        <is>
          <t>Inventario Cat. 1</t>
        </is>
      </c>
      <c r="E23" s="73" t="inlineStr">
        <is>
          <t>BAAAAAGAAA</t>
        </is>
      </c>
      <c r="F23" s="74" t="n"/>
      <c r="G23" s="73">
        <f>IF(F23="","",VLOOKUP(F23,Codici!$A$2:$B$38,2,FALSE()))</f>
        <v/>
      </c>
      <c r="H23" s="73" t="inlineStr">
        <is>
          <t>HP 255 G8 - 15.6"    S/N  CND1459YTF</t>
        </is>
      </c>
      <c r="I23" s="73" t="n">
        <v>341.1</v>
      </c>
      <c r="J23" s="73" t="n">
        <v>852.78</v>
      </c>
      <c r="K23" s="73" t="n"/>
      <c r="L23" s="73" t="n"/>
      <c r="M23" s="73" t="n"/>
      <c r="N23" s="73" t="inlineStr">
        <is>
          <t>17-MAR-22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1156185</v>
      </c>
      <c r="C24" s="73" t="n">
        <v>635</v>
      </c>
      <c r="D24" s="73" t="inlineStr">
        <is>
          <t>Inventario Cat. 1</t>
        </is>
      </c>
      <c r="E24" s="73" t="inlineStr">
        <is>
          <t>BAAAAAGAAA</t>
        </is>
      </c>
      <c r="F24" s="73" t="n"/>
      <c r="G24" s="73">
        <f>IF(F24="","",VLOOKUP(F24,Codici!$A$2:$B$38,2,FALSE()))</f>
        <v/>
      </c>
      <c r="H24" s="73" t="inlineStr">
        <is>
          <t>HP 255 G8 - 15.6"    S/N  CND1459YST</t>
        </is>
      </c>
      <c r="I24" s="73" t="n">
        <v>341.1</v>
      </c>
      <c r="J24" s="73" t="n">
        <v>852.78</v>
      </c>
      <c r="K24" s="73" t="n"/>
      <c r="L24" s="73" t="n"/>
      <c r="M24" s="73" t="n"/>
      <c r="N24" s="73" t="inlineStr">
        <is>
          <t>17-MAR-22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1156186</v>
      </c>
      <c r="C25" s="73" t="n">
        <v>636</v>
      </c>
      <c r="D25" s="73" t="inlineStr">
        <is>
          <t>Inventario Cat. 1</t>
        </is>
      </c>
      <c r="E25" s="73" t="inlineStr">
        <is>
          <t>BAAAAAGAAA</t>
        </is>
      </c>
      <c r="F25" s="73" t="n"/>
      <c r="G25" s="73">
        <f>IF(F25="","",VLOOKUP(F25,Codici!$A$2:$B$38,2,FALSE()))</f>
        <v/>
      </c>
      <c r="H25" s="73" t="inlineStr">
        <is>
          <t>HP 255 G8 - 15.6"    S/N  CND1459YYB</t>
        </is>
      </c>
      <c r="I25" s="73" t="n">
        <v>341.1</v>
      </c>
      <c r="J25" s="73" t="n">
        <v>852.78</v>
      </c>
      <c r="K25" s="73" t="n"/>
      <c r="L25" s="73" t="n"/>
      <c r="M25" s="73" t="n"/>
      <c r="N25" s="73" t="inlineStr">
        <is>
          <t>17-MAR-22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1156209</v>
      </c>
      <c r="C26" s="73" t="n">
        <v>637</v>
      </c>
      <c r="D26" s="73" t="inlineStr">
        <is>
          <t>Inventario Cat. 1</t>
        </is>
      </c>
      <c r="E26" s="73" t="inlineStr">
        <is>
          <t>BAAAAAGAAA</t>
        </is>
      </c>
      <c r="F26" s="73" t="n"/>
      <c r="G26" s="73">
        <f>IF(F26="","",VLOOKUP(F26,Codici!$A$2:$B$38,2,FALSE()))</f>
        <v/>
      </c>
      <c r="H26" s="73" t="inlineStr">
        <is>
          <t>HP 255 G8 - 15.6"    S/N  CND1459WNX</t>
        </is>
      </c>
      <c r="I26" s="73" t="n">
        <v>341.1</v>
      </c>
      <c r="J26" s="73" t="n">
        <v>852.78</v>
      </c>
      <c r="K26" s="73" t="n"/>
      <c r="L26" s="73" t="n"/>
      <c r="M26" s="73" t="n"/>
      <c r="N26" s="73" t="inlineStr">
        <is>
          <t>17-MAR-22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1174010</v>
      </c>
      <c r="C27" s="73" t="n">
        <v>638</v>
      </c>
      <c r="D27" s="73" t="inlineStr">
        <is>
          <t>Inventario Cat. 1</t>
        </is>
      </c>
      <c r="E27" s="73" t="inlineStr">
        <is>
          <t>BAAAAAHAAA</t>
        </is>
      </c>
      <c r="F27" s="73" t="n"/>
      <c r="G27" s="73">
        <f>IF(F27="","",VLOOKUP(F27,Codici!$A$2:$B$38,2,FALSE()))</f>
        <v/>
      </c>
      <c r="H27" s="73" t="inlineStr">
        <is>
          <t>Poltrona reclinabile</t>
        </is>
      </c>
      <c r="I27" s="73" t="n">
        <v>646.6</v>
      </c>
      <c r="J27" s="73" t="n">
        <v>646.6</v>
      </c>
      <c r="K27" s="73" t="n"/>
      <c r="L27" s="73" t="n"/>
      <c r="M27" s="73" t="n"/>
      <c r="N27" s="73" t="inlineStr">
        <is>
          <t>07-NOV-24</t>
        </is>
      </c>
      <c r="O27" s="73" t="n"/>
      <c r="P27" s="73" t="n"/>
      <c r="Q27" s="73" t="n"/>
      <c r="R27" s="73" t="n"/>
      <c r="S27" s="73" t="n"/>
    </row>
    <row r="28">
      <c r="A28" s="73" t="n"/>
      <c r="B28" s="73" t="n"/>
      <c r="C28" s="73" t="n"/>
      <c r="D28" s="73" t="n"/>
      <c r="E28" s="73" t="n"/>
      <c r="F28" s="73" t="n"/>
      <c r="G28" s="73" t="n"/>
      <c r="H28" s="73" t="inlineStr">
        <is>
          <t>TOTALI</t>
        </is>
      </c>
      <c r="I28" s="73">
        <f>SUM(I22:I27)</f>
        <v/>
      </c>
      <c r="J28" s="73">
        <f>SUM(J22:J27)</f>
        <v/>
      </c>
      <c r="K28" s="73" t="n"/>
      <c r="L28" s="73" t="n"/>
      <c r="M28" s="73" t="n"/>
      <c r="N28" s="73" t="n"/>
      <c r="O28" s="73" t="n"/>
      <c r="P28" s="73" t="n"/>
      <c r="Q28" s="73" t="n"/>
      <c r="R28" s="73" t="n"/>
      <c r="S28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27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2025-04-28T09:48:20Z</dcterms:modified>
  <cp:lastModifiedBy>Costantino_Emmanuele</cp:lastModifiedBy>
  <cp:revision>4</cp:revision>
</cp:coreProperties>
</file>