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0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0104002800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13 "Gestione risorse beni materiali Consegnatario"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1178213</v>
      </c>
      <c r="C22" s="73" t="n">
        <v>310</v>
      </c>
      <c r="D22" s="73" t="inlineStr">
        <is>
          <t>Inventario Cat. 1</t>
        </is>
      </c>
      <c r="E22" s="73" t="inlineStr">
        <is>
          <t>BAZZZZZZZA</t>
        </is>
      </c>
      <c r="F22" s="74" t="n"/>
      <c r="G22" s="73">
        <f>IF(F22="","",VLOOKUP(F22,Codici!$A$2:$B$38,2,FALSE()))</f>
        <v/>
      </c>
      <c r="H22" s="73" t="inlineStr">
        <is>
          <t>asta per bandiere</t>
        </is>
      </c>
      <c r="I22" s="73" t="n">
        <v>631.22</v>
      </c>
      <c r="J22" s="73" t="n">
        <v>789.03</v>
      </c>
      <c r="K22" s="73" t="n"/>
      <c r="L22" s="73" t="n"/>
      <c r="M22" s="73" t="n"/>
      <c r="N22" s="73" t="inlineStr">
        <is>
          <t>15-FEB-24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1178214</v>
      </c>
      <c r="C23" s="73" t="n">
        <v>311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asta per bandiere</t>
        </is>
      </c>
      <c r="I23" s="73" t="n">
        <v>631.22</v>
      </c>
      <c r="J23" s="73" t="n">
        <v>789.03</v>
      </c>
      <c r="K23" s="73" t="n"/>
      <c r="L23" s="73" t="n"/>
      <c r="M23" s="73" t="n"/>
      <c r="N23" s="73" t="inlineStr">
        <is>
          <t>15-FEB-24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1178215</v>
      </c>
      <c r="C24" s="73" t="n">
        <v>312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asta per bandiere</t>
        </is>
      </c>
      <c r="I24" s="73" t="n">
        <v>631.22</v>
      </c>
      <c r="J24" s="73" t="n">
        <v>789.03</v>
      </c>
      <c r="K24" s="73" t="n"/>
      <c r="L24" s="73" t="n"/>
      <c r="M24" s="73" t="n"/>
      <c r="N24" s="73" t="inlineStr">
        <is>
          <t>15-FEB-24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1178216</v>
      </c>
      <c r="C25" s="73" t="n">
        <v>313</v>
      </c>
      <c r="D25" s="73" t="inlineStr">
        <is>
          <t>Inventario Cat. 1</t>
        </is>
      </c>
      <c r="E25" s="73" t="inlineStr">
        <is>
          <t>BAZZZZZZZA</t>
        </is>
      </c>
      <c r="F25" s="73" t="n"/>
      <c r="G25" s="73">
        <f>IF(F25="","",VLOOKUP(F25,Codici!$A$2:$B$38,2,FALSE()))</f>
        <v/>
      </c>
      <c r="H25" s="73" t="inlineStr">
        <is>
          <t>asta per bandiere</t>
        </is>
      </c>
      <c r="I25" s="73" t="n">
        <v>631.22</v>
      </c>
      <c r="J25" s="73" t="n">
        <v>789.03</v>
      </c>
      <c r="K25" s="73" t="n"/>
      <c r="L25" s="73" t="n"/>
      <c r="M25" s="73" t="n"/>
      <c r="N25" s="73" t="inlineStr">
        <is>
          <t>15-FEB-24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1178599</v>
      </c>
      <c r="C26" s="73" t="n">
        <v>314</v>
      </c>
      <c r="D26" s="73" t="inlineStr">
        <is>
          <t>Inventario Cat. 1</t>
        </is>
      </c>
      <c r="E26" s="73" t="inlineStr">
        <is>
          <t>BAZZZZZZZA</t>
        </is>
      </c>
      <c r="F26" s="73" t="n"/>
      <c r="G26" s="73">
        <f>IF(F26="","",VLOOKUP(F26,Codici!$A$2:$B$38,2,FALSE()))</f>
        <v/>
      </c>
      <c r="H26" s="73" t="inlineStr">
        <is>
          <t>scrivania 160x160</t>
        </is>
      </c>
      <c r="I26" s="73" t="n">
        <v>565.1900000000001</v>
      </c>
      <c r="J26" s="73" t="n">
        <v>706.49</v>
      </c>
      <c r="K26" s="73" t="n"/>
      <c r="L26" s="73" t="n"/>
      <c r="M26" s="73" t="n"/>
      <c r="N26" s="73" t="inlineStr">
        <is>
          <t>15-FEB-24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1178600</v>
      </c>
      <c r="C27" s="73" t="n">
        <v>315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scrivania 160x160</t>
        </is>
      </c>
      <c r="I27" s="73" t="n">
        <v>565.1900000000001</v>
      </c>
      <c r="J27" s="73" t="n">
        <v>706.49</v>
      </c>
      <c r="K27" s="73" t="n"/>
      <c r="L27" s="73" t="n"/>
      <c r="M27" s="73" t="n"/>
      <c r="N27" s="73" t="inlineStr">
        <is>
          <t>15-FEB-24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1178623</v>
      </c>
      <c r="C28" s="73" t="n">
        <v>316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divano attesa</t>
        </is>
      </c>
      <c r="I28" s="73" t="n">
        <v>905.08</v>
      </c>
      <c r="J28" s="73" t="n">
        <v>1131.35</v>
      </c>
      <c r="K28" s="73" t="n"/>
      <c r="L28" s="73" t="n"/>
      <c r="M28" s="73" t="n"/>
      <c r="N28" s="73" t="inlineStr">
        <is>
          <t>15-FEB-24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1178624</v>
      </c>
      <c r="C29" s="73" t="n">
        <v>317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TAVOLO RIUNIONE SALA OPERATIVA</t>
        </is>
      </c>
      <c r="I29" s="73" t="n">
        <v>18936.84</v>
      </c>
      <c r="J29" s="73" t="n">
        <v>23671.05</v>
      </c>
      <c r="K29" s="73" t="n"/>
      <c r="L29" s="73" t="n"/>
      <c r="M29" s="73" t="n"/>
      <c r="N29" s="73" t="inlineStr">
        <is>
          <t>15-FEB-24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1178625</v>
      </c>
      <c r="C30" s="73" t="n">
        <v>318</v>
      </c>
      <c r="D30" s="73" t="inlineStr">
        <is>
          <t>Inventario Cat. 1</t>
        </is>
      </c>
      <c r="E30" s="73" t="inlineStr">
        <is>
          <t>BAZZZZZZZA</t>
        </is>
      </c>
      <c r="F30" s="73" t="n"/>
      <c r="G30" s="73">
        <f>IF(F30="","",VLOOKUP(F30,Codici!$A$2:$B$38,2,FALSE()))</f>
        <v/>
      </c>
      <c r="H30" s="73" t="inlineStr">
        <is>
          <t>ARMADIO 90X45X200</t>
        </is>
      </c>
      <c r="I30" s="73" t="n">
        <v>885.66</v>
      </c>
      <c r="J30" s="73" t="n">
        <v>1107.08</v>
      </c>
      <c r="K30" s="73" t="n"/>
      <c r="L30" s="73" t="n"/>
      <c r="M30" s="73" t="n"/>
      <c r="N30" s="73" t="inlineStr">
        <is>
          <t>15-FEB-24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1178626</v>
      </c>
      <c r="C31" s="73" t="n">
        <v>319</v>
      </c>
      <c r="D31" s="73" t="inlineStr">
        <is>
          <t>Inventario Cat. 1</t>
        </is>
      </c>
      <c r="E31" s="73" t="inlineStr">
        <is>
          <t>BAZZZZZZZA</t>
        </is>
      </c>
      <c r="F31" s="73" t="n"/>
      <c r="G31" s="73">
        <f>IF(F31="","",VLOOKUP(F31,Codici!$A$2:$B$38,2,FALSE()))</f>
        <v/>
      </c>
      <c r="H31" s="73" t="inlineStr">
        <is>
          <t>ARMADIO 90X45X200</t>
        </is>
      </c>
      <c r="I31" s="73" t="n">
        <v>885.66</v>
      </c>
      <c r="J31" s="73" t="n">
        <v>1107.08</v>
      </c>
      <c r="K31" s="73" t="n"/>
      <c r="L31" s="73" t="n"/>
      <c r="M31" s="73" t="n"/>
      <c r="N31" s="73" t="inlineStr">
        <is>
          <t>15-FEB-24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1178627</v>
      </c>
      <c r="C32" s="73" t="n">
        <v>320</v>
      </c>
      <c r="D32" s="73" t="inlineStr">
        <is>
          <t>Inventario Cat. 1</t>
        </is>
      </c>
      <c r="E32" s="73" t="inlineStr">
        <is>
          <t>BAZZZZZZZA</t>
        </is>
      </c>
      <c r="F32" s="73" t="n"/>
      <c r="G32" s="73">
        <f>IF(F32="","",VLOOKUP(F32,Codici!$A$2:$B$38,2,FALSE()))</f>
        <v/>
      </c>
      <c r="H32" s="73" t="inlineStr">
        <is>
          <t>ARMADIO 90X45X200</t>
        </is>
      </c>
      <c r="I32" s="73" t="n">
        <v>885.66</v>
      </c>
      <c r="J32" s="73" t="n">
        <v>1107.08</v>
      </c>
      <c r="K32" s="73" t="n"/>
      <c r="L32" s="73" t="n"/>
      <c r="M32" s="73" t="n"/>
      <c r="N32" s="73" t="inlineStr">
        <is>
          <t>15-FEB-24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1178628</v>
      </c>
      <c r="C33" s="73" t="n">
        <v>321</v>
      </c>
      <c r="D33" s="73" t="inlineStr">
        <is>
          <t>Inventario Cat. 1</t>
        </is>
      </c>
      <c r="E33" s="73" t="inlineStr">
        <is>
          <t>BAZZZZZZZA</t>
        </is>
      </c>
      <c r="F33" s="73" t="n"/>
      <c r="G33" s="73">
        <f>IF(F33="","",VLOOKUP(F33,Codici!$A$2:$B$38,2,FALSE()))</f>
        <v/>
      </c>
      <c r="H33" s="73" t="inlineStr">
        <is>
          <t>ARMADIO 90X45X200</t>
        </is>
      </c>
      <c r="I33" s="73" t="n">
        <v>885.66</v>
      </c>
      <c r="J33" s="73" t="n">
        <v>1107.08</v>
      </c>
      <c r="K33" s="73" t="n"/>
      <c r="L33" s="73" t="n"/>
      <c r="M33" s="73" t="n"/>
      <c r="N33" s="73" t="inlineStr">
        <is>
          <t>15-FEB-24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1178629</v>
      </c>
      <c r="C34" s="73" t="n">
        <v>322</v>
      </c>
      <c r="D34" s="73" t="inlineStr">
        <is>
          <t>Inventario Cat. 1</t>
        </is>
      </c>
      <c r="E34" s="73" t="inlineStr">
        <is>
          <t>BAZZZZZZZA</t>
        </is>
      </c>
      <c r="F34" s="73" t="n"/>
      <c r="G34" s="73">
        <f>IF(F34="","",VLOOKUP(F34,Codici!$A$2:$B$38,2,FALSE()))</f>
        <v/>
      </c>
      <c r="H34" s="73" t="inlineStr">
        <is>
          <t>ARMADIO 90X45X200</t>
        </is>
      </c>
      <c r="I34" s="73" t="n">
        <v>885.66</v>
      </c>
      <c r="J34" s="73" t="n">
        <v>1107.08</v>
      </c>
      <c r="K34" s="73" t="n"/>
      <c r="L34" s="73" t="n"/>
      <c r="M34" s="73" t="n"/>
      <c r="N34" s="73" t="inlineStr">
        <is>
          <t>15-FEB-24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1178630</v>
      </c>
      <c r="C35" s="73" t="n">
        <v>323</v>
      </c>
      <c r="D35" s="73" t="inlineStr">
        <is>
          <t>Inventario Cat. 1</t>
        </is>
      </c>
      <c r="E35" s="73" t="inlineStr">
        <is>
          <t>BAZZZZZZZA</t>
        </is>
      </c>
      <c r="F35" s="73" t="n"/>
      <c r="G35" s="73">
        <f>IF(F35="","",VLOOKUP(F35,Codici!$A$2:$B$38,2,FALSE()))</f>
        <v/>
      </c>
      <c r="H35" s="73" t="inlineStr">
        <is>
          <t>ARMADIO 90X45X200</t>
        </is>
      </c>
      <c r="I35" s="73" t="n">
        <v>885.66</v>
      </c>
      <c r="J35" s="73" t="n">
        <v>1107.08</v>
      </c>
      <c r="K35" s="73" t="n"/>
      <c r="L35" s="73" t="n"/>
      <c r="M35" s="73" t="n"/>
      <c r="N35" s="73" t="inlineStr">
        <is>
          <t>15-FEB-24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1178631</v>
      </c>
      <c r="C36" s="73" t="n">
        <v>324</v>
      </c>
      <c r="D36" s="73" t="inlineStr">
        <is>
          <t>Inventario Cat. 1</t>
        </is>
      </c>
      <c r="E36" s="73" t="inlineStr">
        <is>
          <t>BAZZZZZZZA</t>
        </is>
      </c>
      <c r="F36" s="73" t="n"/>
      <c r="G36" s="73">
        <f>IF(F36="","",VLOOKUP(F36,Codici!$A$2:$B$38,2,FALSE()))</f>
        <v/>
      </c>
      <c r="H36" s="73" t="inlineStr">
        <is>
          <t>ARMADIO 90X45X200</t>
        </is>
      </c>
      <c r="I36" s="73" t="n">
        <v>885.66</v>
      </c>
      <c r="J36" s="73" t="n">
        <v>1107.08</v>
      </c>
      <c r="K36" s="73" t="n"/>
      <c r="L36" s="73" t="n"/>
      <c r="M36" s="73" t="n"/>
      <c r="N36" s="73" t="inlineStr">
        <is>
          <t>15-FEB-24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1178632</v>
      </c>
      <c r="C37" s="73" t="n">
        <v>325</v>
      </c>
      <c r="D37" s="73" t="inlineStr">
        <is>
          <t>Inventario Cat. 1</t>
        </is>
      </c>
      <c r="E37" s="73" t="inlineStr">
        <is>
          <t>BAZZZZZZZA</t>
        </is>
      </c>
      <c r="F37" s="73" t="n"/>
      <c r="G37" s="73">
        <f>IF(F37="","",VLOOKUP(F37,Codici!$A$2:$B$38,2,FALSE()))</f>
        <v/>
      </c>
      <c r="H37" s="73" t="inlineStr">
        <is>
          <t>ARMADIO 90X45X200</t>
        </is>
      </c>
      <c r="I37" s="73" t="n">
        <v>885.66</v>
      </c>
      <c r="J37" s="73" t="n">
        <v>1107.08</v>
      </c>
      <c r="K37" s="73" t="n"/>
      <c r="L37" s="73" t="n"/>
      <c r="M37" s="73" t="n"/>
      <c r="N37" s="73" t="inlineStr">
        <is>
          <t>15-FEB-24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1178633</v>
      </c>
      <c r="C38" s="73" t="n">
        <v>326</v>
      </c>
      <c r="D38" s="73" t="inlineStr">
        <is>
          <t>Inventario Cat. 1</t>
        </is>
      </c>
      <c r="E38" s="73" t="inlineStr">
        <is>
          <t>BAZZZZZZZA</t>
        </is>
      </c>
      <c r="F38" s="73" t="n"/>
      <c r="G38" s="73">
        <f>IF(F38="","",VLOOKUP(F38,Codici!$A$2:$B$38,2,FALSE()))</f>
        <v/>
      </c>
      <c r="H38" s="73" t="inlineStr">
        <is>
          <t>ARMADIO 90X45X200</t>
        </is>
      </c>
      <c r="I38" s="73" t="n">
        <v>885.66</v>
      </c>
      <c r="J38" s="73" t="n">
        <v>1107.08</v>
      </c>
      <c r="K38" s="73" t="n"/>
      <c r="L38" s="73" t="n"/>
      <c r="M38" s="73" t="n"/>
      <c r="N38" s="73" t="inlineStr">
        <is>
          <t>15-FEB-24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1178634</v>
      </c>
      <c r="C39" s="73" t="n">
        <v>327</v>
      </c>
      <c r="D39" s="73" t="inlineStr">
        <is>
          <t>Inventario Cat. 1</t>
        </is>
      </c>
      <c r="E39" s="73" t="inlineStr">
        <is>
          <t>BAZZZZZZZA</t>
        </is>
      </c>
      <c r="F39" s="73" t="n"/>
      <c r="G39" s="73">
        <f>IF(F39="","",VLOOKUP(F39,Codici!$A$2:$B$38,2,FALSE()))</f>
        <v/>
      </c>
      <c r="H39" s="73" t="inlineStr">
        <is>
          <t>ARMADIO 90X45X200</t>
        </is>
      </c>
      <c r="I39" s="73" t="n">
        <v>885.66</v>
      </c>
      <c r="J39" s="73" t="n">
        <v>1107.08</v>
      </c>
      <c r="K39" s="73" t="n"/>
      <c r="L39" s="73" t="n"/>
      <c r="M39" s="73" t="n"/>
      <c r="N39" s="73" t="inlineStr">
        <is>
          <t>15-FEB-24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1178635</v>
      </c>
      <c r="C40" s="73" t="n">
        <v>328</v>
      </c>
      <c r="D40" s="73" t="inlineStr">
        <is>
          <t>Inventario Cat. 1</t>
        </is>
      </c>
      <c r="E40" s="73" t="inlineStr">
        <is>
          <t>BAZZZZZZZA</t>
        </is>
      </c>
      <c r="F40" s="73" t="n"/>
      <c r="G40" s="73">
        <f>IF(F40="","",VLOOKUP(F40,Codici!$A$2:$B$38,2,FALSE()))</f>
        <v/>
      </c>
      <c r="H40" s="73" t="inlineStr">
        <is>
          <t>ARMADIO 90X45X200</t>
        </is>
      </c>
      <c r="I40" s="73" t="n">
        <v>885.66</v>
      </c>
      <c r="J40" s="73" t="n">
        <v>1107.08</v>
      </c>
      <c r="K40" s="73" t="n"/>
      <c r="L40" s="73" t="n"/>
      <c r="M40" s="73" t="n"/>
      <c r="N40" s="73" t="inlineStr">
        <is>
          <t>15-FEB-24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1178636</v>
      </c>
      <c r="C41" s="73" t="n">
        <v>329</v>
      </c>
      <c r="D41" s="73" t="inlineStr">
        <is>
          <t>Inventario Cat. 1</t>
        </is>
      </c>
      <c r="E41" s="73" t="inlineStr">
        <is>
          <t>BAZZZZZZZA</t>
        </is>
      </c>
      <c r="F41" s="73" t="n"/>
      <c r="G41" s="73">
        <f>IF(F41="","",VLOOKUP(F41,Codici!$A$2:$B$38,2,FALSE()))</f>
        <v/>
      </c>
      <c r="H41" s="73" t="inlineStr">
        <is>
          <t>ARMADIO 90X45X200</t>
        </is>
      </c>
      <c r="I41" s="73" t="n">
        <v>885.66</v>
      </c>
      <c r="J41" s="73" t="n">
        <v>1107.08</v>
      </c>
      <c r="K41" s="73" t="n"/>
      <c r="L41" s="73" t="n"/>
      <c r="M41" s="73" t="n"/>
      <c r="N41" s="73" t="inlineStr">
        <is>
          <t>15-FEB-24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1178637</v>
      </c>
      <c r="C42" s="73" t="n">
        <v>330</v>
      </c>
      <c r="D42" s="73" t="inlineStr">
        <is>
          <t>Inventario Cat. 1</t>
        </is>
      </c>
      <c r="E42" s="73" t="inlineStr">
        <is>
          <t>BAZZZZZZZA</t>
        </is>
      </c>
      <c r="F42" s="73" t="n"/>
      <c r="G42" s="73">
        <f>IF(F42="","",VLOOKUP(F42,Codici!$A$2:$B$38,2,FALSE()))</f>
        <v/>
      </c>
      <c r="H42" s="73" t="inlineStr">
        <is>
          <t>ARMADIO 90X45X200</t>
        </is>
      </c>
      <c r="I42" s="73" t="n">
        <v>885.66</v>
      </c>
      <c r="J42" s="73" t="n">
        <v>1107.08</v>
      </c>
      <c r="K42" s="73" t="n"/>
      <c r="L42" s="73" t="n"/>
      <c r="M42" s="73" t="n"/>
      <c r="N42" s="73" t="inlineStr">
        <is>
          <t>15-FEB-24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1178638</v>
      </c>
      <c r="C43" s="73" t="n">
        <v>331</v>
      </c>
      <c r="D43" s="73" t="inlineStr">
        <is>
          <t>Inventario Cat. 1</t>
        </is>
      </c>
      <c r="E43" s="73" t="inlineStr">
        <is>
          <t>BAZZZZZZZA</t>
        </is>
      </c>
      <c r="F43" s="73" t="n"/>
      <c r="G43" s="73">
        <f>IF(F43="","",VLOOKUP(F43,Codici!$A$2:$B$38,2,FALSE()))</f>
        <v/>
      </c>
      <c r="H43" s="73" t="inlineStr">
        <is>
          <t>ARMADIO 90X45X200</t>
        </is>
      </c>
      <c r="I43" s="73" t="n">
        <v>885.66</v>
      </c>
      <c r="J43" s="73" t="n">
        <v>1107.08</v>
      </c>
      <c r="K43" s="73" t="n"/>
      <c r="L43" s="73" t="n"/>
      <c r="M43" s="73" t="n"/>
      <c r="N43" s="73" t="inlineStr">
        <is>
          <t>15-FEB-24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1178639</v>
      </c>
      <c r="C44" s="73" t="n">
        <v>332</v>
      </c>
      <c r="D44" s="73" t="inlineStr">
        <is>
          <t>Inventario Cat. 1</t>
        </is>
      </c>
      <c r="E44" s="73" t="inlineStr">
        <is>
          <t>BAZZZZZZZA</t>
        </is>
      </c>
      <c r="F44" s="73" t="n"/>
      <c r="G44" s="73">
        <f>IF(F44="","",VLOOKUP(F44,Codici!$A$2:$B$38,2,FALSE()))</f>
        <v/>
      </c>
      <c r="H44" s="73" t="inlineStr">
        <is>
          <t>ARMADIO 90X45X200</t>
        </is>
      </c>
      <c r="I44" s="73" t="n">
        <v>885.66</v>
      </c>
      <c r="J44" s="73" t="n">
        <v>1107.08</v>
      </c>
      <c r="K44" s="73" t="n"/>
      <c r="L44" s="73" t="n"/>
      <c r="M44" s="73" t="n"/>
      <c r="N44" s="73" t="inlineStr">
        <is>
          <t>15-FEB-24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1178640</v>
      </c>
      <c r="C45" s="73" t="n">
        <v>333</v>
      </c>
      <c r="D45" s="73" t="inlineStr">
        <is>
          <t>Inventario Cat. 1</t>
        </is>
      </c>
      <c r="E45" s="73" t="inlineStr">
        <is>
          <t>BAZZZZZZZA</t>
        </is>
      </c>
      <c r="F45" s="73" t="n"/>
      <c r="G45" s="73">
        <f>IF(F45="","",VLOOKUP(F45,Codici!$A$2:$B$38,2,FALSE()))</f>
        <v/>
      </c>
      <c r="H45" s="73" t="inlineStr">
        <is>
          <t>ARMADIO 90X45X200</t>
        </is>
      </c>
      <c r="I45" s="73" t="n">
        <v>885.66</v>
      </c>
      <c r="J45" s="73" t="n">
        <v>1107.08</v>
      </c>
      <c r="K45" s="73" t="n"/>
      <c r="L45" s="73" t="n"/>
      <c r="M45" s="73" t="n"/>
      <c r="N45" s="73" t="inlineStr">
        <is>
          <t>15-FEB-24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1178641</v>
      </c>
      <c r="C46" s="73" t="n">
        <v>334</v>
      </c>
      <c r="D46" s="73" t="inlineStr">
        <is>
          <t>Inventario Cat. 1</t>
        </is>
      </c>
      <c r="E46" s="73" t="inlineStr">
        <is>
          <t>BAZZZZZZZA</t>
        </is>
      </c>
      <c r="F46" s="73" t="n"/>
      <c r="G46" s="73">
        <f>IF(F46="","",VLOOKUP(F46,Codici!$A$2:$B$38,2,FALSE()))</f>
        <v/>
      </c>
      <c r="H46" s="73" t="inlineStr">
        <is>
          <t>ARMADIO 90X45X200</t>
        </is>
      </c>
      <c r="I46" s="73" t="n">
        <v>885.66</v>
      </c>
      <c r="J46" s="73" t="n">
        <v>1107.08</v>
      </c>
      <c r="K46" s="73" t="n"/>
      <c r="L46" s="73" t="n"/>
      <c r="M46" s="73" t="n"/>
      <c r="N46" s="73" t="inlineStr">
        <is>
          <t>15-FEB-24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1178642</v>
      </c>
      <c r="C47" s="73" t="n">
        <v>335</v>
      </c>
      <c r="D47" s="73" t="inlineStr">
        <is>
          <t>Inventario Cat. 1</t>
        </is>
      </c>
      <c r="E47" s="73" t="inlineStr">
        <is>
          <t>BAZZZZZZZA</t>
        </is>
      </c>
      <c r="F47" s="73" t="n"/>
      <c r="G47" s="73">
        <f>IF(F47="","",VLOOKUP(F47,Codici!$A$2:$B$38,2,FALSE()))</f>
        <v/>
      </c>
      <c r="H47" s="73" t="inlineStr">
        <is>
          <t>ARMADIO 90X45X200</t>
        </is>
      </c>
      <c r="I47" s="73" t="n">
        <v>885.66</v>
      </c>
      <c r="J47" s="73" t="n">
        <v>1107.08</v>
      </c>
      <c r="K47" s="73" t="n"/>
      <c r="L47" s="73" t="n"/>
      <c r="M47" s="73" t="n"/>
      <c r="N47" s="73" t="inlineStr">
        <is>
          <t>15-FEB-24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1178643</v>
      </c>
      <c r="C48" s="73" t="n">
        <v>336</v>
      </c>
      <c r="D48" s="73" t="inlineStr">
        <is>
          <t>Inventario Cat. 1</t>
        </is>
      </c>
      <c r="E48" s="73" t="inlineStr">
        <is>
          <t>BAZZZZZZZA</t>
        </is>
      </c>
      <c r="F48" s="73" t="n"/>
      <c r="G48" s="73">
        <f>IF(F48="","",VLOOKUP(F48,Codici!$A$2:$B$38,2,FALSE()))</f>
        <v/>
      </c>
      <c r="H48" s="73" t="inlineStr">
        <is>
          <t>ARMADIO 90X45X200</t>
        </is>
      </c>
      <c r="I48" s="73" t="n">
        <v>885.66</v>
      </c>
      <c r="J48" s="73" t="n">
        <v>1107.08</v>
      </c>
      <c r="K48" s="73" t="n"/>
      <c r="L48" s="73" t="n"/>
      <c r="M48" s="73" t="n"/>
      <c r="N48" s="73" t="inlineStr">
        <is>
          <t>15-FEB-24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1178644</v>
      </c>
      <c r="C49" s="73" t="n">
        <v>337</v>
      </c>
      <c r="D49" s="73" t="inlineStr">
        <is>
          <t>Inventario Cat. 1</t>
        </is>
      </c>
      <c r="E49" s="73" t="inlineStr">
        <is>
          <t>BAZZZZZZZA</t>
        </is>
      </c>
      <c r="F49" s="73" t="n"/>
      <c r="G49" s="73">
        <f>IF(F49="","",VLOOKUP(F49,Codici!$A$2:$B$38,2,FALSE()))</f>
        <v/>
      </c>
      <c r="H49" s="73" t="inlineStr">
        <is>
          <t>ARMADIO 90X45X200</t>
        </is>
      </c>
      <c r="I49" s="73" t="n">
        <v>885.66</v>
      </c>
      <c r="J49" s="73" t="n">
        <v>1107.08</v>
      </c>
      <c r="K49" s="73" t="n"/>
      <c r="L49" s="73" t="n"/>
      <c r="M49" s="73" t="n"/>
      <c r="N49" s="73" t="inlineStr">
        <is>
          <t>15-FEB-24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1178645</v>
      </c>
      <c r="C50" s="73" t="n">
        <v>338</v>
      </c>
      <c r="D50" s="73" t="inlineStr">
        <is>
          <t>Inventario Cat. 1</t>
        </is>
      </c>
      <c r="E50" s="73" t="inlineStr">
        <is>
          <t>BAZZZZZZZA</t>
        </is>
      </c>
      <c r="F50" s="73" t="n"/>
      <c r="G50" s="73">
        <f>IF(F50="","",VLOOKUP(F50,Codici!$A$2:$B$38,2,FALSE()))</f>
        <v/>
      </c>
      <c r="H50" s="73" t="inlineStr">
        <is>
          <t>ARMADIO 90X45X200</t>
        </is>
      </c>
      <c r="I50" s="73" t="n">
        <v>885.66</v>
      </c>
      <c r="J50" s="73" t="n">
        <v>1107.08</v>
      </c>
      <c r="K50" s="73" t="n"/>
      <c r="L50" s="73" t="n"/>
      <c r="M50" s="73" t="n"/>
      <c r="N50" s="73" t="inlineStr">
        <is>
          <t>15-FEB-24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1178646</v>
      </c>
      <c r="C51" s="73" t="n">
        <v>339</v>
      </c>
      <c r="D51" s="73" t="inlineStr">
        <is>
          <t>Inventario Cat. 1</t>
        </is>
      </c>
      <c r="E51" s="73" t="inlineStr">
        <is>
          <t>BAZZZZZZZA</t>
        </is>
      </c>
      <c r="F51" s="73" t="n"/>
      <c r="G51" s="73">
        <f>IF(F51="","",VLOOKUP(F51,Codici!$A$2:$B$38,2,FALSE()))</f>
        <v/>
      </c>
      <c r="H51" s="73" t="inlineStr">
        <is>
          <t>ARMADIO 90X45X200</t>
        </is>
      </c>
      <c r="I51" s="73" t="n">
        <v>885.66</v>
      </c>
      <c r="J51" s="73" t="n">
        <v>1107.08</v>
      </c>
      <c r="K51" s="73" t="n"/>
      <c r="L51" s="73" t="n"/>
      <c r="M51" s="73" t="n"/>
      <c r="N51" s="73" t="inlineStr">
        <is>
          <t>15-FEB-24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1178647</v>
      </c>
      <c r="C52" s="73" t="n">
        <v>340</v>
      </c>
      <c r="D52" s="73" t="inlineStr">
        <is>
          <t>Inventario Cat. 1</t>
        </is>
      </c>
      <c r="E52" s="73" t="inlineStr">
        <is>
          <t>BAZZZZZZZA</t>
        </is>
      </c>
      <c r="F52" s="73" t="n"/>
      <c r="G52" s="73">
        <f>IF(F52="","",VLOOKUP(F52,Codici!$A$2:$B$38,2,FALSE()))</f>
        <v/>
      </c>
      <c r="H52" s="73" t="inlineStr">
        <is>
          <t>ARMADIO 90X45X200</t>
        </is>
      </c>
      <c r="I52" s="73" t="n">
        <v>885.66</v>
      </c>
      <c r="J52" s="73" t="n">
        <v>1107.08</v>
      </c>
      <c r="K52" s="73" t="n"/>
      <c r="L52" s="73" t="n"/>
      <c r="M52" s="73" t="n"/>
      <c r="N52" s="73" t="inlineStr">
        <is>
          <t>15-FEB-24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1178648</v>
      </c>
      <c r="C53" s="73" t="n">
        <v>341</v>
      </c>
      <c r="D53" s="73" t="inlineStr">
        <is>
          <t>Inventario Cat. 1</t>
        </is>
      </c>
      <c r="E53" s="73" t="inlineStr">
        <is>
          <t>BAZZZZZZZA</t>
        </is>
      </c>
      <c r="F53" s="73" t="n"/>
      <c r="G53" s="73">
        <f>IF(F53="","",VLOOKUP(F53,Codici!$A$2:$B$38,2,FALSE()))</f>
        <v/>
      </c>
      <c r="H53" s="73" t="inlineStr">
        <is>
          <t>ARMADIO 90X45X200</t>
        </is>
      </c>
      <c r="I53" s="73" t="n">
        <v>885.66</v>
      </c>
      <c r="J53" s="73" t="n">
        <v>1107.08</v>
      </c>
      <c r="K53" s="73" t="n"/>
      <c r="L53" s="73" t="n"/>
      <c r="M53" s="73" t="n"/>
      <c r="N53" s="73" t="inlineStr">
        <is>
          <t>15-FEB-24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1178649</v>
      </c>
      <c r="C54" s="73" t="n">
        <v>342</v>
      </c>
      <c r="D54" s="73" t="inlineStr">
        <is>
          <t>Inventario Cat. 1</t>
        </is>
      </c>
      <c r="E54" s="73" t="inlineStr">
        <is>
          <t>BAZZZZZZZA</t>
        </is>
      </c>
      <c r="F54" s="73" t="n"/>
      <c r="G54" s="73">
        <f>IF(F54="","",VLOOKUP(F54,Codici!$A$2:$B$38,2,FALSE()))</f>
        <v/>
      </c>
      <c r="H54" s="73" t="inlineStr">
        <is>
          <t>ARMADIO 90X45X200</t>
        </is>
      </c>
      <c r="I54" s="73" t="n">
        <v>885.66</v>
      </c>
      <c r="J54" s="73" t="n">
        <v>1107.08</v>
      </c>
      <c r="K54" s="73" t="n"/>
      <c r="L54" s="73" t="n"/>
      <c r="M54" s="73" t="n"/>
      <c r="N54" s="73" t="inlineStr">
        <is>
          <t>15-FEB-24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1178650</v>
      </c>
      <c r="C55" s="73" t="n">
        <v>343</v>
      </c>
      <c r="D55" s="73" t="inlineStr">
        <is>
          <t>Inventario Cat. 1</t>
        </is>
      </c>
      <c r="E55" s="73" t="inlineStr">
        <is>
          <t>BAZZZZZZZA</t>
        </is>
      </c>
      <c r="F55" s="73" t="n"/>
      <c r="G55" s="73">
        <f>IF(F55="","",VLOOKUP(F55,Codici!$A$2:$B$38,2,FALSE()))</f>
        <v/>
      </c>
      <c r="H55" s="73" t="inlineStr">
        <is>
          <t>ARMADIO 90X45X200</t>
        </is>
      </c>
      <c r="I55" s="73" t="n">
        <v>885.66</v>
      </c>
      <c r="J55" s="73" t="n">
        <v>1107.08</v>
      </c>
      <c r="K55" s="73" t="n"/>
      <c r="L55" s="73" t="n"/>
      <c r="M55" s="73" t="n"/>
      <c r="N55" s="73" t="inlineStr">
        <is>
          <t>15-FEB-24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1178651</v>
      </c>
      <c r="C56" s="73" t="n">
        <v>344</v>
      </c>
      <c r="D56" s="73" t="inlineStr">
        <is>
          <t>Inventario Cat. 1</t>
        </is>
      </c>
      <c r="E56" s="73" t="inlineStr">
        <is>
          <t>BAZZZZZZZA</t>
        </is>
      </c>
      <c r="F56" s="73" t="n"/>
      <c r="G56" s="73">
        <f>IF(F56="","",VLOOKUP(F56,Codici!$A$2:$B$38,2,FALSE()))</f>
        <v/>
      </c>
      <c r="H56" s="73" t="inlineStr">
        <is>
          <t>ARMADIO 90X45X200</t>
        </is>
      </c>
      <c r="I56" s="73" t="n">
        <v>885.66</v>
      </c>
      <c r="J56" s="73" t="n">
        <v>1107.08</v>
      </c>
      <c r="K56" s="73" t="n"/>
      <c r="L56" s="73" t="n"/>
      <c r="M56" s="73" t="n"/>
      <c r="N56" s="73" t="inlineStr">
        <is>
          <t>15-FEB-24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1178652</v>
      </c>
      <c r="C57" s="73" t="n">
        <v>345</v>
      </c>
      <c r="D57" s="73" t="inlineStr">
        <is>
          <t>Inventario Cat. 1</t>
        </is>
      </c>
      <c r="E57" s="73" t="inlineStr">
        <is>
          <t>BAZZZZZZZA</t>
        </is>
      </c>
      <c r="F57" s="73" t="n"/>
      <c r="G57" s="73">
        <f>IF(F57="","",VLOOKUP(F57,Codici!$A$2:$B$38,2,FALSE()))</f>
        <v/>
      </c>
      <c r="H57" s="73" t="inlineStr">
        <is>
          <t>ARMADIO 90X45X200</t>
        </is>
      </c>
      <c r="I57" s="73" t="n">
        <v>885.66</v>
      </c>
      <c r="J57" s="73" t="n">
        <v>1107.08</v>
      </c>
      <c r="K57" s="73" t="n"/>
      <c r="L57" s="73" t="n"/>
      <c r="M57" s="73" t="n"/>
      <c r="N57" s="73" t="inlineStr">
        <is>
          <t>15-FEB-24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1178653</v>
      </c>
      <c r="C58" s="73" t="n">
        <v>346</v>
      </c>
      <c r="D58" s="73" t="inlineStr">
        <is>
          <t>Inventario Cat. 1</t>
        </is>
      </c>
      <c r="E58" s="73" t="inlineStr">
        <is>
          <t>BAZZZZZZZA</t>
        </is>
      </c>
      <c r="F58" s="73" t="n"/>
      <c r="G58" s="73">
        <f>IF(F58="","",VLOOKUP(F58,Codici!$A$2:$B$38,2,FALSE()))</f>
        <v/>
      </c>
      <c r="H58" s="73" t="inlineStr">
        <is>
          <t>ARMADIO 90X45X200</t>
        </is>
      </c>
      <c r="I58" s="73" t="n">
        <v>885.66</v>
      </c>
      <c r="J58" s="73" t="n">
        <v>1107.08</v>
      </c>
      <c r="K58" s="73" t="n"/>
      <c r="L58" s="73" t="n"/>
      <c r="M58" s="73" t="n"/>
      <c r="N58" s="73" t="inlineStr">
        <is>
          <t>15-FEB-24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1178654</v>
      </c>
      <c r="C59" s="73" t="n">
        <v>347</v>
      </c>
      <c r="D59" s="73" t="inlineStr">
        <is>
          <t>Inventario Cat. 1</t>
        </is>
      </c>
      <c r="E59" s="73" t="inlineStr">
        <is>
          <t>BAZZZZZZZA</t>
        </is>
      </c>
      <c r="F59" s="73" t="n"/>
      <c r="G59" s="73">
        <f>IF(F59="","",VLOOKUP(F59,Codici!$A$2:$B$38,2,FALSE()))</f>
        <v/>
      </c>
      <c r="H59" s="73" t="inlineStr">
        <is>
          <t>ARMADIO 90X45X200</t>
        </is>
      </c>
      <c r="I59" s="73" t="n">
        <v>885.66</v>
      </c>
      <c r="J59" s="73" t="n">
        <v>1107.08</v>
      </c>
      <c r="K59" s="73" t="n"/>
      <c r="L59" s="73" t="n"/>
      <c r="M59" s="73" t="n"/>
      <c r="N59" s="73" t="inlineStr">
        <is>
          <t>15-FEB-24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1178655</v>
      </c>
      <c r="C60" s="73" t="n">
        <v>348</v>
      </c>
      <c r="D60" s="73" t="inlineStr">
        <is>
          <t>Inventario Cat. 1</t>
        </is>
      </c>
      <c r="E60" s="73" t="inlineStr">
        <is>
          <t>BAZZZZZZZA</t>
        </is>
      </c>
      <c r="F60" s="73" t="n"/>
      <c r="G60" s="73">
        <f>IF(F60="","",VLOOKUP(F60,Codici!$A$2:$B$38,2,FALSE()))</f>
        <v/>
      </c>
      <c r="H60" s="73" t="inlineStr">
        <is>
          <t>ARMADIO 90X45X200</t>
        </is>
      </c>
      <c r="I60" s="73" t="n">
        <v>885.66</v>
      </c>
      <c r="J60" s="73" t="n">
        <v>1107.08</v>
      </c>
      <c r="K60" s="73" t="n"/>
      <c r="L60" s="73" t="n"/>
      <c r="M60" s="73" t="n"/>
      <c r="N60" s="73" t="inlineStr">
        <is>
          <t>15-FEB-24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1178656</v>
      </c>
      <c r="C61" s="73" t="n">
        <v>349</v>
      </c>
      <c r="D61" s="73" t="inlineStr">
        <is>
          <t>Inventario Cat. 1</t>
        </is>
      </c>
      <c r="E61" s="73" t="inlineStr">
        <is>
          <t>BAZZZZZZZA</t>
        </is>
      </c>
      <c r="F61" s="73" t="n"/>
      <c r="G61" s="73">
        <f>IF(F61="","",VLOOKUP(F61,Codici!$A$2:$B$38,2,FALSE()))</f>
        <v/>
      </c>
      <c r="H61" s="73" t="inlineStr">
        <is>
          <t>ARMADIO 90X45X200</t>
        </is>
      </c>
      <c r="I61" s="73" t="n">
        <v>885.66</v>
      </c>
      <c r="J61" s="73" t="n">
        <v>1107.08</v>
      </c>
      <c r="K61" s="73" t="n"/>
      <c r="L61" s="73" t="n"/>
      <c r="M61" s="73" t="n"/>
      <c r="N61" s="73" t="inlineStr">
        <is>
          <t>15-FEB-24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1178657</v>
      </c>
      <c r="C62" s="73" t="n">
        <v>350</v>
      </c>
      <c r="D62" s="73" t="inlineStr">
        <is>
          <t>Inventario Cat. 1</t>
        </is>
      </c>
      <c r="E62" s="73" t="inlineStr">
        <is>
          <t>BAZZZZZZZA</t>
        </is>
      </c>
      <c r="F62" s="73" t="n"/>
      <c r="G62" s="73">
        <f>IF(F62="","",VLOOKUP(F62,Codici!$A$2:$B$38,2,FALSE()))</f>
        <v/>
      </c>
      <c r="H62" s="73" t="inlineStr">
        <is>
          <t>ARMADIO 90X45X200</t>
        </is>
      </c>
      <c r="I62" s="73" t="n">
        <v>885.66</v>
      </c>
      <c r="J62" s="73" t="n">
        <v>1107.08</v>
      </c>
      <c r="K62" s="73" t="n"/>
      <c r="L62" s="73" t="n"/>
      <c r="M62" s="73" t="n"/>
      <c r="N62" s="73" t="inlineStr">
        <is>
          <t>15-FEB-24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1178658</v>
      </c>
      <c r="C63" s="73" t="n">
        <v>351</v>
      </c>
      <c r="D63" s="73" t="inlineStr">
        <is>
          <t>Inventario Cat. 1</t>
        </is>
      </c>
      <c r="E63" s="73" t="inlineStr">
        <is>
          <t>BAZZZZZZZA</t>
        </is>
      </c>
      <c r="F63" s="73" t="n"/>
      <c r="G63" s="73">
        <f>IF(F63="","",VLOOKUP(F63,Codici!$A$2:$B$38,2,FALSE()))</f>
        <v/>
      </c>
      <c r="H63" s="73" t="inlineStr">
        <is>
          <t>ARMADIO 90X45X200</t>
        </is>
      </c>
      <c r="I63" s="73" t="n">
        <v>885.66</v>
      </c>
      <c r="J63" s="73" t="n">
        <v>1107.08</v>
      </c>
      <c r="K63" s="73" t="n"/>
      <c r="L63" s="73" t="n"/>
      <c r="M63" s="73" t="n"/>
      <c r="N63" s="73" t="inlineStr">
        <is>
          <t>15-FEB-24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1178659</v>
      </c>
      <c r="C64" s="73" t="n">
        <v>352</v>
      </c>
      <c r="D64" s="73" t="inlineStr">
        <is>
          <t>Inventario Cat. 1</t>
        </is>
      </c>
      <c r="E64" s="73" t="inlineStr">
        <is>
          <t>BAZZZZZZZA</t>
        </is>
      </c>
      <c r="F64" s="73" t="n"/>
      <c r="G64" s="73">
        <f>IF(F64="","",VLOOKUP(F64,Codici!$A$2:$B$38,2,FALSE()))</f>
        <v/>
      </c>
      <c r="H64" s="73" t="inlineStr">
        <is>
          <t>ARMADIO 90X45X200</t>
        </is>
      </c>
      <c r="I64" s="73" t="n">
        <v>885.66</v>
      </c>
      <c r="J64" s="73" t="n">
        <v>1107.08</v>
      </c>
      <c r="K64" s="73" t="n"/>
      <c r="L64" s="73" t="n"/>
      <c r="M64" s="73" t="n"/>
      <c r="N64" s="73" t="inlineStr">
        <is>
          <t>15-FEB-24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1178660</v>
      </c>
      <c r="C65" s="73" t="n">
        <v>353</v>
      </c>
      <c r="D65" s="73" t="inlineStr">
        <is>
          <t>Inventario Cat. 1</t>
        </is>
      </c>
      <c r="E65" s="73" t="inlineStr">
        <is>
          <t>BAZZZZZZZA</t>
        </is>
      </c>
      <c r="F65" s="73" t="n"/>
      <c r="G65" s="73">
        <f>IF(F65="","",VLOOKUP(F65,Codici!$A$2:$B$38,2,FALSE()))</f>
        <v/>
      </c>
      <c r="H65" s="73" t="inlineStr">
        <is>
          <t>ARMADIO 90X45X200</t>
        </is>
      </c>
      <c r="I65" s="73" t="n">
        <v>885.66</v>
      </c>
      <c r="J65" s="73" t="n">
        <v>1107.08</v>
      </c>
      <c r="K65" s="73" t="n"/>
      <c r="L65" s="73" t="n"/>
      <c r="M65" s="73" t="n"/>
      <c r="N65" s="73" t="inlineStr">
        <is>
          <t>15-FEB-24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1178661</v>
      </c>
      <c r="C66" s="73" t="n">
        <v>354</v>
      </c>
      <c r="D66" s="73" t="inlineStr">
        <is>
          <t>Inventario Cat. 1</t>
        </is>
      </c>
      <c r="E66" s="73" t="inlineStr">
        <is>
          <t>BAZZZZZZZA</t>
        </is>
      </c>
      <c r="F66" s="73" t="n"/>
      <c r="G66" s="73">
        <f>IF(F66="","",VLOOKUP(F66,Codici!$A$2:$B$38,2,FALSE()))</f>
        <v/>
      </c>
      <c r="H66" s="73" t="inlineStr">
        <is>
          <t>ARMADIO 90X45X200</t>
        </is>
      </c>
      <c r="I66" s="73" t="n">
        <v>885.66</v>
      </c>
      <c r="J66" s="73" t="n">
        <v>1107.08</v>
      </c>
      <c r="K66" s="73" t="n"/>
      <c r="L66" s="73" t="n"/>
      <c r="M66" s="73" t="n"/>
      <c r="N66" s="73" t="inlineStr">
        <is>
          <t>15-FEB-24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1178662</v>
      </c>
      <c r="C67" s="73" t="n">
        <v>355</v>
      </c>
      <c r="D67" s="73" t="inlineStr">
        <is>
          <t>Inventario Cat. 1</t>
        </is>
      </c>
      <c r="E67" s="73" t="inlineStr">
        <is>
          <t>BAZZZZZZZA</t>
        </is>
      </c>
      <c r="F67" s="73" t="n"/>
      <c r="G67" s="73">
        <f>IF(F67="","",VLOOKUP(F67,Codici!$A$2:$B$38,2,FALSE()))</f>
        <v/>
      </c>
      <c r="H67" s="73" t="inlineStr">
        <is>
          <t>ARMADIO 90X45X200</t>
        </is>
      </c>
      <c r="I67" s="73" t="n">
        <v>885.66</v>
      </c>
      <c r="J67" s="73" t="n">
        <v>1107.08</v>
      </c>
      <c r="K67" s="73" t="n"/>
      <c r="L67" s="73" t="n"/>
      <c r="M67" s="73" t="n"/>
      <c r="N67" s="73" t="inlineStr">
        <is>
          <t>15-FEB-24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1178663</v>
      </c>
      <c r="C68" s="73" t="n">
        <v>356</v>
      </c>
      <c r="D68" s="73" t="inlineStr">
        <is>
          <t>Inventario Cat. 1</t>
        </is>
      </c>
      <c r="E68" s="73" t="inlineStr">
        <is>
          <t>BAZZZZZZZA</t>
        </is>
      </c>
      <c r="F68" s="73" t="n"/>
      <c r="G68" s="73">
        <f>IF(F68="","",VLOOKUP(F68,Codici!$A$2:$B$38,2,FALSE()))</f>
        <v/>
      </c>
      <c r="H68" s="73" t="inlineStr">
        <is>
          <t>ARMADIO 90X45X200</t>
        </is>
      </c>
      <c r="I68" s="73" t="n">
        <v>885.66</v>
      </c>
      <c r="J68" s="73" t="n">
        <v>1107.08</v>
      </c>
      <c r="K68" s="73" t="n"/>
      <c r="L68" s="73" t="n"/>
      <c r="M68" s="73" t="n"/>
      <c r="N68" s="73" t="inlineStr">
        <is>
          <t>15-FEB-24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1178664</v>
      </c>
      <c r="C69" s="73" t="n">
        <v>357</v>
      </c>
      <c r="D69" s="73" t="inlineStr">
        <is>
          <t>Inventario Cat. 1</t>
        </is>
      </c>
      <c r="E69" s="73" t="inlineStr">
        <is>
          <t>BAZZZZZZZA</t>
        </is>
      </c>
      <c r="F69" s="73" t="n"/>
      <c r="G69" s="73">
        <f>IF(F69="","",VLOOKUP(F69,Codici!$A$2:$B$38,2,FALSE()))</f>
        <v/>
      </c>
      <c r="H69" s="73" t="inlineStr">
        <is>
          <t>ARMADIO 90X45X200</t>
        </is>
      </c>
      <c r="I69" s="73" t="n">
        <v>885.66</v>
      </c>
      <c r="J69" s="73" t="n">
        <v>1107.08</v>
      </c>
      <c r="K69" s="73" t="n"/>
      <c r="L69" s="73" t="n"/>
      <c r="M69" s="73" t="n"/>
      <c r="N69" s="73" t="inlineStr">
        <is>
          <t>15-FEB-24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1178665</v>
      </c>
      <c r="C70" s="73" t="n">
        <v>358</v>
      </c>
      <c r="D70" s="73" t="inlineStr">
        <is>
          <t>Inventario Cat. 1</t>
        </is>
      </c>
      <c r="E70" s="73" t="inlineStr">
        <is>
          <t>BAZZZZZZZA</t>
        </is>
      </c>
      <c r="F70" s="73" t="n"/>
      <c r="G70" s="73">
        <f>IF(F70="","",VLOOKUP(F70,Codici!$A$2:$B$38,2,FALSE()))</f>
        <v/>
      </c>
      <c r="H70" s="73" t="inlineStr">
        <is>
          <t>ARMADIO 95X45X80</t>
        </is>
      </c>
      <c r="I70" s="73" t="n">
        <v>431.18</v>
      </c>
      <c r="J70" s="73" t="n">
        <v>538.97</v>
      </c>
      <c r="K70" s="73" t="n"/>
      <c r="L70" s="73" t="n"/>
      <c r="M70" s="73" t="n"/>
      <c r="N70" s="73" t="inlineStr">
        <is>
          <t>15-FEB-24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1178666</v>
      </c>
      <c r="C71" s="73" t="n">
        <v>359</v>
      </c>
      <c r="D71" s="73" t="inlineStr">
        <is>
          <t>Inventario Cat. 1</t>
        </is>
      </c>
      <c r="E71" s="73" t="inlineStr">
        <is>
          <t>BAZZZZZZZA</t>
        </is>
      </c>
      <c r="F71" s="73" t="n"/>
      <c r="G71" s="73">
        <f>IF(F71="","",VLOOKUP(F71,Codici!$A$2:$B$38,2,FALSE()))</f>
        <v/>
      </c>
      <c r="H71" s="73" t="inlineStr">
        <is>
          <t>ARMADIO 95X45X80</t>
        </is>
      </c>
      <c r="I71" s="73" t="n">
        <v>431.18</v>
      </c>
      <c r="J71" s="73" t="n">
        <v>538.97</v>
      </c>
      <c r="K71" s="73" t="n"/>
      <c r="L71" s="73" t="n"/>
      <c r="M71" s="73" t="n"/>
      <c r="N71" s="73" t="inlineStr">
        <is>
          <t>15-FEB-24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1178667</v>
      </c>
      <c r="C72" s="73" t="n">
        <v>360</v>
      </c>
      <c r="D72" s="73" t="inlineStr">
        <is>
          <t>Inventario Cat. 1</t>
        </is>
      </c>
      <c r="E72" s="73" t="inlineStr">
        <is>
          <t>BAZZZZZZZA</t>
        </is>
      </c>
      <c r="F72" s="73" t="n"/>
      <c r="G72" s="73">
        <f>IF(F72="","",VLOOKUP(F72,Codici!$A$2:$B$38,2,FALSE()))</f>
        <v/>
      </c>
      <c r="H72" s="73" t="inlineStr">
        <is>
          <t>ARMADIO 95X45X80</t>
        </is>
      </c>
      <c r="I72" s="73" t="n">
        <v>431.18</v>
      </c>
      <c r="J72" s="73" t="n">
        <v>538.97</v>
      </c>
      <c r="K72" s="73" t="n"/>
      <c r="L72" s="73" t="n"/>
      <c r="M72" s="73" t="n"/>
      <c r="N72" s="73" t="inlineStr">
        <is>
          <t>15-FEB-24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1178668</v>
      </c>
      <c r="C73" s="73" t="n">
        <v>361</v>
      </c>
      <c r="D73" s="73" t="inlineStr">
        <is>
          <t>Inventario Cat. 1</t>
        </is>
      </c>
      <c r="E73" s="73" t="inlineStr">
        <is>
          <t>BAZZZZZZZA</t>
        </is>
      </c>
      <c r="F73" s="73" t="n"/>
      <c r="G73" s="73">
        <f>IF(F73="","",VLOOKUP(F73,Codici!$A$2:$B$38,2,FALSE()))</f>
        <v/>
      </c>
      <c r="H73" s="73" t="inlineStr">
        <is>
          <t>ARMADIO 95X45X80</t>
        </is>
      </c>
      <c r="I73" s="73" t="n">
        <v>431.18</v>
      </c>
      <c r="J73" s="73" t="n">
        <v>538.97</v>
      </c>
      <c r="K73" s="73" t="n"/>
      <c r="L73" s="73" t="n"/>
      <c r="M73" s="73" t="n"/>
      <c r="N73" s="73" t="inlineStr">
        <is>
          <t>15-FEB-24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1178669</v>
      </c>
      <c r="C74" s="73" t="n">
        <v>362</v>
      </c>
      <c r="D74" s="73" t="inlineStr">
        <is>
          <t>Inventario Cat. 1</t>
        </is>
      </c>
      <c r="E74" s="73" t="inlineStr">
        <is>
          <t>BAZZZZZZZA</t>
        </is>
      </c>
      <c r="F74" s="73" t="n"/>
      <c r="G74" s="73">
        <f>IF(F74="","",VLOOKUP(F74,Codici!$A$2:$B$38,2,FALSE()))</f>
        <v/>
      </c>
      <c r="H74" s="73" t="inlineStr">
        <is>
          <t>ARMADIO 95X45X80</t>
        </is>
      </c>
      <c r="I74" s="73" t="n">
        <v>431.18</v>
      </c>
      <c r="J74" s="73" t="n">
        <v>538.97</v>
      </c>
      <c r="K74" s="73" t="n"/>
      <c r="L74" s="73" t="n"/>
      <c r="M74" s="73" t="n"/>
      <c r="N74" s="73" t="inlineStr">
        <is>
          <t>15-FEB-24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1178670</v>
      </c>
      <c r="C75" s="73" t="n">
        <v>363</v>
      </c>
      <c r="D75" s="73" t="inlineStr">
        <is>
          <t>Inventario Cat. 1</t>
        </is>
      </c>
      <c r="E75" s="73" t="inlineStr">
        <is>
          <t>BAZZZZZZZA</t>
        </is>
      </c>
      <c r="F75" s="73" t="n"/>
      <c r="G75" s="73">
        <f>IF(F75="","",VLOOKUP(F75,Codici!$A$2:$B$38,2,FALSE()))</f>
        <v/>
      </c>
      <c r="H75" s="73" t="inlineStr">
        <is>
          <t>ARMADIO 95X45X80</t>
        </is>
      </c>
      <c r="I75" s="73" t="n">
        <v>431.18</v>
      </c>
      <c r="J75" s="73" t="n">
        <v>538.97</v>
      </c>
      <c r="K75" s="73" t="n"/>
      <c r="L75" s="73" t="n"/>
      <c r="M75" s="73" t="n"/>
      <c r="N75" s="73" t="inlineStr">
        <is>
          <t>15-FEB-24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1178671</v>
      </c>
      <c r="C76" s="73" t="n">
        <v>364</v>
      </c>
      <c r="D76" s="73" t="inlineStr">
        <is>
          <t>Inventario Cat. 1</t>
        </is>
      </c>
      <c r="E76" s="73" t="inlineStr">
        <is>
          <t>BAZZZZZZZA</t>
        </is>
      </c>
      <c r="F76" s="73" t="n"/>
      <c r="G76" s="73">
        <f>IF(F76="","",VLOOKUP(F76,Codici!$A$2:$B$38,2,FALSE()))</f>
        <v/>
      </c>
      <c r="H76" s="73" t="inlineStr">
        <is>
          <t>ARMADIO 95X45X80</t>
        </is>
      </c>
      <c r="I76" s="73" t="n">
        <v>431.18</v>
      </c>
      <c r="J76" s="73" t="n">
        <v>538.97</v>
      </c>
      <c r="K76" s="73" t="n"/>
      <c r="L76" s="73" t="n"/>
      <c r="M76" s="73" t="n"/>
      <c r="N76" s="73" t="inlineStr">
        <is>
          <t>15-FEB-24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1178672</v>
      </c>
      <c r="C77" s="73" t="n">
        <v>365</v>
      </c>
      <c r="D77" s="73" t="inlineStr">
        <is>
          <t>Inventario Cat. 1</t>
        </is>
      </c>
      <c r="E77" s="73" t="inlineStr">
        <is>
          <t>BAZZZZZZZA</t>
        </is>
      </c>
      <c r="F77" s="73" t="n"/>
      <c r="G77" s="73">
        <f>IF(F77="","",VLOOKUP(F77,Codici!$A$2:$B$38,2,FALSE()))</f>
        <v/>
      </c>
      <c r="H77" s="73" t="inlineStr">
        <is>
          <t>ARMADIO 95X45X80</t>
        </is>
      </c>
      <c r="I77" s="73" t="n">
        <v>431.18</v>
      </c>
      <c r="J77" s="73" t="n">
        <v>538.97</v>
      </c>
      <c r="K77" s="73" t="n"/>
      <c r="L77" s="73" t="n"/>
      <c r="M77" s="73" t="n"/>
      <c r="N77" s="73" t="inlineStr">
        <is>
          <t>15-FEB-24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1178673</v>
      </c>
      <c r="C78" s="73" t="n">
        <v>366</v>
      </c>
      <c r="D78" s="73" t="inlineStr">
        <is>
          <t>Inventario Cat. 1</t>
        </is>
      </c>
      <c r="E78" s="73" t="inlineStr">
        <is>
          <t>BAZZZZZZZA</t>
        </is>
      </c>
      <c r="F78" s="73" t="n"/>
      <c r="G78" s="73">
        <f>IF(F78="","",VLOOKUP(F78,Codici!$A$2:$B$38,2,FALSE()))</f>
        <v/>
      </c>
      <c r="H78" s="73" t="inlineStr">
        <is>
          <t>ARMADIO 95X45X80</t>
        </is>
      </c>
      <c r="I78" s="73" t="n">
        <v>431.18</v>
      </c>
      <c r="J78" s="73" t="n">
        <v>538.97</v>
      </c>
      <c r="K78" s="73" t="n"/>
      <c r="L78" s="73" t="n"/>
      <c r="M78" s="73" t="n"/>
      <c r="N78" s="73" t="inlineStr">
        <is>
          <t>15-FEB-24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1178674</v>
      </c>
      <c r="C79" s="73" t="n">
        <v>367</v>
      </c>
      <c r="D79" s="73" t="inlineStr">
        <is>
          <t>Inventario Cat. 1</t>
        </is>
      </c>
      <c r="E79" s="73" t="inlineStr">
        <is>
          <t>BAZZZZZZZA</t>
        </is>
      </c>
      <c r="F79" s="73" t="n"/>
      <c r="G79" s="73">
        <f>IF(F79="","",VLOOKUP(F79,Codici!$A$2:$B$38,2,FALSE()))</f>
        <v/>
      </c>
      <c r="H79" s="73" t="inlineStr">
        <is>
          <t>ARMADIO 95X45X80</t>
        </is>
      </c>
      <c r="I79" s="73" t="n">
        <v>431.18</v>
      </c>
      <c r="J79" s="73" t="n">
        <v>538.97</v>
      </c>
      <c r="K79" s="73" t="n"/>
      <c r="L79" s="73" t="n"/>
      <c r="M79" s="73" t="n"/>
      <c r="N79" s="73" t="inlineStr">
        <is>
          <t>15-FEB-24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1178675</v>
      </c>
      <c r="C80" s="73" t="n">
        <v>368</v>
      </c>
      <c r="D80" s="73" t="inlineStr">
        <is>
          <t>Inventario Cat. 1</t>
        </is>
      </c>
      <c r="E80" s="73" t="inlineStr">
        <is>
          <t>BAZZZZZZZA</t>
        </is>
      </c>
      <c r="F80" s="73" t="n"/>
      <c r="G80" s="73">
        <f>IF(F80="","",VLOOKUP(F80,Codici!$A$2:$B$38,2,FALSE()))</f>
        <v/>
      </c>
      <c r="H80" s="73" t="inlineStr">
        <is>
          <t>ARMADIO 95X45X80</t>
        </is>
      </c>
      <c r="I80" s="73" t="n">
        <v>431.18</v>
      </c>
      <c r="J80" s="73" t="n">
        <v>538.97</v>
      </c>
      <c r="K80" s="73" t="n"/>
      <c r="L80" s="73" t="n"/>
      <c r="M80" s="73" t="n"/>
      <c r="N80" s="73" t="inlineStr">
        <is>
          <t>15-FEB-24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1178676</v>
      </c>
      <c r="C81" s="73" t="n">
        <v>369</v>
      </c>
      <c r="D81" s="73" t="inlineStr">
        <is>
          <t>Inventario Cat. 1</t>
        </is>
      </c>
      <c r="E81" s="73" t="inlineStr">
        <is>
          <t>BAZZZZZZZA</t>
        </is>
      </c>
      <c r="F81" s="73" t="n"/>
      <c r="G81" s="73">
        <f>IF(F81="","",VLOOKUP(F81,Codici!$A$2:$B$38,2,FALSE()))</f>
        <v/>
      </c>
      <c r="H81" s="73" t="inlineStr">
        <is>
          <t>ARMADIO 95X45X80</t>
        </is>
      </c>
      <c r="I81" s="73" t="n">
        <v>431.18</v>
      </c>
      <c r="J81" s="73" t="n">
        <v>538.97</v>
      </c>
      <c r="K81" s="73" t="n"/>
      <c r="L81" s="73" t="n"/>
      <c r="M81" s="73" t="n"/>
      <c r="N81" s="73" t="inlineStr">
        <is>
          <t>15-FEB-24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1178677</v>
      </c>
      <c r="C82" s="73" t="n">
        <v>370</v>
      </c>
      <c r="D82" s="73" t="inlineStr">
        <is>
          <t>Inventario Cat. 1</t>
        </is>
      </c>
      <c r="E82" s="73" t="inlineStr">
        <is>
          <t>BAZZZZZZZA</t>
        </is>
      </c>
      <c r="F82" s="73" t="n"/>
      <c r="G82" s="73">
        <f>IF(F82="","",VLOOKUP(F82,Codici!$A$2:$B$38,2,FALSE()))</f>
        <v/>
      </c>
      <c r="H82" s="73" t="inlineStr">
        <is>
          <t>ARMADIO 95X45X80</t>
        </is>
      </c>
      <c r="I82" s="73" t="n">
        <v>431.18</v>
      </c>
      <c r="J82" s="73" t="n">
        <v>538.97</v>
      </c>
      <c r="K82" s="73" t="n"/>
      <c r="L82" s="73" t="n"/>
      <c r="M82" s="73" t="n"/>
      <c r="N82" s="73" t="inlineStr">
        <is>
          <t>15-FEB-24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1178678</v>
      </c>
      <c r="C83" s="73" t="n">
        <v>371</v>
      </c>
      <c r="D83" s="73" t="inlineStr">
        <is>
          <t>Inventario Cat. 1</t>
        </is>
      </c>
      <c r="E83" s="73" t="inlineStr">
        <is>
          <t>BAZZZZZZZA</t>
        </is>
      </c>
      <c r="F83" s="73" t="n"/>
      <c r="G83" s="73">
        <f>IF(F83="","",VLOOKUP(F83,Codici!$A$2:$B$38,2,FALSE()))</f>
        <v/>
      </c>
      <c r="H83" s="73" t="inlineStr">
        <is>
          <t>ARMADIO 95X45X80</t>
        </is>
      </c>
      <c r="I83" s="73" t="n">
        <v>431.18</v>
      </c>
      <c r="J83" s="73" t="n">
        <v>538.97</v>
      </c>
      <c r="K83" s="73" t="n"/>
      <c r="L83" s="73" t="n"/>
      <c r="M83" s="73" t="n"/>
      <c r="N83" s="73" t="inlineStr">
        <is>
          <t>15-FEB-24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1178679</v>
      </c>
      <c r="C84" s="73" t="n">
        <v>372</v>
      </c>
      <c r="D84" s="73" t="inlineStr">
        <is>
          <t>Inventario Cat. 1</t>
        </is>
      </c>
      <c r="E84" s="73" t="inlineStr">
        <is>
          <t>BAZZZZZZZA</t>
        </is>
      </c>
      <c r="F84" s="73" t="n"/>
      <c r="G84" s="73">
        <f>IF(F84="","",VLOOKUP(F84,Codici!$A$2:$B$38,2,FALSE()))</f>
        <v/>
      </c>
      <c r="H84" s="73" t="inlineStr">
        <is>
          <t>ARMADIO 95X45X80</t>
        </is>
      </c>
      <c r="I84" s="73" t="n">
        <v>431.18</v>
      </c>
      <c r="J84" s="73" t="n">
        <v>538.97</v>
      </c>
      <c r="K84" s="73" t="n"/>
      <c r="L84" s="73" t="n"/>
      <c r="M84" s="73" t="n"/>
      <c r="N84" s="73" t="inlineStr">
        <is>
          <t>15-FEB-24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1178680</v>
      </c>
      <c r="C85" s="73" t="n">
        <v>373</v>
      </c>
      <c r="D85" s="73" t="inlineStr">
        <is>
          <t>Inventario Cat. 1</t>
        </is>
      </c>
      <c r="E85" s="73" t="inlineStr">
        <is>
          <t>BAZZZZZZZA</t>
        </is>
      </c>
      <c r="F85" s="73" t="n"/>
      <c r="G85" s="73">
        <f>IF(F85="","",VLOOKUP(F85,Codici!$A$2:$B$38,2,FALSE()))</f>
        <v/>
      </c>
      <c r="H85" s="73" t="inlineStr">
        <is>
          <t>ARMADIO 95X45X80</t>
        </is>
      </c>
      <c r="I85" s="73" t="n">
        <v>431.18</v>
      </c>
      <c r="J85" s="73" t="n">
        <v>538.97</v>
      </c>
      <c r="K85" s="73" t="n"/>
      <c r="L85" s="73" t="n"/>
      <c r="M85" s="73" t="n"/>
      <c r="N85" s="73" t="inlineStr">
        <is>
          <t>15-FEB-24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1178681</v>
      </c>
      <c r="C86" s="73" t="n">
        <v>374</v>
      </c>
      <c r="D86" s="73" t="inlineStr">
        <is>
          <t>Inventario Cat. 1</t>
        </is>
      </c>
      <c r="E86" s="73" t="inlineStr">
        <is>
          <t>BAZZZZZZZA</t>
        </is>
      </c>
      <c r="F86" s="73" t="n"/>
      <c r="G86" s="73">
        <f>IF(F86="","",VLOOKUP(F86,Codici!$A$2:$B$38,2,FALSE()))</f>
        <v/>
      </c>
      <c r="H86" s="73" t="inlineStr">
        <is>
          <t>ARMADIO 95X45X80</t>
        </is>
      </c>
      <c r="I86" s="73" t="n">
        <v>431.18</v>
      </c>
      <c r="J86" s="73" t="n">
        <v>538.97</v>
      </c>
      <c r="K86" s="73" t="n"/>
      <c r="L86" s="73" t="n"/>
      <c r="M86" s="73" t="n"/>
      <c r="N86" s="73" t="inlineStr">
        <is>
          <t>15-FEB-24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1178682</v>
      </c>
      <c r="C87" s="73" t="n">
        <v>375</v>
      </c>
      <c r="D87" s="73" t="inlineStr">
        <is>
          <t>Inventario Cat. 1</t>
        </is>
      </c>
      <c r="E87" s="73" t="inlineStr">
        <is>
          <t>BAZZZZZZZA</t>
        </is>
      </c>
      <c r="F87" s="73" t="n"/>
      <c r="G87" s="73">
        <f>IF(F87="","",VLOOKUP(F87,Codici!$A$2:$B$38,2,FALSE()))</f>
        <v/>
      </c>
      <c r="H87" s="73" t="inlineStr">
        <is>
          <t>ARMADIO 95X45X80</t>
        </is>
      </c>
      <c r="I87" s="73" t="n">
        <v>431.18</v>
      </c>
      <c r="J87" s="73" t="n">
        <v>538.97</v>
      </c>
      <c r="K87" s="73" t="n"/>
      <c r="L87" s="73" t="n"/>
      <c r="M87" s="73" t="n"/>
      <c r="N87" s="73" t="inlineStr">
        <is>
          <t>15-FEB-24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1178683</v>
      </c>
      <c r="C88" s="73" t="n">
        <v>376</v>
      </c>
      <c r="D88" s="73" t="inlineStr">
        <is>
          <t>Inventario Cat. 1</t>
        </is>
      </c>
      <c r="E88" s="73" t="inlineStr">
        <is>
          <t>BAZZZZZZZA</t>
        </is>
      </c>
      <c r="F88" s="73" t="n"/>
      <c r="G88" s="73">
        <f>IF(F88="","",VLOOKUP(F88,Codici!$A$2:$B$38,2,FALSE()))</f>
        <v/>
      </c>
      <c r="H88" s="73" t="inlineStr">
        <is>
          <t>ARMADIO 95X45X80</t>
        </is>
      </c>
      <c r="I88" s="73" t="n">
        <v>431.18</v>
      </c>
      <c r="J88" s="73" t="n">
        <v>538.97</v>
      </c>
      <c r="K88" s="73" t="n"/>
      <c r="L88" s="73" t="n"/>
      <c r="M88" s="73" t="n"/>
      <c r="N88" s="73" t="inlineStr">
        <is>
          <t>15-FEB-24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1178684</v>
      </c>
      <c r="C89" s="73" t="n">
        <v>377</v>
      </c>
      <c r="D89" s="73" t="inlineStr">
        <is>
          <t>Inventario Cat. 1</t>
        </is>
      </c>
      <c r="E89" s="73" t="inlineStr">
        <is>
          <t>BAZZZZZZZA</t>
        </is>
      </c>
      <c r="F89" s="73" t="n"/>
      <c r="G89" s="73">
        <f>IF(F89="","",VLOOKUP(F89,Codici!$A$2:$B$38,2,FALSE()))</f>
        <v/>
      </c>
      <c r="H89" s="73" t="inlineStr">
        <is>
          <t>ARMADIO 95X45X80</t>
        </is>
      </c>
      <c r="I89" s="73" t="n">
        <v>431.18</v>
      </c>
      <c r="J89" s="73" t="n">
        <v>538.97</v>
      </c>
      <c r="K89" s="73" t="n"/>
      <c r="L89" s="73" t="n"/>
      <c r="M89" s="73" t="n"/>
      <c r="N89" s="73" t="inlineStr">
        <is>
          <t>15-FEB-24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1178685</v>
      </c>
      <c r="C90" s="73" t="n">
        <v>378</v>
      </c>
      <c r="D90" s="73" t="inlineStr">
        <is>
          <t>Inventario Cat. 1</t>
        </is>
      </c>
      <c r="E90" s="73" t="inlineStr">
        <is>
          <t>BAZZZZZZZA</t>
        </is>
      </c>
      <c r="F90" s="73" t="n"/>
      <c r="G90" s="73">
        <f>IF(F90="","",VLOOKUP(F90,Codici!$A$2:$B$38,2,FALSE()))</f>
        <v/>
      </c>
      <c r="H90" s="73" t="inlineStr">
        <is>
          <t>ARMADIO 95X45X80</t>
        </is>
      </c>
      <c r="I90" s="73" t="n">
        <v>431.18</v>
      </c>
      <c r="J90" s="73" t="n">
        <v>538.97</v>
      </c>
      <c r="K90" s="73" t="n"/>
      <c r="L90" s="73" t="n"/>
      <c r="M90" s="73" t="n"/>
      <c r="N90" s="73" t="inlineStr">
        <is>
          <t>15-FEB-24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1178686</v>
      </c>
      <c r="C91" s="73" t="n">
        <v>379</v>
      </c>
      <c r="D91" s="73" t="inlineStr">
        <is>
          <t>Inventario Cat. 1</t>
        </is>
      </c>
      <c r="E91" s="73" t="inlineStr">
        <is>
          <t>BAZZZZZZZA</t>
        </is>
      </c>
      <c r="F91" s="73" t="n"/>
      <c r="G91" s="73">
        <f>IF(F91="","",VLOOKUP(F91,Codici!$A$2:$B$38,2,FALSE()))</f>
        <v/>
      </c>
      <c r="H91" s="73" t="inlineStr">
        <is>
          <t>ARMADIO 95X45X80</t>
        </is>
      </c>
      <c r="I91" s="73" t="n">
        <v>431.18</v>
      </c>
      <c r="J91" s="73" t="n">
        <v>538.97</v>
      </c>
      <c r="K91" s="73" t="n"/>
      <c r="L91" s="73" t="n"/>
      <c r="M91" s="73" t="n"/>
      <c r="N91" s="73" t="inlineStr">
        <is>
          <t>15-FEB-24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1178687</v>
      </c>
      <c r="C92" s="73" t="n">
        <v>380</v>
      </c>
      <c r="D92" s="73" t="inlineStr">
        <is>
          <t>Inventario Cat. 1</t>
        </is>
      </c>
      <c r="E92" s="73" t="inlineStr">
        <is>
          <t>BAZZZZZZZA</t>
        </is>
      </c>
      <c r="F92" s="73" t="n"/>
      <c r="G92" s="73">
        <f>IF(F92="","",VLOOKUP(F92,Codici!$A$2:$B$38,2,FALSE()))</f>
        <v/>
      </c>
      <c r="H92" s="73" t="inlineStr">
        <is>
          <t>ARMADIO 95X45X80</t>
        </is>
      </c>
      <c r="I92" s="73" t="n">
        <v>431.18</v>
      </c>
      <c r="J92" s="73" t="n">
        <v>538.97</v>
      </c>
      <c r="K92" s="73" t="n"/>
      <c r="L92" s="73" t="n"/>
      <c r="M92" s="73" t="n"/>
      <c r="N92" s="73" t="inlineStr">
        <is>
          <t>15-FEB-24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1178688</v>
      </c>
      <c r="C93" s="73" t="n">
        <v>381</v>
      </c>
      <c r="D93" s="73" t="inlineStr">
        <is>
          <t>Inventario Cat. 1</t>
        </is>
      </c>
      <c r="E93" s="73" t="inlineStr">
        <is>
          <t>BAZZZZZZZA</t>
        </is>
      </c>
      <c r="F93" s="73" t="n"/>
      <c r="G93" s="73">
        <f>IF(F93="","",VLOOKUP(F93,Codici!$A$2:$B$38,2,FALSE()))</f>
        <v/>
      </c>
      <c r="H93" s="73" t="inlineStr">
        <is>
          <t>ARMADIO 95X45X80</t>
        </is>
      </c>
      <c r="I93" s="73" t="n">
        <v>431.18</v>
      </c>
      <c r="J93" s="73" t="n">
        <v>538.97</v>
      </c>
      <c r="K93" s="73" t="n"/>
      <c r="L93" s="73" t="n"/>
      <c r="M93" s="73" t="n"/>
      <c r="N93" s="73" t="inlineStr">
        <is>
          <t>15-FEB-24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1178689</v>
      </c>
      <c r="C94" s="73" t="n">
        <v>382</v>
      </c>
      <c r="D94" s="73" t="inlineStr">
        <is>
          <t>Inventario Cat. 1</t>
        </is>
      </c>
      <c r="E94" s="73" t="inlineStr">
        <is>
          <t>BAZZZZZZZA</t>
        </is>
      </c>
      <c r="F94" s="73" t="n"/>
      <c r="G94" s="73">
        <f>IF(F94="","",VLOOKUP(F94,Codici!$A$2:$B$38,2,FALSE()))</f>
        <v/>
      </c>
      <c r="H94" s="73" t="inlineStr">
        <is>
          <t>ARMADIO 95X45X80</t>
        </is>
      </c>
      <c r="I94" s="73" t="n">
        <v>431.18</v>
      </c>
      <c r="J94" s="73" t="n">
        <v>538.97</v>
      </c>
      <c r="K94" s="73" t="n"/>
      <c r="L94" s="73" t="n"/>
      <c r="M94" s="73" t="n"/>
      <c r="N94" s="73" t="inlineStr">
        <is>
          <t>15-FEB-24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1178690</v>
      </c>
      <c r="C95" s="73" t="n">
        <v>383</v>
      </c>
      <c r="D95" s="73" t="inlineStr">
        <is>
          <t>Inventario Cat. 1</t>
        </is>
      </c>
      <c r="E95" s="73" t="inlineStr">
        <is>
          <t>BAZZZZZZZA</t>
        </is>
      </c>
      <c r="F95" s="73" t="n"/>
      <c r="G95" s="73">
        <f>IF(F95="","",VLOOKUP(F95,Codici!$A$2:$B$38,2,FALSE()))</f>
        <v/>
      </c>
      <c r="H95" s="73" t="inlineStr">
        <is>
          <t>ARMADIO 95X45X80</t>
        </is>
      </c>
      <c r="I95" s="73" t="n">
        <v>431.18</v>
      </c>
      <c r="J95" s="73" t="n">
        <v>538.97</v>
      </c>
      <c r="K95" s="73" t="n"/>
      <c r="L95" s="73" t="n"/>
      <c r="M95" s="73" t="n"/>
      <c r="N95" s="73" t="inlineStr">
        <is>
          <t>15-FEB-24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1178691</v>
      </c>
      <c r="C96" s="73" t="n">
        <v>384</v>
      </c>
      <c r="D96" s="73" t="inlineStr">
        <is>
          <t>Inventario Cat. 1</t>
        </is>
      </c>
      <c r="E96" s="73" t="inlineStr">
        <is>
          <t>BAZZZZZZZA</t>
        </is>
      </c>
      <c r="F96" s="73" t="n"/>
      <c r="G96" s="73">
        <f>IF(F96="","",VLOOKUP(F96,Codici!$A$2:$B$38,2,FALSE()))</f>
        <v/>
      </c>
      <c r="H96" s="73" t="inlineStr">
        <is>
          <t>ARMADIO 95X45X80</t>
        </is>
      </c>
      <c r="I96" s="73" t="n">
        <v>431.18</v>
      </c>
      <c r="J96" s="73" t="n">
        <v>538.97</v>
      </c>
      <c r="K96" s="73" t="n"/>
      <c r="L96" s="73" t="n"/>
      <c r="M96" s="73" t="n"/>
      <c r="N96" s="73" t="inlineStr">
        <is>
          <t>15-FEB-24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1178692</v>
      </c>
      <c r="C97" s="73" t="n">
        <v>385</v>
      </c>
      <c r="D97" s="73" t="inlineStr">
        <is>
          <t>Inventario Cat. 1</t>
        </is>
      </c>
      <c r="E97" s="73" t="inlineStr">
        <is>
          <t>BAZZZZZZZA</t>
        </is>
      </c>
      <c r="F97" s="73" t="n"/>
      <c r="G97" s="73">
        <f>IF(F97="","",VLOOKUP(F97,Codici!$A$2:$B$38,2,FALSE()))</f>
        <v/>
      </c>
      <c r="H97" s="73" t="inlineStr">
        <is>
          <t>ARMADIO 95X45X80</t>
        </is>
      </c>
      <c r="I97" s="73" t="n">
        <v>431.18</v>
      </c>
      <c r="J97" s="73" t="n">
        <v>538.97</v>
      </c>
      <c r="K97" s="73" t="n"/>
      <c r="L97" s="73" t="n"/>
      <c r="M97" s="73" t="n"/>
      <c r="N97" s="73" t="inlineStr">
        <is>
          <t>15-FEB-24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1178693</v>
      </c>
      <c r="C98" s="73" t="n">
        <v>386</v>
      </c>
      <c r="D98" s="73" t="inlineStr">
        <is>
          <t>Inventario Cat. 1</t>
        </is>
      </c>
      <c r="E98" s="73" t="inlineStr">
        <is>
          <t>BAZZZZZZZA</t>
        </is>
      </c>
      <c r="F98" s="73" t="n"/>
      <c r="G98" s="73">
        <f>IF(F98="","",VLOOKUP(F98,Codici!$A$2:$B$38,2,FALSE()))</f>
        <v/>
      </c>
      <c r="H98" s="73" t="inlineStr">
        <is>
          <t>ARMADIO 95X45X80</t>
        </is>
      </c>
      <c r="I98" s="73" t="n">
        <v>431.18</v>
      </c>
      <c r="J98" s="73" t="n">
        <v>538.97</v>
      </c>
      <c r="K98" s="73" t="n"/>
      <c r="L98" s="73" t="n"/>
      <c r="M98" s="73" t="n"/>
      <c r="N98" s="73" t="inlineStr">
        <is>
          <t>15-FEB-24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1178694</v>
      </c>
      <c r="C99" s="73" t="n">
        <v>387</v>
      </c>
      <c r="D99" s="73" t="inlineStr">
        <is>
          <t>Inventario Cat. 1</t>
        </is>
      </c>
      <c r="E99" s="73" t="inlineStr">
        <is>
          <t>BAZZZZZZZA</t>
        </is>
      </c>
      <c r="F99" s="73" t="n"/>
      <c r="G99" s="73">
        <f>IF(F99="","",VLOOKUP(F99,Codici!$A$2:$B$38,2,FALSE()))</f>
        <v/>
      </c>
      <c r="H99" s="73" t="inlineStr">
        <is>
          <t>ARMADIO 95X45X80</t>
        </is>
      </c>
      <c r="I99" s="73" t="n">
        <v>431.18</v>
      </c>
      <c r="J99" s="73" t="n">
        <v>538.97</v>
      </c>
      <c r="K99" s="73" t="n"/>
      <c r="L99" s="73" t="n"/>
      <c r="M99" s="73" t="n"/>
      <c r="N99" s="73" t="inlineStr">
        <is>
          <t>15-FEB-24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1178695</v>
      </c>
      <c r="C100" s="73" t="n">
        <v>388</v>
      </c>
      <c r="D100" s="73" t="inlineStr">
        <is>
          <t>Inventario Cat. 1</t>
        </is>
      </c>
      <c r="E100" s="73" t="inlineStr">
        <is>
          <t>BAZZZZZZZA</t>
        </is>
      </c>
      <c r="F100" s="73" t="n"/>
      <c r="G100" s="73">
        <f>IF(F100="","",VLOOKUP(F100,Codici!$A$2:$B$38,2,FALSE()))</f>
        <v/>
      </c>
      <c r="H100" s="73" t="inlineStr">
        <is>
          <t>ARMADIO 95X45X80</t>
        </is>
      </c>
      <c r="I100" s="73" t="n">
        <v>431.18</v>
      </c>
      <c r="J100" s="73" t="n">
        <v>538.97</v>
      </c>
      <c r="K100" s="73" t="n"/>
      <c r="L100" s="73" t="n"/>
      <c r="M100" s="73" t="n"/>
      <c r="N100" s="73" t="inlineStr">
        <is>
          <t>15-FEB-24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1178696</v>
      </c>
      <c r="C101" s="73" t="n">
        <v>389</v>
      </c>
      <c r="D101" s="73" t="inlineStr">
        <is>
          <t>Inventario Cat. 1</t>
        </is>
      </c>
      <c r="E101" s="73" t="inlineStr">
        <is>
          <t>BAZZZZZZZA</t>
        </is>
      </c>
      <c r="F101" s="73" t="n"/>
      <c r="G101" s="73">
        <f>IF(F101="","",VLOOKUP(F101,Codici!$A$2:$B$38,2,FALSE()))</f>
        <v/>
      </c>
      <c r="H101" s="73" t="inlineStr">
        <is>
          <t>ARMADIO 95X45X80</t>
        </is>
      </c>
      <c r="I101" s="73" t="n">
        <v>431.18</v>
      </c>
      <c r="J101" s="73" t="n">
        <v>538.97</v>
      </c>
      <c r="K101" s="73" t="n"/>
      <c r="L101" s="73" t="n"/>
      <c r="M101" s="73" t="n"/>
      <c r="N101" s="73" t="inlineStr">
        <is>
          <t>15-FEB-24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1178697</v>
      </c>
      <c r="C102" s="73" t="n">
        <v>390</v>
      </c>
      <c r="D102" s="73" t="inlineStr">
        <is>
          <t>Inventario Cat. 1</t>
        </is>
      </c>
      <c r="E102" s="73" t="inlineStr">
        <is>
          <t>BAZZZZZZZA</t>
        </is>
      </c>
      <c r="F102" s="73" t="n"/>
      <c r="G102" s="73">
        <f>IF(F102="","",VLOOKUP(F102,Codici!$A$2:$B$38,2,FALSE()))</f>
        <v/>
      </c>
      <c r="H102" s="73" t="inlineStr">
        <is>
          <t>ARMADIO 95X45X80</t>
        </is>
      </c>
      <c r="I102" s="73" t="n">
        <v>431.18</v>
      </c>
      <c r="J102" s="73" t="n">
        <v>538.97</v>
      </c>
      <c r="K102" s="73" t="n"/>
      <c r="L102" s="73" t="n"/>
      <c r="M102" s="73" t="n"/>
      <c r="N102" s="73" t="inlineStr">
        <is>
          <t>15-FEB-24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1178698</v>
      </c>
      <c r="C103" s="73" t="n">
        <v>391</v>
      </c>
      <c r="D103" s="73" t="inlineStr">
        <is>
          <t>Inventario Cat. 1</t>
        </is>
      </c>
      <c r="E103" s="73" t="inlineStr">
        <is>
          <t>BAZZZZZZZA</t>
        </is>
      </c>
      <c r="F103" s="73" t="n"/>
      <c r="G103" s="73">
        <f>IF(F103="","",VLOOKUP(F103,Codici!$A$2:$B$38,2,FALSE()))</f>
        <v/>
      </c>
      <c r="H103" s="73" t="inlineStr">
        <is>
          <t>ARMADIO 95X45X80</t>
        </is>
      </c>
      <c r="I103" s="73" t="n">
        <v>431.18</v>
      </c>
      <c r="J103" s="73" t="n">
        <v>538.97</v>
      </c>
      <c r="K103" s="73" t="n"/>
      <c r="L103" s="73" t="n"/>
      <c r="M103" s="73" t="n"/>
      <c r="N103" s="73" t="inlineStr">
        <is>
          <t>15-FEB-24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1178699</v>
      </c>
      <c r="C104" s="73" t="n">
        <v>392</v>
      </c>
      <c r="D104" s="73" t="inlineStr">
        <is>
          <t>Inventario Cat. 1</t>
        </is>
      </c>
      <c r="E104" s="73" t="inlineStr">
        <is>
          <t>BAZZZZZZZA</t>
        </is>
      </c>
      <c r="F104" s="73" t="n"/>
      <c r="G104" s="73">
        <f>IF(F104="","",VLOOKUP(F104,Codici!$A$2:$B$38,2,FALSE()))</f>
        <v/>
      </c>
      <c r="H104" s="73" t="inlineStr">
        <is>
          <t>ARMADIO 95X45X80</t>
        </is>
      </c>
      <c r="I104" s="73" t="n">
        <v>431.18</v>
      </c>
      <c r="J104" s="73" t="n">
        <v>538.97</v>
      </c>
      <c r="K104" s="73" t="n"/>
      <c r="L104" s="73" t="n"/>
      <c r="M104" s="73" t="n"/>
      <c r="N104" s="73" t="inlineStr">
        <is>
          <t>15-FEB-24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1178700</v>
      </c>
      <c r="C105" s="73" t="n">
        <v>393</v>
      </c>
      <c r="D105" s="73" t="inlineStr">
        <is>
          <t>Inventario Cat. 1</t>
        </is>
      </c>
      <c r="E105" s="73" t="inlineStr">
        <is>
          <t>BAZZZZZZZA</t>
        </is>
      </c>
      <c r="F105" s="73" t="n"/>
      <c r="G105" s="73">
        <f>IF(F105="","",VLOOKUP(F105,Codici!$A$2:$B$38,2,FALSE()))</f>
        <v/>
      </c>
      <c r="H105" s="73" t="inlineStr">
        <is>
          <t>ARMADIO 95X45X80</t>
        </is>
      </c>
      <c r="I105" s="73" t="n">
        <v>431.18</v>
      </c>
      <c r="J105" s="73" t="n">
        <v>538.97</v>
      </c>
      <c r="K105" s="73" t="n"/>
      <c r="L105" s="73" t="n"/>
      <c r="M105" s="73" t="n"/>
      <c r="N105" s="73" t="inlineStr">
        <is>
          <t>15-FEB-24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1178701</v>
      </c>
      <c r="C106" s="73" t="n">
        <v>394</v>
      </c>
      <c r="D106" s="73" t="inlineStr">
        <is>
          <t>Inventario Cat. 1</t>
        </is>
      </c>
      <c r="E106" s="73" t="inlineStr">
        <is>
          <t>BAZZZZZZZA</t>
        </is>
      </c>
      <c r="F106" s="73" t="n"/>
      <c r="G106" s="73">
        <f>IF(F106="","",VLOOKUP(F106,Codici!$A$2:$B$38,2,FALSE()))</f>
        <v/>
      </c>
      <c r="H106" s="73" t="inlineStr">
        <is>
          <t>ARMADIO 95X45X80</t>
        </is>
      </c>
      <c r="I106" s="73" t="n">
        <v>431.18</v>
      </c>
      <c r="J106" s="73" t="n">
        <v>538.97</v>
      </c>
      <c r="K106" s="73" t="n"/>
      <c r="L106" s="73" t="n"/>
      <c r="M106" s="73" t="n"/>
      <c r="N106" s="73" t="inlineStr">
        <is>
          <t>15-FEB-24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1178702</v>
      </c>
      <c r="C107" s="73" t="n">
        <v>395</v>
      </c>
      <c r="D107" s="73" t="inlineStr">
        <is>
          <t>Inventario Cat. 1</t>
        </is>
      </c>
      <c r="E107" s="73" t="inlineStr">
        <is>
          <t>BAZZZZZZZA</t>
        </is>
      </c>
      <c r="F107" s="73" t="n"/>
      <c r="G107" s="73">
        <f>IF(F107="","",VLOOKUP(F107,Codici!$A$2:$B$38,2,FALSE()))</f>
        <v/>
      </c>
      <c r="H107" s="73" t="inlineStr">
        <is>
          <t>ARMADIO 95X45X80</t>
        </is>
      </c>
      <c r="I107" s="73" t="n">
        <v>431.18</v>
      </c>
      <c r="J107" s="73" t="n">
        <v>538.97</v>
      </c>
      <c r="K107" s="73" t="n"/>
      <c r="L107" s="73" t="n"/>
      <c r="M107" s="73" t="n"/>
      <c r="N107" s="73" t="inlineStr">
        <is>
          <t>15-FEB-24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1178703</v>
      </c>
      <c r="C108" s="73" t="n">
        <v>396</v>
      </c>
      <c r="D108" s="73" t="inlineStr">
        <is>
          <t>Inventario Cat. 1</t>
        </is>
      </c>
      <c r="E108" s="73" t="inlineStr">
        <is>
          <t>BAZZZZZZZA</t>
        </is>
      </c>
      <c r="F108" s="73" t="n"/>
      <c r="G108" s="73">
        <f>IF(F108="","",VLOOKUP(F108,Codici!$A$2:$B$38,2,FALSE()))</f>
        <v/>
      </c>
      <c r="H108" s="73" t="inlineStr">
        <is>
          <t>ARMADIO 95X45X80</t>
        </is>
      </c>
      <c r="I108" s="73" t="n">
        <v>431.18</v>
      </c>
      <c r="J108" s="73" t="n">
        <v>538.97</v>
      </c>
      <c r="K108" s="73" t="n"/>
      <c r="L108" s="73" t="n"/>
      <c r="M108" s="73" t="n"/>
      <c r="N108" s="73" t="inlineStr">
        <is>
          <t>15-FEB-24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1178704</v>
      </c>
      <c r="C109" s="73" t="n">
        <v>397</v>
      </c>
      <c r="D109" s="73" t="inlineStr">
        <is>
          <t>Inventario Cat. 1</t>
        </is>
      </c>
      <c r="E109" s="73" t="inlineStr">
        <is>
          <t>BAZZZZZZZA</t>
        </is>
      </c>
      <c r="F109" s="73" t="n"/>
      <c r="G109" s="73">
        <f>IF(F109="","",VLOOKUP(F109,Codici!$A$2:$B$38,2,FALSE()))</f>
        <v/>
      </c>
      <c r="H109" s="73" t="inlineStr">
        <is>
          <t>ARMADIO 95X45X80</t>
        </is>
      </c>
      <c r="I109" s="73" t="n">
        <v>431.18</v>
      </c>
      <c r="J109" s="73" t="n">
        <v>538.97</v>
      </c>
      <c r="K109" s="73" t="n"/>
      <c r="L109" s="73" t="n"/>
      <c r="M109" s="73" t="n"/>
      <c r="N109" s="73" t="inlineStr">
        <is>
          <t>15-FEB-24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1178705</v>
      </c>
      <c r="C110" s="73" t="n">
        <v>398</v>
      </c>
      <c r="D110" s="73" t="inlineStr">
        <is>
          <t>Inventario Cat. 1</t>
        </is>
      </c>
      <c r="E110" s="73" t="inlineStr">
        <is>
          <t>BAZZZZZZZA</t>
        </is>
      </c>
      <c r="F110" s="73" t="n"/>
      <c r="G110" s="73">
        <f>IF(F110="","",VLOOKUP(F110,Codici!$A$2:$B$38,2,FALSE()))</f>
        <v/>
      </c>
      <c r="H110" s="73" t="inlineStr">
        <is>
          <t>ARMADIO 95X45X80</t>
        </is>
      </c>
      <c r="I110" s="73" t="n">
        <v>431.18</v>
      </c>
      <c r="J110" s="73" t="n">
        <v>538.97</v>
      </c>
      <c r="K110" s="73" t="n"/>
      <c r="L110" s="73" t="n"/>
      <c r="M110" s="73" t="n"/>
      <c r="N110" s="73" t="inlineStr">
        <is>
          <t>15-FEB-24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1178706</v>
      </c>
      <c r="C111" s="73" t="n">
        <v>399</v>
      </c>
      <c r="D111" s="73" t="inlineStr">
        <is>
          <t>Inventario Cat. 1</t>
        </is>
      </c>
      <c r="E111" s="73" t="inlineStr">
        <is>
          <t>BAZZZZZZZA</t>
        </is>
      </c>
      <c r="F111" s="73" t="n"/>
      <c r="G111" s="73">
        <f>IF(F111="","",VLOOKUP(F111,Codici!$A$2:$B$38,2,FALSE()))</f>
        <v/>
      </c>
      <c r="H111" s="73" t="inlineStr">
        <is>
          <t>ARMADIO 95X45X80</t>
        </is>
      </c>
      <c r="I111" s="73" t="n">
        <v>431.18</v>
      </c>
      <c r="J111" s="73" t="n">
        <v>538.97</v>
      </c>
      <c r="K111" s="73" t="n"/>
      <c r="L111" s="73" t="n"/>
      <c r="M111" s="73" t="n"/>
      <c r="N111" s="73" t="inlineStr">
        <is>
          <t>15-FEB-24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1178707</v>
      </c>
      <c r="C112" s="73" t="n">
        <v>400</v>
      </c>
      <c r="D112" s="73" t="inlineStr">
        <is>
          <t>Inventario Cat. 1</t>
        </is>
      </c>
      <c r="E112" s="73" t="inlineStr">
        <is>
          <t>BAZZZZZZZA</t>
        </is>
      </c>
      <c r="F112" s="73" t="n"/>
      <c r="G112" s="73">
        <f>IF(F112="","",VLOOKUP(F112,Codici!$A$2:$B$38,2,FALSE()))</f>
        <v/>
      </c>
      <c r="H112" s="73" t="inlineStr">
        <is>
          <t>ARMADIO 95X45X80</t>
        </is>
      </c>
      <c r="I112" s="73" t="n">
        <v>431.18</v>
      </c>
      <c r="J112" s="73" t="n">
        <v>538.97</v>
      </c>
      <c r="K112" s="73" t="n"/>
      <c r="L112" s="73" t="n"/>
      <c r="M112" s="73" t="n"/>
      <c r="N112" s="73" t="inlineStr">
        <is>
          <t>15-FEB-24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1178708</v>
      </c>
      <c r="C113" s="73" t="n">
        <v>401</v>
      </c>
      <c r="D113" s="73" t="inlineStr">
        <is>
          <t>Inventario Cat. 1</t>
        </is>
      </c>
      <c r="E113" s="73" t="inlineStr">
        <is>
          <t>BAZZZZZZZA</t>
        </is>
      </c>
      <c r="F113" s="73" t="n"/>
      <c r="G113" s="73">
        <f>IF(F113="","",VLOOKUP(F113,Codici!$A$2:$B$38,2,FALSE()))</f>
        <v/>
      </c>
      <c r="H113" s="73" t="inlineStr">
        <is>
          <t>ARMADIO 95X45X80</t>
        </is>
      </c>
      <c r="I113" s="73" t="n">
        <v>431.18</v>
      </c>
      <c r="J113" s="73" t="n">
        <v>538.97</v>
      </c>
      <c r="K113" s="73" t="n"/>
      <c r="L113" s="73" t="n"/>
      <c r="M113" s="73" t="n"/>
      <c r="N113" s="73" t="inlineStr">
        <is>
          <t>15-FEB-24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1178709</v>
      </c>
      <c r="C114" s="73" t="n">
        <v>402</v>
      </c>
      <c r="D114" s="73" t="inlineStr">
        <is>
          <t>Inventario Cat. 1</t>
        </is>
      </c>
      <c r="E114" s="73" t="inlineStr">
        <is>
          <t>BAZZZZZZZA</t>
        </is>
      </c>
      <c r="F114" s="73" t="n"/>
      <c r="G114" s="73">
        <f>IF(F114="","",VLOOKUP(F114,Codici!$A$2:$B$38,2,FALSE()))</f>
        <v/>
      </c>
      <c r="H114" s="73" t="inlineStr">
        <is>
          <t>ARMADIO 95X45X80</t>
        </is>
      </c>
      <c r="I114" s="73" t="n">
        <v>431.18</v>
      </c>
      <c r="J114" s="73" t="n">
        <v>538.97</v>
      </c>
      <c r="K114" s="73" t="n"/>
      <c r="L114" s="73" t="n"/>
      <c r="M114" s="73" t="n"/>
      <c r="N114" s="73" t="inlineStr">
        <is>
          <t>15-FEB-24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1178710</v>
      </c>
      <c r="C115" s="73" t="n">
        <v>403</v>
      </c>
      <c r="D115" s="73" t="inlineStr">
        <is>
          <t>Inventario Cat. 1</t>
        </is>
      </c>
      <c r="E115" s="73" t="inlineStr">
        <is>
          <t>BAZZZZZZZA</t>
        </is>
      </c>
      <c r="F115" s="73" t="n"/>
      <c r="G115" s="73">
        <f>IF(F115="","",VLOOKUP(F115,Codici!$A$2:$B$38,2,FALSE()))</f>
        <v/>
      </c>
      <c r="H115" s="73" t="inlineStr">
        <is>
          <t>ARMADIO 95X45X80</t>
        </is>
      </c>
      <c r="I115" s="73" t="n">
        <v>431.18</v>
      </c>
      <c r="J115" s="73" t="n">
        <v>538.97</v>
      </c>
      <c r="K115" s="73" t="n"/>
      <c r="L115" s="73" t="n"/>
      <c r="M115" s="73" t="n"/>
      <c r="N115" s="73" t="inlineStr">
        <is>
          <t>15-FEB-24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1178711</v>
      </c>
      <c r="C116" s="73" t="n">
        <v>404</v>
      </c>
      <c r="D116" s="73" t="inlineStr">
        <is>
          <t>Inventario Cat. 1</t>
        </is>
      </c>
      <c r="E116" s="73" t="inlineStr">
        <is>
          <t>BAZZZZZZZA</t>
        </is>
      </c>
      <c r="F116" s="73" t="n"/>
      <c r="G116" s="73">
        <f>IF(F116="","",VLOOKUP(F116,Codici!$A$2:$B$38,2,FALSE()))</f>
        <v/>
      </c>
      <c r="H116" s="73" t="inlineStr">
        <is>
          <t>ARMADIO 95X45X80</t>
        </is>
      </c>
      <c r="I116" s="73" t="n">
        <v>431.18</v>
      </c>
      <c r="J116" s="73" t="n">
        <v>538.97</v>
      </c>
      <c r="K116" s="73" t="n"/>
      <c r="L116" s="73" t="n"/>
      <c r="M116" s="73" t="n"/>
      <c r="N116" s="73" t="inlineStr">
        <is>
          <t>15-FEB-24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1178712</v>
      </c>
      <c r="C117" s="73" t="n">
        <v>405</v>
      </c>
      <c r="D117" s="73" t="inlineStr">
        <is>
          <t>Inventario Cat. 1</t>
        </is>
      </c>
      <c r="E117" s="73" t="inlineStr">
        <is>
          <t>BAZZZZZZZA</t>
        </is>
      </c>
      <c r="F117" s="73" t="n"/>
      <c r="G117" s="73">
        <f>IF(F117="","",VLOOKUP(F117,Codici!$A$2:$B$38,2,FALSE()))</f>
        <v/>
      </c>
      <c r="H117" s="73" t="inlineStr">
        <is>
          <t>ARMADIO 95X45X80</t>
        </is>
      </c>
      <c r="I117" s="73" t="n">
        <v>431.18</v>
      </c>
      <c r="J117" s="73" t="n">
        <v>538.97</v>
      </c>
      <c r="K117" s="73" t="n"/>
      <c r="L117" s="73" t="n"/>
      <c r="M117" s="73" t="n"/>
      <c r="N117" s="73" t="inlineStr">
        <is>
          <t>15-FEB-24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1178713</v>
      </c>
      <c r="C118" s="73" t="n">
        <v>406</v>
      </c>
      <c r="D118" s="73" t="inlineStr">
        <is>
          <t>Inventario Cat. 1</t>
        </is>
      </c>
      <c r="E118" s="73" t="inlineStr">
        <is>
          <t>BAZZZZZZZA</t>
        </is>
      </c>
      <c r="F118" s="73" t="n"/>
      <c r="G118" s="73">
        <f>IF(F118="","",VLOOKUP(F118,Codici!$A$2:$B$38,2,FALSE()))</f>
        <v/>
      </c>
      <c r="H118" s="73" t="inlineStr">
        <is>
          <t>ARMADIO 95X45X80</t>
        </is>
      </c>
      <c r="I118" s="73" t="n">
        <v>431.18</v>
      </c>
      <c r="J118" s="73" t="n">
        <v>538.97</v>
      </c>
      <c r="K118" s="73" t="n"/>
      <c r="L118" s="73" t="n"/>
      <c r="M118" s="73" t="n"/>
      <c r="N118" s="73" t="inlineStr">
        <is>
          <t>15-FEB-24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1178714</v>
      </c>
      <c r="C119" s="73" t="n">
        <v>407</v>
      </c>
      <c r="D119" s="73" t="inlineStr">
        <is>
          <t>Inventario Cat. 1</t>
        </is>
      </c>
      <c r="E119" s="73" t="inlineStr">
        <is>
          <t>BAZZZZZZZA</t>
        </is>
      </c>
      <c r="F119" s="73" t="n"/>
      <c r="G119" s="73">
        <f>IF(F119="","",VLOOKUP(F119,Codici!$A$2:$B$38,2,FALSE()))</f>
        <v/>
      </c>
      <c r="H119" s="73" t="inlineStr">
        <is>
          <t>ARMADIO 95X45X80</t>
        </is>
      </c>
      <c r="I119" s="73" t="n">
        <v>431.18</v>
      </c>
      <c r="J119" s="73" t="n">
        <v>538.97</v>
      </c>
      <c r="K119" s="73" t="n"/>
      <c r="L119" s="73" t="n"/>
      <c r="M119" s="73" t="n"/>
      <c r="N119" s="73" t="inlineStr">
        <is>
          <t>15-FEB-24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1178715</v>
      </c>
      <c r="C120" s="73" t="n">
        <v>408</v>
      </c>
      <c r="D120" s="73" t="inlineStr">
        <is>
          <t>Inventario Cat. 1</t>
        </is>
      </c>
      <c r="E120" s="73" t="inlineStr">
        <is>
          <t>BAZZZZZZZA</t>
        </is>
      </c>
      <c r="F120" s="73" t="n"/>
      <c r="G120" s="73">
        <f>IF(F120="","",VLOOKUP(F120,Codici!$A$2:$B$38,2,FALSE()))</f>
        <v/>
      </c>
      <c r="H120" s="73" t="inlineStr">
        <is>
          <t>ARMADIO 95X45X80</t>
        </is>
      </c>
      <c r="I120" s="73" t="n">
        <v>431.18</v>
      </c>
      <c r="J120" s="73" t="n">
        <v>538.97</v>
      </c>
      <c r="K120" s="73" t="n"/>
      <c r="L120" s="73" t="n"/>
      <c r="M120" s="73" t="n"/>
      <c r="N120" s="73" t="inlineStr">
        <is>
          <t>15-FEB-24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1178716</v>
      </c>
      <c r="C121" s="73" t="n">
        <v>409</v>
      </c>
      <c r="D121" s="73" t="inlineStr">
        <is>
          <t>Inventario Cat. 1</t>
        </is>
      </c>
      <c r="E121" s="73" t="inlineStr">
        <is>
          <t>BAZZZZZZZA</t>
        </is>
      </c>
      <c r="F121" s="73" t="n"/>
      <c r="G121" s="73">
        <f>IF(F121="","",VLOOKUP(F121,Codici!$A$2:$B$38,2,FALSE()))</f>
        <v/>
      </c>
      <c r="H121" s="73" t="inlineStr">
        <is>
          <t>ARMADIO 95X45X80</t>
        </is>
      </c>
      <c r="I121" s="73" t="n">
        <v>431.18</v>
      </c>
      <c r="J121" s="73" t="n">
        <v>538.97</v>
      </c>
      <c r="K121" s="73" t="n"/>
      <c r="L121" s="73" t="n"/>
      <c r="M121" s="73" t="n"/>
      <c r="N121" s="73" t="inlineStr">
        <is>
          <t>15-FEB-24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1178717</v>
      </c>
      <c r="C122" s="73" t="n">
        <v>410</v>
      </c>
      <c r="D122" s="73" t="inlineStr">
        <is>
          <t>Inventario Cat. 1</t>
        </is>
      </c>
      <c r="E122" s="73" t="inlineStr">
        <is>
          <t>BAZZZZZZZA</t>
        </is>
      </c>
      <c r="F122" s="73" t="n"/>
      <c r="G122" s="73">
        <f>IF(F122="","",VLOOKUP(F122,Codici!$A$2:$B$38,2,FALSE()))</f>
        <v/>
      </c>
      <c r="H122" s="73" t="inlineStr">
        <is>
          <t>ARMADIO 95X45X80</t>
        </is>
      </c>
      <c r="I122" s="73" t="n">
        <v>431.18</v>
      </c>
      <c r="J122" s="73" t="n">
        <v>538.97</v>
      </c>
      <c r="K122" s="73" t="n"/>
      <c r="L122" s="73" t="n"/>
      <c r="M122" s="73" t="n"/>
      <c r="N122" s="73" t="inlineStr">
        <is>
          <t>15-FEB-24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1178718</v>
      </c>
      <c r="C123" s="73" t="n">
        <v>411</v>
      </c>
      <c r="D123" s="73" t="inlineStr">
        <is>
          <t>Inventario Cat. 1</t>
        </is>
      </c>
      <c r="E123" s="73" t="inlineStr">
        <is>
          <t>BAZZZZZZZA</t>
        </is>
      </c>
      <c r="F123" s="73" t="n"/>
      <c r="G123" s="73">
        <f>IF(F123="","",VLOOKUP(F123,Codici!$A$2:$B$38,2,FALSE()))</f>
        <v/>
      </c>
      <c r="H123" s="73" t="inlineStr">
        <is>
          <t>ARMADIO 95X45X80</t>
        </is>
      </c>
      <c r="I123" s="73" t="n">
        <v>431.18</v>
      </c>
      <c r="J123" s="73" t="n">
        <v>538.97</v>
      </c>
      <c r="K123" s="73" t="n"/>
      <c r="L123" s="73" t="n"/>
      <c r="M123" s="73" t="n"/>
      <c r="N123" s="73" t="inlineStr">
        <is>
          <t>15-FEB-24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1178719</v>
      </c>
      <c r="C124" s="73" t="n">
        <v>412</v>
      </c>
      <c r="D124" s="73" t="inlineStr">
        <is>
          <t>Inventario Cat. 1</t>
        </is>
      </c>
      <c r="E124" s="73" t="inlineStr">
        <is>
          <t>BAZZZZZZZA</t>
        </is>
      </c>
      <c r="F124" s="73" t="n"/>
      <c r="G124" s="73">
        <f>IF(F124="","",VLOOKUP(F124,Codici!$A$2:$B$38,2,FALSE()))</f>
        <v/>
      </c>
      <c r="H124" s="73" t="inlineStr">
        <is>
          <t>ARMADIO 95X45X80</t>
        </is>
      </c>
      <c r="I124" s="73" t="n">
        <v>431.18</v>
      </c>
      <c r="J124" s="73" t="n">
        <v>538.97</v>
      </c>
      <c r="K124" s="73" t="n"/>
      <c r="L124" s="73" t="n"/>
      <c r="M124" s="73" t="n"/>
      <c r="N124" s="73" t="inlineStr">
        <is>
          <t>15-FEB-24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1178720</v>
      </c>
      <c r="C125" s="73" t="n">
        <v>413</v>
      </c>
      <c r="D125" s="73" t="inlineStr">
        <is>
          <t>Inventario Cat. 1</t>
        </is>
      </c>
      <c r="E125" s="73" t="inlineStr">
        <is>
          <t>BAZZZZZZZA</t>
        </is>
      </c>
      <c r="F125" s="73" t="n"/>
      <c r="G125" s="73">
        <f>IF(F125="","",VLOOKUP(F125,Codici!$A$2:$B$38,2,FALSE()))</f>
        <v/>
      </c>
      <c r="H125" s="73" t="inlineStr">
        <is>
          <t>ARMADIO 95X45X80</t>
        </is>
      </c>
      <c r="I125" s="73" t="n">
        <v>431.18</v>
      </c>
      <c r="J125" s="73" t="n">
        <v>538.97</v>
      </c>
      <c r="K125" s="73" t="n"/>
      <c r="L125" s="73" t="n"/>
      <c r="M125" s="73" t="n"/>
      <c r="N125" s="73" t="inlineStr">
        <is>
          <t>15-FEB-24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1178721</v>
      </c>
      <c r="C126" s="73" t="n">
        <v>414</v>
      </c>
      <c r="D126" s="73" t="inlineStr">
        <is>
          <t>Inventario Cat. 1</t>
        </is>
      </c>
      <c r="E126" s="73" t="inlineStr">
        <is>
          <t>BAZZZZZZZA</t>
        </is>
      </c>
      <c r="F126" s="73" t="n"/>
      <c r="G126" s="73">
        <f>IF(F126="","",VLOOKUP(F126,Codici!$A$2:$B$38,2,FALSE()))</f>
        <v/>
      </c>
      <c r="H126" s="73" t="inlineStr">
        <is>
          <t>ARMADIO 95X45X80</t>
        </is>
      </c>
      <c r="I126" s="73" t="n">
        <v>431.18</v>
      </c>
      <c r="J126" s="73" t="n">
        <v>538.97</v>
      </c>
      <c r="K126" s="73" t="n"/>
      <c r="L126" s="73" t="n"/>
      <c r="M126" s="73" t="n"/>
      <c r="N126" s="73" t="inlineStr">
        <is>
          <t>15-FEB-24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1178722</v>
      </c>
      <c r="C127" s="73" t="n">
        <v>415</v>
      </c>
      <c r="D127" s="73" t="inlineStr">
        <is>
          <t>Inventario Cat. 1</t>
        </is>
      </c>
      <c r="E127" s="73" t="inlineStr">
        <is>
          <t>BAZZZZZZZA</t>
        </is>
      </c>
      <c r="F127" s="73" t="n"/>
      <c r="G127" s="73">
        <f>IF(F127="","",VLOOKUP(F127,Codici!$A$2:$B$38,2,FALSE()))</f>
        <v/>
      </c>
      <c r="H127" s="73" t="inlineStr">
        <is>
          <t>ARMADIO 95X45X80</t>
        </is>
      </c>
      <c r="I127" s="73" t="n">
        <v>431.18</v>
      </c>
      <c r="J127" s="73" t="n">
        <v>538.97</v>
      </c>
      <c r="K127" s="73" t="n"/>
      <c r="L127" s="73" t="n"/>
      <c r="M127" s="73" t="n"/>
      <c r="N127" s="73" t="inlineStr">
        <is>
          <t>15-FEB-24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1178723</v>
      </c>
      <c r="C128" s="73" t="n">
        <v>416</v>
      </c>
      <c r="D128" s="73" t="inlineStr">
        <is>
          <t>Inventario Cat. 1</t>
        </is>
      </c>
      <c r="E128" s="73" t="inlineStr">
        <is>
          <t>BAZZZZZZZA</t>
        </is>
      </c>
      <c r="F128" s="73" t="n"/>
      <c r="G128" s="73">
        <f>IF(F128="","",VLOOKUP(F128,Codici!$A$2:$B$38,2,FALSE()))</f>
        <v/>
      </c>
      <c r="H128" s="73" t="inlineStr">
        <is>
          <t>ARMADIO 95X45X80</t>
        </is>
      </c>
      <c r="I128" s="73" t="n">
        <v>431.18</v>
      </c>
      <c r="J128" s="73" t="n">
        <v>538.97</v>
      </c>
      <c r="K128" s="73" t="n"/>
      <c r="L128" s="73" t="n"/>
      <c r="M128" s="73" t="n"/>
      <c r="N128" s="73" t="inlineStr">
        <is>
          <t>15-FEB-24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1178724</v>
      </c>
      <c r="C129" s="73" t="n">
        <v>417</v>
      </c>
      <c r="D129" s="73" t="inlineStr">
        <is>
          <t>Inventario Cat. 1</t>
        </is>
      </c>
      <c r="E129" s="73" t="inlineStr">
        <is>
          <t>BAZZZZZZZA</t>
        </is>
      </c>
      <c r="F129" s="73" t="n"/>
      <c r="G129" s="73">
        <f>IF(F129="","",VLOOKUP(F129,Codici!$A$2:$B$38,2,FALSE()))</f>
        <v/>
      </c>
      <c r="H129" s="73" t="inlineStr">
        <is>
          <t>ARMADIO 95X45X80</t>
        </is>
      </c>
      <c r="I129" s="73" t="n">
        <v>431.18</v>
      </c>
      <c r="J129" s="73" t="n">
        <v>538.97</v>
      </c>
      <c r="K129" s="73" t="n"/>
      <c r="L129" s="73" t="n"/>
      <c r="M129" s="73" t="n"/>
      <c r="N129" s="73" t="inlineStr">
        <is>
          <t>15-FEB-24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1178725</v>
      </c>
      <c r="C130" s="73" t="n">
        <v>418</v>
      </c>
      <c r="D130" s="73" t="inlineStr">
        <is>
          <t>Inventario Cat. 1</t>
        </is>
      </c>
      <c r="E130" s="73" t="inlineStr">
        <is>
          <t>BAZZZZZZZA</t>
        </is>
      </c>
      <c r="F130" s="73" t="n"/>
      <c r="G130" s="73">
        <f>IF(F130="","",VLOOKUP(F130,Codici!$A$2:$B$38,2,FALSE()))</f>
        <v/>
      </c>
      <c r="H130" s="73" t="inlineStr">
        <is>
          <t>ARMADIO 95X45X80</t>
        </is>
      </c>
      <c r="I130" s="73" t="n">
        <v>431.18</v>
      </c>
      <c r="J130" s="73" t="n">
        <v>538.97</v>
      </c>
      <c r="K130" s="73" t="n"/>
      <c r="L130" s="73" t="n"/>
      <c r="M130" s="73" t="n"/>
      <c r="N130" s="73" t="inlineStr">
        <is>
          <t>15-FEB-24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1178726</v>
      </c>
      <c r="C131" s="73" t="n">
        <v>419</v>
      </c>
      <c r="D131" s="73" t="inlineStr">
        <is>
          <t>Inventario Cat. 1</t>
        </is>
      </c>
      <c r="E131" s="73" t="inlineStr">
        <is>
          <t>BAZZZZZZZA</t>
        </is>
      </c>
      <c r="F131" s="73" t="n"/>
      <c r="G131" s="73">
        <f>IF(F131="","",VLOOKUP(F131,Codici!$A$2:$B$38,2,FALSE()))</f>
        <v/>
      </c>
      <c r="H131" s="73" t="inlineStr">
        <is>
          <t>ARMADIO 95X45X80</t>
        </is>
      </c>
      <c r="I131" s="73" t="n">
        <v>431.18</v>
      </c>
      <c r="J131" s="73" t="n">
        <v>538.97</v>
      </c>
      <c r="K131" s="73" t="n"/>
      <c r="L131" s="73" t="n"/>
      <c r="M131" s="73" t="n"/>
      <c r="N131" s="73" t="inlineStr">
        <is>
          <t>15-FEB-24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1178727</v>
      </c>
      <c r="C132" s="73" t="n">
        <v>420</v>
      </c>
      <c r="D132" s="73" t="inlineStr">
        <is>
          <t>Inventario Cat. 1</t>
        </is>
      </c>
      <c r="E132" s="73" t="inlineStr">
        <is>
          <t>BAZZZZZZZA</t>
        </is>
      </c>
      <c r="F132" s="73" t="n"/>
      <c r="G132" s="73">
        <f>IF(F132="","",VLOOKUP(F132,Codici!$A$2:$B$38,2,FALSE()))</f>
        <v/>
      </c>
      <c r="H132" s="73" t="inlineStr">
        <is>
          <t>ARMADIO 95X45X80</t>
        </is>
      </c>
      <c r="I132" s="73" t="n">
        <v>431.18</v>
      </c>
      <c r="J132" s="73" t="n">
        <v>538.97</v>
      </c>
      <c r="K132" s="73" t="n"/>
      <c r="L132" s="73" t="n"/>
      <c r="M132" s="73" t="n"/>
      <c r="N132" s="73" t="inlineStr">
        <is>
          <t>15-FEB-24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1178728</v>
      </c>
      <c r="C133" s="73" t="n">
        <v>421</v>
      </c>
      <c r="D133" s="73" t="inlineStr">
        <is>
          <t>Inventario Cat. 1</t>
        </is>
      </c>
      <c r="E133" s="73" t="inlineStr">
        <is>
          <t>BAZZZZZZZA</t>
        </is>
      </c>
      <c r="F133" s="73" t="n"/>
      <c r="G133" s="73">
        <f>IF(F133="","",VLOOKUP(F133,Codici!$A$2:$B$38,2,FALSE()))</f>
        <v/>
      </c>
      <c r="H133" s="73" t="inlineStr">
        <is>
          <t>ARMADIO 95X45X80</t>
        </is>
      </c>
      <c r="I133" s="73" t="n">
        <v>431.18</v>
      </c>
      <c r="J133" s="73" t="n">
        <v>538.97</v>
      </c>
      <c r="K133" s="73" t="n"/>
      <c r="L133" s="73" t="n"/>
      <c r="M133" s="73" t="n"/>
      <c r="N133" s="73" t="inlineStr">
        <is>
          <t>15-FEB-24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1178729</v>
      </c>
      <c r="C134" s="73" t="n">
        <v>422</v>
      </c>
      <c r="D134" s="73" t="inlineStr">
        <is>
          <t>Inventario Cat. 1</t>
        </is>
      </c>
      <c r="E134" s="73" t="inlineStr">
        <is>
          <t>BAZZZZZZZA</t>
        </is>
      </c>
      <c r="F134" s="73" t="n"/>
      <c r="G134" s="73">
        <f>IF(F134="","",VLOOKUP(F134,Codici!$A$2:$B$38,2,FALSE()))</f>
        <v/>
      </c>
      <c r="H134" s="73" t="inlineStr">
        <is>
          <t>ARMADIO 95X45X80</t>
        </is>
      </c>
      <c r="I134" s="73" t="n">
        <v>431.18</v>
      </c>
      <c r="J134" s="73" t="n">
        <v>538.97</v>
      </c>
      <c r="K134" s="73" t="n"/>
      <c r="L134" s="73" t="n"/>
      <c r="M134" s="73" t="n"/>
      <c r="N134" s="73" t="inlineStr">
        <is>
          <t>15-FEB-24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1178730</v>
      </c>
      <c r="C135" s="73" t="n">
        <v>423</v>
      </c>
      <c r="D135" s="73" t="inlineStr">
        <is>
          <t>Inventario Cat. 1</t>
        </is>
      </c>
      <c r="E135" s="73" t="inlineStr">
        <is>
          <t>BAZZZZZZZA</t>
        </is>
      </c>
      <c r="F135" s="73" t="n"/>
      <c r="G135" s="73">
        <f>IF(F135="","",VLOOKUP(F135,Codici!$A$2:$B$38,2,FALSE()))</f>
        <v/>
      </c>
      <c r="H135" s="73" t="inlineStr">
        <is>
          <t>ARMADIO 95X45X80</t>
        </is>
      </c>
      <c r="I135" s="73" t="n">
        <v>431.18</v>
      </c>
      <c r="J135" s="73" t="n">
        <v>538.97</v>
      </c>
      <c r="K135" s="73" t="n"/>
      <c r="L135" s="73" t="n"/>
      <c r="M135" s="73" t="n"/>
      <c r="N135" s="73" t="inlineStr">
        <is>
          <t>15-FEB-24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1178731</v>
      </c>
      <c r="C136" s="73" t="n">
        <v>424</v>
      </c>
      <c r="D136" s="73" t="inlineStr">
        <is>
          <t>Inventario Cat. 1</t>
        </is>
      </c>
      <c r="E136" s="73" t="inlineStr">
        <is>
          <t>BAZZZZZZZA</t>
        </is>
      </c>
      <c r="F136" s="73" t="n"/>
      <c r="G136" s="73">
        <f>IF(F136="","",VLOOKUP(F136,Codici!$A$2:$B$38,2,FALSE()))</f>
        <v/>
      </c>
      <c r="H136" s="73" t="inlineStr">
        <is>
          <t>ARMADIO 95X45X80</t>
        </is>
      </c>
      <c r="I136" s="73" t="n">
        <v>431.18</v>
      </c>
      <c r="J136" s="73" t="n">
        <v>538.97</v>
      </c>
      <c r="K136" s="73" t="n"/>
      <c r="L136" s="73" t="n"/>
      <c r="M136" s="73" t="n"/>
      <c r="N136" s="73" t="inlineStr">
        <is>
          <t>15-FEB-24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1178732</v>
      </c>
      <c r="C137" s="73" t="n">
        <v>425</v>
      </c>
      <c r="D137" s="73" t="inlineStr">
        <is>
          <t>Inventario Cat. 1</t>
        </is>
      </c>
      <c r="E137" s="73" t="inlineStr">
        <is>
          <t>BAZZZZZZZA</t>
        </is>
      </c>
      <c r="F137" s="73" t="n"/>
      <c r="G137" s="73">
        <f>IF(F137="","",VLOOKUP(F137,Codici!$A$2:$B$38,2,FALSE()))</f>
        <v/>
      </c>
      <c r="H137" s="73" t="inlineStr">
        <is>
          <t>ARMADIO 95X45X80</t>
        </is>
      </c>
      <c r="I137" s="73" t="n">
        <v>431.18</v>
      </c>
      <c r="J137" s="73" t="n">
        <v>538.97</v>
      </c>
      <c r="K137" s="73" t="n"/>
      <c r="L137" s="73" t="n"/>
      <c r="M137" s="73" t="n"/>
      <c r="N137" s="73" t="inlineStr">
        <is>
          <t>15-FEB-24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1178733</v>
      </c>
      <c r="C138" s="73" t="n">
        <v>426</v>
      </c>
      <c r="D138" s="73" t="inlineStr">
        <is>
          <t>Inventario Cat. 1</t>
        </is>
      </c>
      <c r="E138" s="73" t="inlineStr">
        <is>
          <t>BAZZZZZZZA</t>
        </is>
      </c>
      <c r="F138" s="73" t="n"/>
      <c r="G138" s="73">
        <f>IF(F138="","",VLOOKUP(F138,Codici!$A$2:$B$38,2,FALSE()))</f>
        <v/>
      </c>
      <c r="H138" s="73" t="inlineStr">
        <is>
          <t>ARMADIO 95X45X80</t>
        </is>
      </c>
      <c r="I138" s="73" t="n">
        <v>431.18</v>
      </c>
      <c r="J138" s="73" t="n">
        <v>538.97</v>
      </c>
      <c r="K138" s="73" t="n"/>
      <c r="L138" s="73" t="n"/>
      <c r="M138" s="73" t="n"/>
      <c r="N138" s="73" t="inlineStr">
        <is>
          <t>15-FEB-24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1178734</v>
      </c>
      <c r="C139" s="73" t="n">
        <v>427</v>
      </c>
      <c r="D139" s="73" t="inlineStr">
        <is>
          <t>Inventario Cat. 1</t>
        </is>
      </c>
      <c r="E139" s="73" t="inlineStr">
        <is>
          <t>BAZZZZZZZA</t>
        </is>
      </c>
      <c r="F139" s="73" t="n"/>
      <c r="G139" s="73">
        <f>IF(F139="","",VLOOKUP(F139,Codici!$A$2:$B$38,2,FALSE()))</f>
        <v/>
      </c>
      <c r="H139" s="73" t="inlineStr">
        <is>
          <t>TAVOLO SALETTA RIUNIONE</t>
        </is>
      </c>
      <c r="I139" s="73" t="n">
        <v>1068.23</v>
      </c>
      <c r="J139" s="73" t="n">
        <v>1335.29</v>
      </c>
      <c r="K139" s="73" t="n"/>
      <c r="L139" s="73" t="n"/>
      <c r="M139" s="73" t="n"/>
      <c r="N139" s="73" t="inlineStr">
        <is>
          <t>15-FEB-24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1178735</v>
      </c>
      <c r="C140" s="73" t="n">
        <v>428</v>
      </c>
      <c r="D140" s="73" t="inlineStr">
        <is>
          <t>Inventario Cat. 1</t>
        </is>
      </c>
      <c r="E140" s="73" t="inlineStr">
        <is>
          <t>BAZZZZZZZA</t>
        </is>
      </c>
      <c r="F140" s="73" t="n"/>
      <c r="G140" s="73">
        <f>IF(F140="","",VLOOKUP(F140,Codici!$A$2:$B$38,2,FALSE()))</f>
        <v/>
      </c>
      <c r="H140" s="73" t="inlineStr">
        <is>
          <t>TAVOLO SALETTA RIUNIONE</t>
        </is>
      </c>
      <c r="I140" s="73" t="n">
        <v>1068.23</v>
      </c>
      <c r="J140" s="73" t="n">
        <v>1335.29</v>
      </c>
      <c r="K140" s="73" t="n"/>
      <c r="L140" s="73" t="n"/>
      <c r="M140" s="73" t="n"/>
      <c r="N140" s="73" t="inlineStr">
        <is>
          <t>15-FEB-24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1178736</v>
      </c>
      <c r="C141" s="73" t="n">
        <v>429</v>
      </c>
      <c r="D141" s="73" t="inlineStr">
        <is>
          <t>Inventario Cat. 1</t>
        </is>
      </c>
      <c r="E141" s="73" t="inlineStr">
        <is>
          <t>BAZZZZZZZA</t>
        </is>
      </c>
      <c r="F141" s="73" t="n"/>
      <c r="G141" s="73">
        <f>IF(F141="","",VLOOKUP(F141,Codici!$A$2:$B$38,2,FALSE()))</f>
        <v/>
      </c>
      <c r="H141" s="73" t="inlineStr">
        <is>
          <t>TAVOLO SALETTA RIUNIONE</t>
        </is>
      </c>
      <c r="I141" s="73" t="n">
        <v>1068.23</v>
      </c>
      <c r="J141" s="73" t="n">
        <v>1335.29</v>
      </c>
      <c r="K141" s="73" t="n"/>
      <c r="L141" s="73" t="n"/>
      <c r="M141" s="73" t="n"/>
      <c r="N141" s="73" t="inlineStr">
        <is>
          <t>15-FEB-24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1178737</v>
      </c>
      <c r="C142" s="73" t="n">
        <v>430</v>
      </c>
      <c r="D142" s="73" t="inlineStr">
        <is>
          <t>Inventario Cat. 1</t>
        </is>
      </c>
      <c r="E142" s="73" t="inlineStr">
        <is>
          <t>BAZZZZZZZA</t>
        </is>
      </c>
      <c r="F142" s="73" t="n"/>
      <c r="G142" s="73">
        <f>IF(F142="","",VLOOKUP(F142,Codici!$A$2:$B$38,2,FALSE()))</f>
        <v/>
      </c>
      <c r="H142" s="73" t="inlineStr">
        <is>
          <t>SCRIVANIA FUNZIONARI 160X160</t>
        </is>
      </c>
      <c r="I142" s="73" t="n">
        <v>565.1900000000001</v>
      </c>
      <c r="J142" s="73" t="n">
        <v>706.49</v>
      </c>
      <c r="K142" s="73" t="n"/>
      <c r="L142" s="73" t="n"/>
      <c r="M142" s="73" t="n"/>
      <c r="N142" s="73" t="inlineStr">
        <is>
          <t>15-FEB-24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1178738</v>
      </c>
      <c r="C143" s="73" t="n">
        <v>431</v>
      </c>
      <c r="D143" s="73" t="inlineStr">
        <is>
          <t>Inventario Cat. 1</t>
        </is>
      </c>
      <c r="E143" s="73" t="inlineStr">
        <is>
          <t>BAZZZZZZZA</t>
        </is>
      </c>
      <c r="F143" s="73" t="n"/>
      <c r="G143" s="73">
        <f>IF(F143="","",VLOOKUP(F143,Codici!$A$2:$B$38,2,FALSE()))</f>
        <v/>
      </c>
      <c r="H143" s="73" t="inlineStr">
        <is>
          <t>SCRIVANIA FUNZIONARI 160X160</t>
        </is>
      </c>
      <c r="I143" s="73" t="n">
        <v>565.1900000000001</v>
      </c>
      <c r="J143" s="73" t="n">
        <v>706.49</v>
      </c>
      <c r="K143" s="73" t="n"/>
      <c r="L143" s="73" t="n"/>
      <c r="M143" s="73" t="n"/>
      <c r="N143" s="73" t="inlineStr">
        <is>
          <t>15-FEB-24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1178739</v>
      </c>
      <c r="C144" s="73" t="n">
        <v>432</v>
      </c>
      <c r="D144" s="73" t="inlineStr">
        <is>
          <t>Inventario Cat. 1</t>
        </is>
      </c>
      <c r="E144" s="73" t="inlineStr">
        <is>
          <t>BAZZZZZZZA</t>
        </is>
      </c>
      <c r="F144" s="73" t="n"/>
      <c r="G144" s="73">
        <f>IF(F144="","",VLOOKUP(F144,Codici!$A$2:$B$38,2,FALSE()))</f>
        <v/>
      </c>
      <c r="H144" s="73" t="inlineStr">
        <is>
          <t>SCRIVANIA FUNZIONARI 160X160</t>
        </is>
      </c>
      <c r="I144" s="73" t="n">
        <v>565.1900000000001</v>
      </c>
      <c r="J144" s="73" t="n">
        <v>706.49</v>
      </c>
      <c r="K144" s="73" t="n"/>
      <c r="L144" s="73" t="n"/>
      <c r="M144" s="73" t="n"/>
      <c r="N144" s="73" t="inlineStr">
        <is>
          <t>15-FEB-24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1178740</v>
      </c>
      <c r="C145" s="73" t="n">
        <v>433</v>
      </c>
      <c r="D145" s="73" t="inlineStr">
        <is>
          <t>Inventario Cat. 1</t>
        </is>
      </c>
      <c r="E145" s="73" t="inlineStr">
        <is>
          <t>BAZZZZZZZA</t>
        </is>
      </c>
      <c r="F145" s="73" t="n"/>
      <c r="G145" s="73">
        <f>IF(F145="","",VLOOKUP(F145,Codici!$A$2:$B$38,2,FALSE()))</f>
        <v/>
      </c>
      <c r="H145" s="73" t="inlineStr">
        <is>
          <t>SCRIVANIA FUNZIONARI 160X160</t>
        </is>
      </c>
      <c r="I145" s="73" t="n">
        <v>565.1900000000001</v>
      </c>
      <c r="J145" s="73" t="n">
        <v>706.49</v>
      </c>
      <c r="K145" s="73" t="n"/>
      <c r="L145" s="73" t="n"/>
      <c r="M145" s="73" t="n"/>
      <c r="N145" s="73" t="inlineStr">
        <is>
          <t>15-FEB-24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1178741</v>
      </c>
      <c r="C146" s="73" t="n">
        <v>434</v>
      </c>
      <c r="D146" s="73" t="inlineStr">
        <is>
          <t>Inventario Cat. 1</t>
        </is>
      </c>
      <c r="E146" s="73" t="inlineStr">
        <is>
          <t>BAZZZZZZZA</t>
        </is>
      </c>
      <c r="F146" s="73" t="n"/>
      <c r="G146" s="73">
        <f>IF(F146="","",VLOOKUP(F146,Codici!$A$2:$B$38,2,FALSE()))</f>
        <v/>
      </c>
      <c r="H146" s="73" t="inlineStr">
        <is>
          <t>SCRIVANIA FUNZIONARI 160X160</t>
        </is>
      </c>
      <c r="I146" s="73" t="n">
        <v>565.1900000000001</v>
      </c>
      <c r="J146" s="73" t="n">
        <v>706.49</v>
      </c>
      <c r="K146" s="73" t="n"/>
      <c r="L146" s="73" t="n"/>
      <c r="M146" s="73" t="n"/>
      <c r="N146" s="73" t="inlineStr">
        <is>
          <t>15-FEB-24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1178742</v>
      </c>
      <c r="C147" s="73" t="n">
        <v>435</v>
      </c>
      <c r="D147" s="73" t="inlineStr">
        <is>
          <t>Inventario Cat. 1</t>
        </is>
      </c>
      <c r="E147" s="73" t="inlineStr">
        <is>
          <t>BAZZZZZZZA</t>
        </is>
      </c>
      <c r="F147" s="73" t="n"/>
      <c r="G147" s="73">
        <f>IF(F147="","",VLOOKUP(F147,Codici!$A$2:$B$38,2,FALSE()))</f>
        <v/>
      </c>
      <c r="H147" s="73" t="inlineStr">
        <is>
          <t>SCRIVANIA FUNZIONARI 160X160</t>
        </is>
      </c>
      <c r="I147" s="73" t="n">
        <v>565.1900000000001</v>
      </c>
      <c r="J147" s="73" t="n">
        <v>706.49</v>
      </c>
      <c r="K147" s="73" t="n"/>
      <c r="L147" s="73" t="n"/>
      <c r="M147" s="73" t="n"/>
      <c r="N147" s="73" t="inlineStr">
        <is>
          <t>15-FEB-24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1178743</v>
      </c>
      <c r="C148" s="73" t="n">
        <v>436</v>
      </c>
      <c r="D148" s="73" t="inlineStr">
        <is>
          <t>Inventario Cat. 1</t>
        </is>
      </c>
      <c r="E148" s="73" t="inlineStr">
        <is>
          <t>BAZZZZZZZA</t>
        </is>
      </c>
      <c r="F148" s="73" t="n"/>
      <c r="G148" s="73">
        <f>IF(F148="","",VLOOKUP(F148,Codici!$A$2:$B$38,2,FALSE()))</f>
        <v/>
      </c>
      <c r="H148" s="73" t="inlineStr">
        <is>
          <t>SCRIVANIA FUNZIONARI 160X160</t>
        </is>
      </c>
      <c r="I148" s="73" t="n">
        <v>565.1900000000001</v>
      </c>
      <c r="J148" s="73" t="n">
        <v>706.49</v>
      </c>
      <c r="K148" s="73" t="n"/>
      <c r="L148" s="73" t="n"/>
      <c r="M148" s="73" t="n"/>
      <c r="N148" s="73" t="inlineStr">
        <is>
          <t>15-FEB-24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1178744</v>
      </c>
      <c r="C149" s="73" t="n">
        <v>437</v>
      </c>
      <c r="D149" s="73" t="inlineStr">
        <is>
          <t>Inventario Cat. 1</t>
        </is>
      </c>
      <c r="E149" s="73" t="inlineStr">
        <is>
          <t>BAZZZZZZZA</t>
        </is>
      </c>
      <c r="F149" s="73" t="n"/>
      <c r="G149" s="73">
        <f>IF(F149="","",VLOOKUP(F149,Codici!$A$2:$B$38,2,FALSE()))</f>
        <v/>
      </c>
      <c r="H149" s="73" t="inlineStr">
        <is>
          <t>SCRIVANIA FUNZIONARI 160X160</t>
        </is>
      </c>
      <c r="I149" s="73" t="n">
        <v>565.1900000000001</v>
      </c>
      <c r="J149" s="73" t="n">
        <v>706.49</v>
      </c>
      <c r="K149" s="73" t="n"/>
      <c r="L149" s="73" t="n"/>
      <c r="M149" s="73" t="n"/>
      <c r="N149" s="73" t="inlineStr">
        <is>
          <t>15-FEB-24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1178745</v>
      </c>
      <c r="C150" s="73" t="n">
        <v>438</v>
      </c>
      <c r="D150" s="73" t="inlineStr">
        <is>
          <t>Inventario Cat. 1</t>
        </is>
      </c>
      <c r="E150" s="73" t="inlineStr">
        <is>
          <t>BAZZZZZZZA</t>
        </is>
      </c>
      <c r="F150" s="73" t="n"/>
      <c r="G150" s="73">
        <f>IF(F150="","",VLOOKUP(F150,Codici!$A$2:$B$38,2,FALSE()))</f>
        <v/>
      </c>
      <c r="H150" s="73" t="inlineStr">
        <is>
          <t>SCRIVANIA FUNZIONARI 160X160</t>
        </is>
      </c>
      <c r="I150" s="73" t="n">
        <v>565.1900000000001</v>
      </c>
      <c r="J150" s="73" t="n">
        <v>706.49</v>
      </c>
      <c r="K150" s="73" t="n"/>
      <c r="L150" s="73" t="n"/>
      <c r="M150" s="73" t="n"/>
      <c r="N150" s="73" t="inlineStr">
        <is>
          <t>15-FEB-24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1178746</v>
      </c>
      <c r="C151" s="73" t="n">
        <v>439</v>
      </c>
      <c r="D151" s="73" t="inlineStr">
        <is>
          <t>Inventario Cat. 1</t>
        </is>
      </c>
      <c r="E151" s="73" t="inlineStr">
        <is>
          <t>BAZZZZZZZA</t>
        </is>
      </c>
      <c r="F151" s="73" t="n"/>
      <c r="G151" s="73">
        <f>IF(F151="","",VLOOKUP(F151,Codici!$A$2:$B$38,2,FALSE()))</f>
        <v/>
      </c>
      <c r="H151" s="73" t="inlineStr">
        <is>
          <t>SCRIVANIA FUNZIONARI 160X160</t>
        </is>
      </c>
      <c r="I151" s="73" t="n">
        <v>565.1900000000001</v>
      </c>
      <c r="J151" s="73" t="n">
        <v>706.49</v>
      </c>
      <c r="K151" s="73" t="n"/>
      <c r="L151" s="73" t="n"/>
      <c r="M151" s="73" t="n"/>
      <c r="N151" s="73" t="inlineStr">
        <is>
          <t>15-FEB-24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1178747</v>
      </c>
      <c r="C152" s="73" t="n">
        <v>440</v>
      </c>
      <c r="D152" s="73" t="inlineStr">
        <is>
          <t>Inventario Cat. 1</t>
        </is>
      </c>
      <c r="E152" s="73" t="inlineStr">
        <is>
          <t>BAZZZZZZZA</t>
        </is>
      </c>
      <c r="F152" s="73" t="n"/>
      <c r="G152" s="73">
        <f>IF(F152="","",VLOOKUP(F152,Codici!$A$2:$B$38,2,FALSE()))</f>
        <v/>
      </c>
      <c r="H152" s="73" t="inlineStr">
        <is>
          <t>SCRIVANIA FUNZIONARI 160X160</t>
        </is>
      </c>
      <c r="I152" s="73" t="n">
        <v>565.1900000000001</v>
      </c>
      <c r="J152" s="73" t="n">
        <v>706.49</v>
      </c>
      <c r="K152" s="73" t="n"/>
      <c r="L152" s="73" t="n"/>
      <c r="M152" s="73" t="n"/>
      <c r="N152" s="73" t="inlineStr">
        <is>
          <t>15-FEB-24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1178748</v>
      </c>
      <c r="C153" s="73" t="n">
        <v>441</v>
      </c>
      <c r="D153" s="73" t="inlineStr">
        <is>
          <t>Inventario Cat. 1</t>
        </is>
      </c>
      <c r="E153" s="73" t="inlineStr">
        <is>
          <t>BAZZZZZZZA</t>
        </is>
      </c>
      <c r="F153" s="73" t="n"/>
      <c r="G153" s="73">
        <f>IF(F153="","",VLOOKUP(F153,Codici!$A$2:$B$38,2,FALSE()))</f>
        <v/>
      </c>
      <c r="H153" s="73" t="inlineStr">
        <is>
          <t>SCRIVANIA FUNZIONARI 160X160</t>
        </is>
      </c>
      <c r="I153" s="73" t="n">
        <v>565.1900000000001</v>
      </c>
      <c r="J153" s="73" t="n">
        <v>706.49</v>
      </c>
      <c r="K153" s="73" t="n"/>
      <c r="L153" s="73" t="n"/>
      <c r="M153" s="73" t="n"/>
      <c r="N153" s="73" t="inlineStr">
        <is>
          <t>15-FEB-24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1178749</v>
      </c>
      <c r="C154" s="73" t="n">
        <v>442</v>
      </c>
      <c r="D154" s="73" t="inlineStr">
        <is>
          <t>Inventario Cat. 1</t>
        </is>
      </c>
      <c r="E154" s="73" t="inlineStr">
        <is>
          <t>BAZZZZZZZA</t>
        </is>
      </c>
      <c r="F154" s="73" t="n"/>
      <c r="G154" s="73">
        <f>IF(F154="","",VLOOKUP(F154,Codici!$A$2:$B$38,2,FALSE()))</f>
        <v/>
      </c>
      <c r="H154" s="73" t="inlineStr">
        <is>
          <t>SCRIVANIA FUNZIONARI 160X160</t>
        </is>
      </c>
      <c r="I154" s="73" t="n">
        <v>565.1900000000001</v>
      </c>
      <c r="J154" s="73" t="n">
        <v>706.49</v>
      </c>
      <c r="K154" s="73" t="n"/>
      <c r="L154" s="73" t="n"/>
      <c r="M154" s="73" t="n"/>
      <c r="N154" s="73" t="inlineStr">
        <is>
          <t>15-FEB-24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1178750</v>
      </c>
      <c r="C155" s="73" t="n">
        <v>443</v>
      </c>
      <c r="D155" s="73" t="inlineStr">
        <is>
          <t>Inventario Cat. 1</t>
        </is>
      </c>
      <c r="E155" s="73" t="inlineStr">
        <is>
          <t>BAZZZZZZZA</t>
        </is>
      </c>
      <c r="F155" s="73" t="n"/>
      <c r="G155" s="73">
        <f>IF(F155="","",VLOOKUP(F155,Codici!$A$2:$B$38,2,FALSE()))</f>
        <v/>
      </c>
      <c r="H155" s="73" t="inlineStr">
        <is>
          <t>SCRIVANIA FUNZIONARI 160X160</t>
        </is>
      </c>
      <c r="I155" s="73" t="n">
        <v>565.1900000000001</v>
      </c>
      <c r="J155" s="73" t="n">
        <v>706.49</v>
      </c>
      <c r="K155" s="73" t="n"/>
      <c r="L155" s="73" t="n"/>
      <c r="M155" s="73" t="n"/>
      <c r="N155" s="73" t="inlineStr">
        <is>
          <t>15-FEB-24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1178751</v>
      </c>
      <c r="C156" s="73" t="n">
        <v>444</v>
      </c>
      <c r="D156" s="73" t="inlineStr">
        <is>
          <t>Inventario Cat. 1</t>
        </is>
      </c>
      <c r="E156" s="73" t="inlineStr">
        <is>
          <t>BAZZZZZZZA</t>
        </is>
      </c>
      <c r="F156" s="73" t="n"/>
      <c r="G156" s="73">
        <f>IF(F156="","",VLOOKUP(F156,Codici!$A$2:$B$38,2,FALSE()))</f>
        <v/>
      </c>
      <c r="H156" s="73" t="inlineStr">
        <is>
          <t>SCRIVANIA FUNZIONARI 160X160</t>
        </is>
      </c>
      <c r="I156" s="73" t="n">
        <v>565.1900000000001</v>
      </c>
      <c r="J156" s="73" t="n">
        <v>706.49</v>
      </c>
      <c r="K156" s="73" t="n"/>
      <c r="L156" s="73" t="n"/>
      <c r="M156" s="73" t="n"/>
      <c r="N156" s="73" t="inlineStr">
        <is>
          <t>15-FEB-24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1178752</v>
      </c>
      <c r="C157" s="73" t="n">
        <v>445</v>
      </c>
      <c r="D157" s="73" t="inlineStr">
        <is>
          <t>Inventario Cat. 1</t>
        </is>
      </c>
      <c r="E157" s="73" t="inlineStr">
        <is>
          <t>BAZZZZZZZA</t>
        </is>
      </c>
      <c r="F157" s="73" t="n"/>
      <c r="G157" s="73">
        <f>IF(F157="","",VLOOKUP(F157,Codici!$A$2:$B$38,2,FALSE()))</f>
        <v/>
      </c>
      <c r="H157" s="73" t="inlineStr">
        <is>
          <t>SCRIVANIA FUNZIONARI 160X160</t>
        </is>
      </c>
      <c r="I157" s="73" t="n">
        <v>565.1900000000001</v>
      </c>
      <c r="J157" s="73" t="n">
        <v>706.49</v>
      </c>
      <c r="K157" s="73" t="n"/>
      <c r="L157" s="73" t="n"/>
      <c r="M157" s="73" t="n"/>
      <c r="N157" s="73" t="inlineStr">
        <is>
          <t>15-FEB-24</t>
        </is>
      </c>
      <c r="O157" s="73" t="n"/>
      <c r="P157" s="73" t="n"/>
      <c r="Q157" s="73" t="n"/>
      <c r="R157" s="73" t="n"/>
      <c r="S157" s="73" t="n"/>
    </row>
    <row r="158">
      <c r="A158" s="73" t="n">
        <v>2025</v>
      </c>
      <c r="B158" s="73" t="n">
        <v>1178753</v>
      </c>
      <c r="C158" s="73" t="n">
        <v>446</v>
      </c>
      <c r="D158" s="73" t="inlineStr">
        <is>
          <t>Inventario Cat. 1</t>
        </is>
      </c>
      <c r="E158" s="73" t="inlineStr">
        <is>
          <t>BAZZZZZZZA</t>
        </is>
      </c>
      <c r="F158" s="73" t="n"/>
      <c r="G158" s="73">
        <f>IF(F158="","",VLOOKUP(F158,Codici!$A$2:$B$38,2,FALSE()))</f>
        <v/>
      </c>
      <c r="H158" s="73" t="inlineStr">
        <is>
          <t>SCRIVANIA FUNZIONARI 160X160</t>
        </is>
      </c>
      <c r="I158" s="73" t="n">
        <v>565.1900000000001</v>
      </c>
      <c r="J158" s="73" t="n">
        <v>706.49</v>
      </c>
      <c r="K158" s="73" t="n"/>
      <c r="L158" s="73" t="n"/>
      <c r="M158" s="73" t="n"/>
      <c r="N158" s="73" t="inlineStr">
        <is>
          <t>15-FEB-24</t>
        </is>
      </c>
      <c r="O158" s="73" t="n"/>
      <c r="P158" s="73" t="n"/>
      <c r="Q158" s="73" t="n"/>
      <c r="R158" s="73" t="n"/>
      <c r="S158" s="73" t="n"/>
    </row>
    <row r="159">
      <c r="A159" s="73" t="n">
        <v>2025</v>
      </c>
      <c r="B159" s="73" t="n">
        <v>1178754</v>
      </c>
      <c r="C159" s="73" t="n">
        <v>447</v>
      </c>
      <c r="D159" s="73" t="inlineStr">
        <is>
          <t>Inventario Cat. 1</t>
        </is>
      </c>
      <c r="E159" s="73" t="inlineStr">
        <is>
          <t>BAZZZZZZZA</t>
        </is>
      </c>
      <c r="F159" s="73" t="n"/>
      <c r="G159" s="73">
        <f>IF(F159="","",VLOOKUP(F159,Codici!$A$2:$B$38,2,FALSE()))</f>
        <v/>
      </c>
      <c r="H159" s="73" t="inlineStr">
        <is>
          <t>SCRIVANIA FUNZIONARI 160X160</t>
        </is>
      </c>
      <c r="I159" s="73" t="n">
        <v>565.1900000000001</v>
      </c>
      <c r="J159" s="73" t="n">
        <v>706.49</v>
      </c>
      <c r="K159" s="73" t="n"/>
      <c r="L159" s="73" t="n"/>
      <c r="M159" s="73" t="n"/>
      <c r="N159" s="73" t="inlineStr">
        <is>
          <t>15-FEB-24</t>
        </is>
      </c>
      <c r="O159" s="73" t="n"/>
      <c r="P159" s="73" t="n"/>
      <c r="Q159" s="73" t="n"/>
      <c r="R159" s="73" t="n"/>
      <c r="S159" s="73" t="n"/>
    </row>
    <row r="160">
      <c r="A160" s="73" t="n">
        <v>2025</v>
      </c>
      <c r="B160" s="73" t="n">
        <v>1178755</v>
      </c>
      <c r="C160" s="73" t="n">
        <v>448</v>
      </c>
      <c r="D160" s="73" t="inlineStr">
        <is>
          <t>Inventario Cat. 1</t>
        </is>
      </c>
      <c r="E160" s="73" t="inlineStr">
        <is>
          <t>BAZZZZZZZA</t>
        </is>
      </c>
      <c r="F160" s="73" t="n"/>
      <c r="G160" s="73">
        <f>IF(F160="","",VLOOKUP(F160,Codici!$A$2:$B$38,2,FALSE()))</f>
        <v/>
      </c>
      <c r="H160" s="73" t="inlineStr">
        <is>
          <t>SCRIVANIA FUNZIONARI 160X160</t>
        </is>
      </c>
      <c r="I160" s="73" t="n">
        <v>565.1900000000001</v>
      </c>
      <c r="J160" s="73" t="n">
        <v>706.49</v>
      </c>
      <c r="K160" s="73" t="n"/>
      <c r="L160" s="73" t="n"/>
      <c r="M160" s="73" t="n"/>
      <c r="N160" s="73" t="inlineStr">
        <is>
          <t>15-FEB-24</t>
        </is>
      </c>
      <c r="O160" s="73" t="n"/>
      <c r="P160" s="73" t="n"/>
      <c r="Q160" s="73" t="n"/>
      <c r="R160" s="73" t="n"/>
      <c r="S160" s="73" t="n"/>
    </row>
    <row r="161">
      <c r="A161" s="73" t="n">
        <v>2025</v>
      </c>
      <c r="B161" s="73" t="n">
        <v>1178756</v>
      </c>
      <c r="C161" s="73" t="n">
        <v>449</v>
      </c>
      <c r="D161" s="73" t="inlineStr">
        <is>
          <t>Inventario Cat. 1</t>
        </is>
      </c>
      <c r="E161" s="73" t="inlineStr">
        <is>
          <t>BAZZZZZZZA</t>
        </is>
      </c>
      <c r="F161" s="73" t="n"/>
      <c r="G161" s="73">
        <f>IF(F161="","",VLOOKUP(F161,Codici!$A$2:$B$38,2,FALSE()))</f>
        <v/>
      </c>
      <c r="H161" s="73" t="inlineStr">
        <is>
          <t>SCRIVANIA FUNZIONARI 160X160</t>
        </is>
      </c>
      <c r="I161" s="73" t="n">
        <v>565.1900000000001</v>
      </c>
      <c r="J161" s="73" t="n">
        <v>706.49</v>
      </c>
      <c r="K161" s="73" t="n"/>
      <c r="L161" s="73" t="n"/>
      <c r="M161" s="73" t="n"/>
      <c r="N161" s="73" t="inlineStr">
        <is>
          <t>15-FEB-24</t>
        </is>
      </c>
      <c r="O161" s="73" t="n"/>
      <c r="P161" s="73" t="n"/>
      <c r="Q161" s="73" t="n"/>
      <c r="R161" s="73" t="n"/>
      <c r="S161" s="73" t="n"/>
    </row>
    <row r="162">
      <c r="A162" s="73" t="n">
        <v>2025</v>
      </c>
      <c r="B162" s="73" t="n">
        <v>1178757</v>
      </c>
      <c r="C162" s="73" t="n">
        <v>450</v>
      </c>
      <c r="D162" s="73" t="inlineStr">
        <is>
          <t>Inventario Cat. 1</t>
        </is>
      </c>
      <c r="E162" s="73" t="inlineStr">
        <is>
          <t>BAZZZZZZZA</t>
        </is>
      </c>
      <c r="F162" s="73" t="n"/>
      <c r="G162" s="73">
        <f>IF(F162="","",VLOOKUP(F162,Codici!$A$2:$B$38,2,FALSE()))</f>
        <v/>
      </c>
      <c r="H162" s="73" t="inlineStr">
        <is>
          <t>SCRIVANIA FUNZIONARI 160X160</t>
        </is>
      </c>
      <c r="I162" s="73" t="n">
        <v>565.1900000000001</v>
      </c>
      <c r="J162" s="73" t="n">
        <v>706.49</v>
      </c>
      <c r="K162" s="73" t="n"/>
      <c r="L162" s="73" t="n"/>
      <c r="M162" s="73" t="n"/>
      <c r="N162" s="73" t="inlineStr">
        <is>
          <t>15-FEB-24</t>
        </is>
      </c>
      <c r="O162" s="73" t="n"/>
      <c r="P162" s="73" t="n"/>
      <c r="Q162" s="73" t="n"/>
      <c r="R162" s="73" t="n"/>
      <c r="S162" s="73" t="n"/>
    </row>
    <row r="163">
      <c r="A163" s="73" t="n">
        <v>2025</v>
      </c>
      <c r="B163" s="73" t="n">
        <v>1178758</v>
      </c>
      <c r="C163" s="73" t="n">
        <v>451</v>
      </c>
      <c r="D163" s="73" t="inlineStr">
        <is>
          <t>Inventario Cat. 1</t>
        </is>
      </c>
      <c r="E163" s="73" t="inlineStr">
        <is>
          <t>BAZZZZZZZA</t>
        </is>
      </c>
      <c r="F163" s="73" t="n"/>
      <c r="G163" s="73">
        <f>IF(F163="","",VLOOKUP(F163,Codici!$A$2:$B$38,2,FALSE()))</f>
        <v/>
      </c>
      <c r="H163" s="73" t="inlineStr">
        <is>
          <t>SCRIVANIA FUNZIONARI 160X160</t>
        </is>
      </c>
      <c r="I163" s="73" t="n">
        <v>565.1900000000001</v>
      </c>
      <c r="J163" s="73" t="n">
        <v>706.49</v>
      </c>
      <c r="K163" s="73" t="n"/>
      <c r="L163" s="73" t="n"/>
      <c r="M163" s="73" t="n"/>
      <c r="N163" s="73" t="inlineStr">
        <is>
          <t>15-FEB-24</t>
        </is>
      </c>
      <c r="O163" s="73" t="n"/>
      <c r="P163" s="73" t="n"/>
      <c r="Q163" s="73" t="n"/>
      <c r="R163" s="73" t="n"/>
      <c r="S163" s="73" t="n"/>
    </row>
    <row r="164">
      <c r="A164" s="73" t="n">
        <v>2025</v>
      </c>
      <c r="B164" s="73" t="n">
        <v>1178921</v>
      </c>
      <c r="C164" s="73" t="n">
        <v>452</v>
      </c>
      <c r="D164" s="73" t="inlineStr">
        <is>
          <t>Inventario Cat. 1</t>
        </is>
      </c>
      <c r="E164" s="73" t="inlineStr">
        <is>
          <t>BAZZZZZZZA</t>
        </is>
      </c>
      <c r="F164" s="73" t="n"/>
      <c r="G164" s="73">
        <f>IF(F164="","",VLOOKUP(F164,Codici!$A$2:$B$38,2,FALSE()))</f>
        <v/>
      </c>
      <c r="H164" s="73" t="inlineStr">
        <is>
          <t>DIVANO RICEVIMENTO</t>
        </is>
      </c>
      <c r="I164" s="73" t="n">
        <v>905.08</v>
      </c>
      <c r="J164" s="73" t="n">
        <v>1131.35</v>
      </c>
      <c r="K164" s="73" t="n"/>
      <c r="L164" s="73" t="n"/>
      <c r="M164" s="73" t="n"/>
      <c r="N164" s="73" t="inlineStr">
        <is>
          <t>15-FEB-24</t>
        </is>
      </c>
      <c r="O164" s="73" t="n"/>
      <c r="P164" s="73" t="n"/>
      <c r="Q164" s="73" t="n"/>
      <c r="R164" s="73" t="n"/>
      <c r="S164" s="73" t="n"/>
    </row>
    <row r="165">
      <c r="A165" s="73" t="n">
        <v>2025</v>
      </c>
      <c r="B165" s="73" t="n">
        <v>1178922</v>
      </c>
      <c r="C165" s="73" t="n">
        <v>453</v>
      </c>
      <c r="D165" s="73" t="inlineStr">
        <is>
          <t>Inventario Cat. 1</t>
        </is>
      </c>
      <c r="E165" s="73" t="inlineStr">
        <is>
          <t>BAZZZZZZZA</t>
        </is>
      </c>
      <c r="F165" s="73" t="n"/>
      <c r="G165" s="73">
        <f>IF(F165="","",VLOOKUP(F165,Codici!$A$2:$B$38,2,FALSE()))</f>
        <v/>
      </c>
      <c r="H165" s="73" t="inlineStr">
        <is>
          <t>DIVANO RICEVIMENTO</t>
        </is>
      </c>
      <c r="I165" s="73" t="n">
        <v>905.08</v>
      </c>
      <c r="J165" s="73" t="n">
        <v>1131.35</v>
      </c>
      <c r="K165" s="73" t="n"/>
      <c r="L165" s="73" t="n"/>
      <c r="M165" s="73" t="n"/>
      <c r="N165" s="73" t="inlineStr">
        <is>
          <t>15-FEB-24</t>
        </is>
      </c>
      <c r="O165" s="73" t="n"/>
      <c r="P165" s="73" t="n"/>
      <c r="Q165" s="73" t="n"/>
      <c r="R165" s="73" t="n"/>
      <c r="S165" s="73" t="n"/>
    </row>
    <row r="166">
      <c r="A166" s="73" t="n">
        <v>2025</v>
      </c>
      <c r="B166" s="73" t="n">
        <v>1178927</v>
      </c>
      <c r="C166" s="73" t="n">
        <v>454</v>
      </c>
      <c r="D166" s="73" t="inlineStr">
        <is>
          <t>Inventario Cat. 1</t>
        </is>
      </c>
      <c r="E166" s="73" t="inlineStr">
        <is>
          <t>BAZZZZZZZA</t>
        </is>
      </c>
      <c r="F166" s="73" t="n"/>
      <c r="G166" s="73">
        <f>IF(F166="","",VLOOKUP(F166,Codici!$A$2:$B$38,2,FALSE()))</f>
        <v/>
      </c>
      <c r="H166" s="73" t="inlineStr">
        <is>
          <t>COMPUTER DEEL WORK STATION</t>
        </is>
      </c>
      <c r="I166" s="73" t="n">
        <v>1990.8</v>
      </c>
      <c r="J166" s="73" t="n">
        <v>2488.5</v>
      </c>
      <c r="K166" s="73" t="n"/>
      <c r="L166" s="73" t="n"/>
      <c r="M166" s="73" t="n"/>
      <c r="N166" s="73" t="inlineStr">
        <is>
          <t>15-FEB-24</t>
        </is>
      </c>
      <c r="O166" s="73" t="n"/>
      <c r="P166" s="73" t="n"/>
      <c r="Q166" s="73" t="n"/>
      <c r="R166" s="73" t="n"/>
      <c r="S166" s="73" t="n"/>
    </row>
    <row r="167">
      <c r="A167" s="73" t="n">
        <v>2025</v>
      </c>
      <c r="B167" s="73" t="n">
        <v>1178928</v>
      </c>
      <c r="C167" s="73" t="n">
        <v>455</v>
      </c>
      <c r="D167" s="73" t="inlineStr">
        <is>
          <t>Inventario Cat. 1</t>
        </is>
      </c>
      <c r="E167" s="73" t="inlineStr">
        <is>
          <t>BAZZZZZZZA</t>
        </is>
      </c>
      <c r="F167" s="73" t="n"/>
      <c r="G167" s="73">
        <f>IF(F167="","",VLOOKUP(F167,Codici!$A$2:$B$38,2,FALSE()))</f>
        <v/>
      </c>
      <c r="H167" s="73" t="inlineStr">
        <is>
          <t>COMPUTER DEEL WORK STATION</t>
        </is>
      </c>
      <c r="I167" s="73" t="n">
        <v>1990.8</v>
      </c>
      <c r="J167" s="73" t="n">
        <v>2488.5</v>
      </c>
      <c r="K167" s="73" t="n"/>
      <c r="L167" s="73" t="n"/>
      <c r="M167" s="73" t="n"/>
      <c r="N167" s="73" t="inlineStr">
        <is>
          <t>15-FEB-24</t>
        </is>
      </c>
      <c r="O167" s="73" t="n"/>
      <c r="P167" s="73" t="n"/>
      <c r="Q167" s="73" t="n"/>
      <c r="R167" s="73" t="n"/>
      <c r="S167" s="73" t="n"/>
    </row>
    <row r="168">
      <c r="A168" s="73" t="n">
        <v>2025</v>
      </c>
      <c r="B168" s="73" t="n">
        <v>1178929</v>
      </c>
      <c r="C168" s="73" t="n">
        <v>456</v>
      </c>
      <c r="D168" s="73" t="inlineStr">
        <is>
          <t>Inventario Cat. 1</t>
        </is>
      </c>
      <c r="E168" s="73" t="inlineStr">
        <is>
          <t>BAZZZZZZZA</t>
        </is>
      </c>
      <c r="F168" s="73" t="n"/>
      <c r="G168" s="73">
        <f>IF(F168="","",VLOOKUP(F168,Codici!$A$2:$B$38,2,FALSE()))</f>
        <v/>
      </c>
      <c r="H168" s="73" t="inlineStr">
        <is>
          <t>COMPUTER DEEL WORK STATION</t>
        </is>
      </c>
      <c r="I168" s="73" t="n">
        <v>1990.8</v>
      </c>
      <c r="J168" s="73" t="n">
        <v>2488.5</v>
      </c>
      <c r="K168" s="73" t="n"/>
      <c r="L168" s="73" t="n"/>
      <c r="M168" s="73" t="n"/>
      <c r="N168" s="73" t="inlineStr">
        <is>
          <t>15-FEB-24</t>
        </is>
      </c>
      <c r="O168" s="73" t="n"/>
      <c r="P168" s="73" t="n"/>
      <c r="Q168" s="73" t="n"/>
      <c r="R168" s="73" t="n"/>
      <c r="S168" s="73" t="n"/>
    </row>
    <row r="169">
      <c r="A169" s="73" t="n">
        <v>2025</v>
      </c>
      <c r="B169" s="73" t="n">
        <v>1178930</v>
      </c>
      <c r="C169" s="73" t="n">
        <v>457</v>
      </c>
      <c r="D169" s="73" t="inlineStr">
        <is>
          <t>Inventario Cat. 1</t>
        </is>
      </c>
      <c r="E169" s="73" t="inlineStr">
        <is>
          <t>BAZZZZZZZA</t>
        </is>
      </c>
      <c r="F169" s="73" t="n"/>
      <c r="G169" s="73">
        <f>IF(F169="","",VLOOKUP(F169,Codici!$A$2:$B$38,2,FALSE()))</f>
        <v/>
      </c>
      <c r="H169" s="73" t="inlineStr">
        <is>
          <t>COMPUTER DEEL 3710</t>
        </is>
      </c>
      <c r="I169" s="73" t="n">
        <v>898.28</v>
      </c>
      <c r="J169" s="73" t="n">
        <v>1122.85</v>
      </c>
      <c r="K169" s="73" t="n"/>
      <c r="L169" s="73" t="n"/>
      <c r="M169" s="73" t="n"/>
      <c r="N169" s="73" t="inlineStr">
        <is>
          <t>15-FEB-24</t>
        </is>
      </c>
      <c r="O169" s="73" t="n"/>
      <c r="P169" s="73" t="n"/>
      <c r="Q169" s="73" t="n"/>
      <c r="R169" s="73" t="n"/>
      <c r="S169" s="73" t="n"/>
    </row>
    <row r="170">
      <c r="A170" s="73" t="n">
        <v>2025</v>
      </c>
      <c r="B170" s="73" t="n">
        <v>1178931</v>
      </c>
      <c r="C170" s="73" t="n">
        <v>458</v>
      </c>
      <c r="D170" s="73" t="inlineStr">
        <is>
          <t>Inventario Cat. 1</t>
        </is>
      </c>
      <c r="E170" s="73" t="inlineStr">
        <is>
          <t>BAZZZZZZZA</t>
        </is>
      </c>
      <c r="F170" s="73" t="n"/>
      <c r="G170" s="73">
        <f>IF(F170="","",VLOOKUP(F170,Codici!$A$2:$B$38,2,FALSE()))</f>
        <v/>
      </c>
      <c r="H170" s="73" t="inlineStr">
        <is>
          <t>COMPUTER DEEL 3710</t>
        </is>
      </c>
      <c r="I170" s="73" t="n">
        <v>898.28</v>
      </c>
      <c r="J170" s="73" t="n">
        <v>1122.85</v>
      </c>
      <c r="K170" s="73" t="n"/>
      <c r="L170" s="73" t="n"/>
      <c r="M170" s="73" t="n"/>
      <c r="N170" s="73" t="inlineStr">
        <is>
          <t>15-FEB-24</t>
        </is>
      </c>
      <c r="O170" s="73" t="n"/>
      <c r="P170" s="73" t="n"/>
      <c r="Q170" s="73" t="n"/>
      <c r="R170" s="73" t="n"/>
      <c r="S170" s="73" t="n"/>
    </row>
    <row r="171">
      <c r="A171" s="73" t="n">
        <v>2025</v>
      </c>
      <c r="B171" s="73" t="n">
        <v>1178932</v>
      </c>
      <c r="C171" s="73" t="n">
        <v>459</v>
      </c>
      <c r="D171" s="73" t="inlineStr">
        <is>
          <t>Inventario Cat. 1</t>
        </is>
      </c>
      <c r="E171" s="73" t="inlineStr">
        <is>
          <t>BAZZZZZZZA</t>
        </is>
      </c>
      <c r="F171" s="73" t="n"/>
      <c r="G171" s="73">
        <f>IF(F171="","",VLOOKUP(F171,Codici!$A$2:$B$38,2,FALSE()))</f>
        <v/>
      </c>
      <c r="H171" s="73" t="inlineStr">
        <is>
          <t>COMPUTER DEEL 3710</t>
        </is>
      </c>
      <c r="I171" s="73" t="n">
        <v>898.28</v>
      </c>
      <c r="J171" s="73" t="n">
        <v>1122.85</v>
      </c>
      <c r="K171" s="73" t="n"/>
      <c r="L171" s="73" t="n"/>
      <c r="M171" s="73" t="n"/>
      <c r="N171" s="73" t="inlineStr">
        <is>
          <t>15-FEB-24</t>
        </is>
      </c>
      <c r="O171" s="73" t="n"/>
      <c r="P171" s="73" t="n"/>
      <c r="Q171" s="73" t="n"/>
      <c r="R171" s="73" t="n"/>
      <c r="S171" s="73" t="n"/>
    </row>
    <row r="172">
      <c r="A172" s="73" t="n">
        <v>2025</v>
      </c>
      <c r="B172" s="73" t="n">
        <v>1178933</v>
      </c>
      <c r="C172" s="73" t="n">
        <v>460</v>
      </c>
      <c r="D172" s="73" t="inlineStr">
        <is>
          <t>Inventario Cat. 1</t>
        </is>
      </c>
      <c r="E172" s="73" t="inlineStr">
        <is>
          <t>BAZZZZZZZA</t>
        </is>
      </c>
      <c r="F172" s="73" t="n"/>
      <c r="G172" s="73">
        <f>IF(F172="","",VLOOKUP(F172,Codici!$A$2:$B$38,2,FALSE()))</f>
        <v/>
      </c>
      <c r="H172" s="73" t="inlineStr">
        <is>
          <t>COMPUTER DEEL 3710</t>
        </is>
      </c>
      <c r="I172" s="73" t="n">
        <v>898.28</v>
      </c>
      <c r="J172" s="73" t="n">
        <v>1122.85</v>
      </c>
      <c r="K172" s="73" t="n"/>
      <c r="L172" s="73" t="n"/>
      <c r="M172" s="73" t="n"/>
      <c r="N172" s="73" t="inlineStr">
        <is>
          <t>15-FEB-24</t>
        </is>
      </c>
      <c r="O172" s="73" t="n"/>
      <c r="P172" s="73" t="n"/>
      <c r="Q172" s="73" t="n"/>
      <c r="R172" s="73" t="n"/>
      <c r="S172" s="73" t="n"/>
    </row>
    <row r="173">
      <c r="A173" s="73" t="n">
        <v>2025</v>
      </c>
      <c r="B173" s="73" t="n">
        <v>1178965</v>
      </c>
      <c r="C173" s="73" t="n">
        <v>461</v>
      </c>
      <c r="D173" s="73" t="inlineStr">
        <is>
          <t>Inventario Cat. 1</t>
        </is>
      </c>
      <c r="E173" s="73" t="inlineStr">
        <is>
          <t>BAAAAAGAAA</t>
        </is>
      </c>
      <c r="F173" s="73" t="n"/>
      <c r="G173" s="73">
        <f>IF(F173="","",VLOOKUP(F173,Codici!$A$2:$B$38,2,FALSE()))</f>
        <v/>
      </c>
      <c r="H173" s="73" t="inlineStr">
        <is>
          <t>attrezzature streaming comunicazione</t>
        </is>
      </c>
      <c r="I173" s="73" t="n">
        <v>16023.2</v>
      </c>
      <c r="J173" s="73" t="n">
        <v>20029</v>
      </c>
      <c r="K173" s="73" t="n"/>
      <c r="L173" s="73" t="n"/>
      <c r="M173" s="73" t="n"/>
      <c r="N173" s="73" t="inlineStr">
        <is>
          <t>15-FEB-24</t>
        </is>
      </c>
      <c r="O173" s="73" t="n"/>
      <c r="P173" s="73" t="n"/>
      <c r="Q173" s="73" t="n"/>
      <c r="R173" s="73" t="n"/>
      <c r="S173" s="73" t="n"/>
    </row>
    <row r="174">
      <c r="A174" s="73" t="n">
        <v>2025</v>
      </c>
      <c r="B174" s="73" t="n">
        <v>1168640</v>
      </c>
      <c r="C174" s="73" t="n">
        <v>310</v>
      </c>
      <c r="D174" s="73" t="inlineStr">
        <is>
          <t>Inventario Cat. 3</t>
        </is>
      </c>
      <c r="E174" s="73" t="inlineStr">
        <is>
          <t>BAAAAAGAEA</t>
        </is>
      </c>
      <c r="F174" s="73" t="n"/>
      <c r="G174" s="73">
        <f>IF(F174="","",VLOOKUP(F174,Codici!$A$2:$B$38,2,FALSE()))</f>
        <v/>
      </c>
      <c r="H174" s="73" t="inlineStr">
        <is>
          <t>TORRE FARO MODELLO ALPHA 4X320</t>
        </is>
      </c>
      <c r="I174" s="73" t="n">
        <v>19946.39</v>
      </c>
      <c r="J174" s="73" t="n">
        <v>20996.2</v>
      </c>
      <c r="K174" s="73" t="n"/>
      <c r="L174" s="73" t="n"/>
      <c r="M174" s="73" t="n"/>
      <c r="N174" s="73" t="inlineStr">
        <is>
          <t>16-FEB-24</t>
        </is>
      </c>
      <c r="O174" s="73" t="n"/>
      <c r="P174" s="73" t="n"/>
      <c r="Q174" s="73" t="n"/>
      <c r="R174" s="73" t="n"/>
      <c r="S174" s="73" t="n"/>
    </row>
    <row r="175">
      <c r="A175" s="73" t="n">
        <v>2025</v>
      </c>
      <c r="B175" s="73" t="n">
        <v>1168641</v>
      </c>
      <c r="C175" s="73" t="n">
        <v>311</v>
      </c>
      <c r="D175" s="73" t="inlineStr">
        <is>
          <t>Inventario Cat. 3</t>
        </is>
      </c>
      <c r="E175" s="73" t="inlineStr">
        <is>
          <t>BAAAAAGAEA</t>
        </is>
      </c>
      <c r="F175" s="73" t="n"/>
      <c r="G175" s="73">
        <f>IF(F175="","",VLOOKUP(F175,Codici!$A$2:$B$38,2,FALSE()))</f>
        <v/>
      </c>
      <c r="H175" s="73" t="inlineStr">
        <is>
          <t>TORRE FARO MODELLO ALPHA 4X320</t>
        </is>
      </c>
      <c r="I175" s="73" t="n">
        <v>19946.39</v>
      </c>
      <c r="J175" s="73" t="n">
        <v>20996.2</v>
      </c>
      <c r="K175" s="73" t="n"/>
      <c r="L175" s="73" t="n"/>
      <c r="M175" s="73" t="n"/>
      <c r="N175" s="73" t="inlineStr">
        <is>
          <t>16-FEB-24</t>
        </is>
      </c>
      <c r="O175" s="73" t="n"/>
      <c r="P175" s="73" t="n"/>
      <c r="Q175" s="73" t="n"/>
      <c r="R175" s="73" t="n"/>
      <c r="S175" s="73" t="n"/>
    </row>
    <row r="176">
      <c r="A176" s="73" t="n">
        <v>2025</v>
      </c>
      <c r="B176" s="73" t="n">
        <v>1168642</v>
      </c>
      <c r="C176" s="73" t="n">
        <v>312</v>
      </c>
      <c r="D176" s="73" t="inlineStr">
        <is>
          <t>Inventario Cat. 3</t>
        </is>
      </c>
      <c r="E176" s="73" t="inlineStr">
        <is>
          <t>BAAAAAGAEA</t>
        </is>
      </c>
      <c r="F176" s="73" t="n"/>
      <c r="G176" s="73">
        <f>IF(F176="","",VLOOKUP(F176,Codici!$A$2:$B$38,2,FALSE()))</f>
        <v/>
      </c>
      <c r="H176" s="73" t="inlineStr">
        <is>
          <t>TORRE FARO MODELLO ALPHA 4X320</t>
        </is>
      </c>
      <c r="I176" s="73" t="n">
        <v>19946.39</v>
      </c>
      <c r="J176" s="73" t="n">
        <v>20996.2</v>
      </c>
      <c r="K176" s="73" t="n"/>
      <c r="L176" s="73" t="n"/>
      <c r="M176" s="73" t="n"/>
      <c r="N176" s="73" t="inlineStr">
        <is>
          <t>16-FEB-24</t>
        </is>
      </c>
      <c r="O176" s="73" t="n"/>
      <c r="P176" s="73" t="n"/>
      <c r="Q176" s="73" t="n"/>
      <c r="R176" s="73" t="n"/>
      <c r="S176" s="73" t="n"/>
    </row>
    <row r="177">
      <c r="A177" s="73" t="n">
        <v>2025</v>
      </c>
      <c r="B177" s="73" t="n">
        <v>1168643</v>
      </c>
      <c r="C177" s="73" t="n">
        <v>313</v>
      </c>
      <c r="D177" s="73" t="inlineStr">
        <is>
          <t>Inventario Cat. 3</t>
        </is>
      </c>
      <c r="E177" s="73" t="inlineStr">
        <is>
          <t>BAAAAAGAEA</t>
        </is>
      </c>
      <c r="F177" s="73" t="n"/>
      <c r="G177" s="73">
        <f>IF(F177="","",VLOOKUP(F177,Codici!$A$2:$B$38,2,FALSE()))</f>
        <v/>
      </c>
      <c r="H177" s="73" t="inlineStr">
        <is>
          <t>TORRE FARO MODELLO ALPHA 4X320</t>
        </is>
      </c>
      <c r="I177" s="73" t="n">
        <v>19946.39</v>
      </c>
      <c r="J177" s="73" t="n">
        <v>20996.2</v>
      </c>
      <c r="K177" s="73" t="n"/>
      <c r="L177" s="73" t="n"/>
      <c r="M177" s="73" t="n"/>
      <c r="N177" s="73" t="inlineStr">
        <is>
          <t>16-FEB-24</t>
        </is>
      </c>
      <c r="O177" s="73" t="n"/>
      <c r="P177" s="73" t="n"/>
      <c r="Q177" s="73" t="n"/>
      <c r="R177" s="73" t="n"/>
      <c r="S177" s="73" t="n"/>
    </row>
    <row r="178">
      <c r="A178" s="73" t="n">
        <v>2025</v>
      </c>
      <c r="B178" s="73" t="n">
        <v>1168644</v>
      </c>
      <c r="C178" s="73" t="n">
        <v>314</v>
      </c>
      <c r="D178" s="73" t="inlineStr">
        <is>
          <t>Inventario Cat. 3</t>
        </is>
      </c>
      <c r="E178" s="73" t="inlineStr">
        <is>
          <t>BAAAAAGAEA</t>
        </is>
      </c>
      <c r="F178" s="73" t="n"/>
      <c r="G178" s="73">
        <f>IF(F178="","",VLOOKUP(F178,Codici!$A$2:$B$38,2,FALSE()))</f>
        <v/>
      </c>
      <c r="H178" s="73" t="inlineStr">
        <is>
          <t>TORRE FARO MODELLO ALPHA 4X320</t>
        </is>
      </c>
      <c r="I178" s="73" t="n">
        <v>19946.39</v>
      </c>
      <c r="J178" s="73" t="n">
        <v>20996.2</v>
      </c>
      <c r="K178" s="73" t="n"/>
      <c r="L178" s="73" t="n"/>
      <c r="M178" s="73" t="n"/>
      <c r="N178" s="73" t="inlineStr">
        <is>
          <t>16-FEB-24</t>
        </is>
      </c>
      <c r="O178" s="73" t="n"/>
      <c r="P178" s="73" t="n"/>
      <c r="Q178" s="73" t="n"/>
      <c r="R178" s="73" t="n"/>
      <c r="S178" s="73" t="n"/>
    </row>
    <row r="179">
      <c r="A179" s="73" t="n">
        <v>2025</v>
      </c>
      <c r="B179" s="73" t="n">
        <v>1168645</v>
      </c>
      <c r="C179" s="73" t="n">
        <v>315</v>
      </c>
      <c r="D179" s="73" t="inlineStr">
        <is>
          <t>Inventario Cat. 3</t>
        </is>
      </c>
      <c r="E179" s="73" t="inlineStr">
        <is>
          <t>BAAAAAGAEA</t>
        </is>
      </c>
      <c r="F179" s="73" t="n"/>
      <c r="G179" s="73">
        <f>IF(F179="","",VLOOKUP(F179,Codici!$A$2:$B$38,2,FALSE()))</f>
        <v/>
      </c>
      <c r="H179" s="73" t="inlineStr">
        <is>
          <t>TORRE FARO MODELLO ALPHA 4X320</t>
        </is>
      </c>
      <c r="I179" s="73" t="n">
        <v>19946.39</v>
      </c>
      <c r="J179" s="73" t="n">
        <v>20996.2</v>
      </c>
      <c r="K179" s="73" t="n"/>
      <c r="L179" s="73" t="n"/>
      <c r="M179" s="73" t="n"/>
      <c r="N179" s="73" t="inlineStr">
        <is>
          <t>16-FEB-24</t>
        </is>
      </c>
      <c r="O179" s="73" t="n"/>
      <c r="P179" s="73" t="n"/>
      <c r="Q179" s="73" t="n"/>
      <c r="R179" s="73" t="n"/>
      <c r="S179" s="73" t="n"/>
    </row>
    <row r="180">
      <c r="A180" s="73" t="n">
        <v>2025</v>
      </c>
      <c r="B180" s="73" t="n">
        <v>1168646</v>
      </c>
      <c r="C180" s="73" t="n">
        <v>316</v>
      </c>
      <c r="D180" s="73" t="inlineStr">
        <is>
          <t>Inventario Cat. 3</t>
        </is>
      </c>
      <c r="E180" s="73" t="inlineStr">
        <is>
          <t>BAAAAAGAEA</t>
        </is>
      </c>
      <c r="F180" s="73" t="n"/>
      <c r="G180" s="73">
        <f>IF(F180="","",VLOOKUP(F180,Codici!$A$2:$B$38,2,FALSE()))</f>
        <v/>
      </c>
      <c r="H180" s="73" t="inlineStr">
        <is>
          <t>TORRE FARO MODELLO ALPHA 4X320</t>
        </is>
      </c>
      <c r="I180" s="73" t="n">
        <v>19946.39</v>
      </c>
      <c r="J180" s="73" t="n">
        <v>20996.2</v>
      </c>
      <c r="K180" s="73" t="n"/>
      <c r="L180" s="73" t="n"/>
      <c r="M180" s="73" t="n"/>
      <c r="N180" s="73" t="inlineStr">
        <is>
          <t>16-FEB-24</t>
        </is>
      </c>
      <c r="O180" s="73" t="n"/>
      <c r="P180" s="73" t="n"/>
      <c r="Q180" s="73" t="n"/>
      <c r="R180" s="73" t="n"/>
      <c r="S180" s="73" t="n"/>
    </row>
    <row r="181">
      <c r="A181" s="73" t="n">
        <v>2025</v>
      </c>
      <c r="B181" s="73" t="n">
        <v>1168647</v>
      </c>
      <c r="C181" s="73" t="n">
        <v>317</v>
      </c>
      <c r="D181" s="73" t="inlineStr">
        <is>
          <t>Inventario Cat. 3</t>
        </is>
      </c>
      <c r="E181" s="73" t="inlineStr">
        <is>
          <t>BAAAAAGAEA</t>
        </is>
      </c>
      <c r="F181" s="73" t="n"/>
      <c r="G181" s="73">
        <f>IF(F181="","",VLOOKUP(F181,Codici!$A$2:$B$38,2,FALSE()))</f>
        <v/>
      </c>
      <c r="H181" s="73" t="inlineStr">
        <is>
          <t>TORRE FARO MODELLO ALPHA 4X320</t>
        </is>
      </c>
      <c r="I181" s="73" t="n">
        <v>19946.39</v>
      </c>
      <c r="J181" s="73" t="n">
        <v>20996.2</v>
      </c>
      <c r="K181" s="73" t="n"/>
      <c r="L181" s="73" t="n"/>
      <c r="M181" s="73" t="n"/>
      <c r="N181" s="73" t="inlineStr">
        <is>
          <t>16-FEB-24</t>
        </is>
      </c>
      <c r="O181" s="73" t="n"/>
      <c r="P181" s="73" t="n"/>
      <c r="Q181" s="73" t="n"/>
      <c r="R181" s="73" t="n"/>
      <c r="S181" s="73" t="n"/>
    </row>
    <row r="182">
      <c r="A182" s="73" t="n">
        <v>2025</v>
      </c>
      <c r="B182" s="73" t="n">
        <v>1168648</v>
      </c>
      <c r="C182" s="73" t="n">
        <v>318</v>
      </c>
      <c r="D182" s="73" t="inlineStr">
        <is>
          <t>Inventario Cat. 3</t>
        </is>
      </c>
      <c r="E182" s="73" t="inlineStr">
        <is>
          <t>BAAAAAGAEA</t>
        </is>
      </c>
      <c r="F182" s="73" t="n"/>
      <c r="G182" s="73">
        <f>IF(F182="","",VLOOKUP(F182,Codici!$A$2:$B$38,2,FALSE()))</f>
        <v/>
      </c>
      <c r="H182" s="73" t="inlineStr">
        <is>
          <t>TORRE FARO MODELLO ALPHA 4X320</t>
        </is>
      </c>
      <c r="I182" s="73" t="n">
        <v>19946.39</v>
      </c>
      <c r="J182" s="73" t="n">
        <v>20996.2</v>
      </c>
      <c r="K182" s="73" t="n"/>
      <c r="L182" s="73" t="n"/>
      <c r="M182" s="73" t="n"/>
      <c r="N182" s="73" t="inlineStr">
        <is>
          <t>16-FEB-24</t>
        </is>
      </c>
      <c r="O182" s="73" t="n"/>
      <c r="P182" s="73" t="n"/>
      <c r="Q182" s="73" t="n"/>
      <c r="R182" s="73" t="n"/>
      <c r="S182" s="73" t="n"/>
    </row>
    <row r="183">
      <c r="A183" s="73" t="n">
        <v>2025</v>
      </c>
      <c r="B183" s="73" t="n">
        <v>1168649</v>
      </c>
      <c r="C183" s="73" t="n">
        <v>319</v>
      </c>
      <c r="D183" s="73" t="inlineStr">
        <is>
          <t>Inventario Cat. 3</t>
        </is>
      </c>
      <c r="E183" s="73" t="inlineStr">
        <is>
          <t>BAAAAAGAEA</t>
        </is>
      </c>
      <c r="F183" s="73" t="n"/>
      <c r="G183" s="73">
        <f>IF(F183="","",VLOOKUP(F183,Codici!$A$2:$B$38,2,FALSE()))</f>
        <v/>
      </c>
      <c r="H183" s="73" t="inlineStr">
        <is>
          <t>TORRE FARO MODELLO ALPHA 4X320</t>
        </is>
      </c>
      <c r="I183" s="73" t="n">
        <v>19946.39</v>
      </c>
      <c r="J183" s="73" t="n">
        <v>20996.2</v>
      </c>
      <c r="K183" s="73" t="n"/>
      <c r="L183" s="73" t="n"/>
      <c r="M183" s="73" t="n"/>
      <c r="N183" s="73" t="inlineStr">
        <is>
          <t>16-FEB-24</t>
        </is>
      </c>
      <c r="O183" s="73" t="n"/>
      <c r="P183" s="73" t="n"/>
      <c r="Q183" s="73" t="n"/>
      <c r="R183" s="73" t="n"/>
      <c r="S183" s="73" t="n"/>
    </row>
    <row r="184">
      <c r="A184" s="73" t="n">
        <v>2025</v>
      </c>
      <c r="B184" s="73" t="n">
        <v>1168650</v>
      </c>
      <c r="C184" s="73" t="n">
        <v>320</v>
      </c>
      <c r="D184" s="73" t="inlineStr">
        <is>
          <t>Inventario Cat. 3</t>
        </is>
      </c>
      <c r="E184" s="73" t="inlineStr">
        <is>
          <t>BAAAAAGAEA</t>
        </is>
      </c>
      <c r="F184" s="73" t="n"/>
      <c r="G184" s="73">
        <f>IF(F184="","",VLOOKUP(F184,Codici!$A$2:$B$38,2,FALSE()))</f>
        <v/>
      </c>
      <c r="H184" s="73" t="inlineStr">
        <is>
          <t>TORRE FARO MODELLO ALPHA 4X320</t>
        </is>
      </c>
      <c r="I184" s="73" t="n">
        <v>19946.39</v>
      </c>
      <c r="J184" s="73" t="n">
        <v>20996.2</v>
      </c>
      <c r="K184" s="73" t="n"/>
      <c r="L184" s="73" t="n"/>
      <c r="M184" s="73" t="n"/>
      <c r="N184" s="73" t="inlineStr">
        <is>
          <t>16-FEB-24</t>
        </is>
      </c>
      <c r="O184" s="73" t="n"/>
      <c r="P184" s="73" t="n"/>
      <c r="Q184" s="73" t="n"/>
      <c r="R184" s="73" t="n"/>
      <c r="S184" s="73" t="n"/>
    </row>
    <row r="185">
      <c r="A185" s="73" t="n">
        <v>2025</v>
      </c>
      <c r="B185" s="73" t="n">
        <v>1168651</v>
      </c>
      <c r="C185" s="73" t="n">
        <v>321</v>
      </c>
      <c r="D185" s="73" t="inlineStr">
        <is>
          <t>Inventario Cat. 3</t>
        </is>
      </c>
      <c r="E185" s="73" t="inlineStr">
        <is>
          <t>BAAAAAGAEA</t>
        </is>
      </c>
      <c r="F185" s="73" t="n"/>
      <c r="G185" s="73">
        <f>IF(F185="","",VLOOKUP(F185,Codici!$A$2:$B$38,2,FALSE()))</f>
        <v/>
      </c>
      <c r="H185" s="73" t="inlineStr">
        <is>
          <t>TORRE FARO MODELLO ALPHA 4X320</t>
        </is>
      </c>
      <c r="I185" s="73" t="n">
        <v>19946.39</v>
      </c>
      <c r="J185" s="73" t="n">
        <v>20996.2</v>
      </c>
      <c r="K185" s="73" t="n"/>
      <c r="L185" s="73" t="n"/>
      <c r="M185" s="73" t="n"/>
      <c r="N185" s="73" t="inlineStr">
        <is>
          <t>16-FEB-24</t>
        </is>
      </c>
      <c r="O185" s="73" t="n"/>
      <c r="P185" s="73" t="n"/>
      <c r="Q185" s="73" t="n"/>
      <c r="R185" s="73" t="n"/>
      <c r="S185" s="73" t="n"/>
    </row>
    <row r="186">
      <c r="A186" s="73" t="n">
        <v>2025</v>
      </c>
      <c r="B186" s="73" t="n">
        <v>1168652</v>
      </c>
      <c r="C186" s="73" t="n">
        <v>322</v>
      </c>
      <c r="D186" s="73" t="inlineStr">
        <is>
          <t>Inventario Cat. 3</t>
        </is>
      </c>
      <c r="E186" s="73" t="inlineStr">
        <is>
          <t>BAAAAAGAEA</t>
        </is>
      </c>
      <c r="F186" s="73" t="n"/>
      <c r="G186" s="73">
        <f>IF(F186="","",VLOOKUP(F186,Codici!$A$2:$B$38,2,FALSE()))</f>
        <v/>
      </c>
      <c r="H186" s="73" t="inlineStr">
        <is>
          <t>TORRE FARO MODELLO ALPHA 4X320</t>
        </is>
      </c>
      <c r="I186" s="73" t="n">
        <v>19946.39</v>
      </c>
      <c r="J186" s="73" t="n">
        <v>20996.2</v>
      </c>
      <c r="K186" s="73" t="n"/>
      <c r="L186" s="73" t="n"/>
      <c r="M186" s="73" t="n"/>
      <c r="N186" s="73" t="inlineStr">
        <is>
          <t>16-FEB-24</t>
        </is>
      </c>
      <c r="O186" s="73" t="n"/>
      <c r="P186" s="73" t="n"/>
      <c r="Q186" s="73" t="n"/>
      <c r="R186" s="73" t="n"/>
      <c r="S186" s="73" t="n"/>
    </row>
    <row r="187">
      <c r="A187" s="73" t="n">
        <v>2025</v>
      </c>
      <c r="B187" s="73" t="n">
        <v>1168653</v>
      </c>
      <c r="C187" s="73" t="n">
        <v>323</v>
      </c>
      <c r="D187" s="73" t="inlineStr">
        <is>
          <t>Inventario Cat. 3</t>
        </is>
      </c>
      <c r="E187" s="73" t="inlineStr">
        <is>
          <t>BAAAAAGAEA</t>
        </is>
      </c>
      <c r="F187" s="73" t="n"/>
      <c r="G187" s="73">
        <f>IF(F187="","",VLOOKUP(F187,Codici!$A$2:$B$38,2,FALSE()))</f>
        <v/>
      </c>
      <c r="H187" s="73" t="inlineStr">
        <is>
          <t>TORRE FARO MODELLO ALPHA 4X320</t>
        </is>
      </c>
      <c r="I187" s="73" t="n">
        <v>19946.39</v>
      </c>
      <c r="J187" s="73" t="n">
        <v>20996.2</v>
      </c>
      <c r="K187" s="73" t="n"/>
      <c r="L187" s="73" t="n"/>
      <c r="M187" s="73" t="n"/>
      <c r="N187" s="73" t="inlineStr">
        <is>
          <t>16-FEB-24</t>
        </is>
      </c>
      <c r="O187" s="73" t="n"/>
      <c r="P187" s="73" t="n"/>
      <c r="Q187" s="73" t="n"/>
      <c r="R187" s="73" t="n"/>
      <c r="S187" s="73" t="n"/>
    </row>
    <row r="188">
      <c r="A188" s="73" t="n">
        <v>2025</v>
      </c>
      <c r="B188" s="73" t="n">
        <v>1168654</v>
      </c>
      <c r="C188" s="73" t="n">
        <v>324</v>
      </c>
      <c r="D188" s="73" t="inlineStr">
        <is>
          <t>Inventario Cat. 3</t>
        </is>
      </c>
      <c r="E188" s="73" t="inlineStr">
        <is>
          <t>BAAAAAGAEA</t>
        </is>
      </c>
      <c r="F188" s="73" t="n"/>
      <c r="G188" s="73">
        <f>IF(F188="","",VLOOKUP(F188,Codici!$A$2:$B$38,2,FALSE()))</f>
        <v/>
      </c>
      <c r="H188" s="73" t="inlineStr">
        <is>
          <t>TORRE FARO MODELLO ALPHA 4X320</t>
        </is>
      </c>
      <c r="I188" s="73" t="n">
        <v>19946.39</v>
      </c>
      <c r="J188" s="73" t="n">
        <v>20996.2</v>
      </c>
      <c r="K188" s="73" t="n"/>
      <c r="L188" s="73" t="n"/>
      <c r="M188" s="73" t="n"/>
      <c r="N188" s="73" t="inlineStr">
        <is>
          <t>16-FEB-24</t>
        </is>
      </c>
      <c r="O188" s="73" t="n"/>
      <c r="P188" s="73" t="n"/>
      <c r="Q188" s="73" t="n"/>
      <c r="R188" s="73" t="n"/>
      <c r="S188" s="73" t="n"/>
    </row>
    <row r="189">
      <c r="A189" s="73" t="n">
        <v>2025</v>
      </c>
      <c r="B189" s="73" t="n">
        <v>1168655</v>
      </c>
      <c r="C189" s="73" t="n">
        <v>325</v>
      </c>
      <c r="D189" s="73" t="inlineStr">
        <is>
          <t>Inventario Cat. 3</t>
        </is>
      </c>
      <c r="E189" s="73" t="inlineStr">
        <is>
          <t>BAAAAAGAEA</t>
        </is>
      </c>
      <c r="F189" s="73" t="n"/>
      <c r="G189" s="73">
        <f>IF(F189="","",VLOOKUP(F189,Codici!$A$2:$B$38,2,FALSE()))</f>
        <v/>
      </c>
      <c r="H189" s="73" t="inlineStr">
        <is>
          <t>TORRE FARO MODELLO ALPHA 4X320</t>
        </is>
      </c>
      <c r="I189" s="73" t="n">
        <v>19946.39</v>
      </c>
      <c r="J189" s="73" t="n">
        <v>20996.2</v>
      </c>
      <c r="K189" s="73" t="n"/>
      <c r="L189" s="73" t="n"/>
      <c r="M189" s="73" t="n"/>
      <c r="N189" s="73" t="inlineStr">
        <is>
          <t>16-FEB-24</t>
        </is>
      </c>
      <c r="O189" s="73" t="n"/>
      <c r="P189" s="73" t="n"/>
      <c r="Q189" s="73" t="n"/>
      <c r="R189" s="73" t="n"/>
      <c r="S189" s="73" t="n"/>
    </row>
    <row r="190">
      <c r="A190" s="73" t="n">
        <v>2025</v>
      </c>
      <c r="B190" s="73" t="n">
        <v>1168656</v>
      </c>
      <c r="C190" s="73" t="n">
        <v>326</v>
      </c>
      <c r="D190" s="73" t="inlineStr">
        <is>
          <t>Inventario Cat. 3</t>
        </is>
      </c>
      <c r="E190" s="73" t="inlineStr">
        <is>
          <t>BAAAAAGAEA</t>
        </is>
      </c>
      <c r="F190" s="73" t="n"/>
      <c r="G190" s="73">
        <f>IF(F190="","",VLOOKUP(F190,Codici!$A$2:$B$38,2,FALSE()))</f>
        <v/>
      </c>
      <c r="H190" s="73" t="inlineStr">
        <is>
          <t>TORRE FARO MODELLO ALPHA 4X320</t>
        </is>
      </c>
      <c r="I190" s="73" t="n">
        <v>19946.39</v>
      </c>
      <c r="J190" s="73" t="n">
        <v>20996.2</v>
      </c>
      <c r="K190" s="73" t="n"/>
      <c r="L190" s="73" t="n"/>
      <c r="M190" s="73" t="n"/>
      <c r="N190" s="73" t="inlineStr">
        <is>
          <t>16-FEB-24</t>
        </is>
      </c>
      <c r="O190" s="73" t="n"/>
      <c r="P190" s="73" t="n"/>
      <c r="Q190" s="73" t="n"/>
      <c r="R190" s="73" t="n"/>
      <c r="S190" s="73" t="n"/>
    </row>
    <row r="191">
      <c r="A191" s="73" t="n">
        <v>2025</v>
      </c>
      <c r="B191" s="73" t="n">
        <v>1168657</v>
      </c>
      <c r="C191" s="73" t="n">
        <v>327</v>
      </c>
      <c r="D191" s="73" t="inlineStr">
        <is>
          <t>Inventario Cat. 3</t>
        </is>
      </c>
      <c r="E191" s="73" t="inlineStr">
        <is>
          <t>BAAAAAGAEA</t>
        </is>
      </c>
      <c r="F191" s="73" t="n"/>
      <c r="G191" s="73">
        <f>IF(F191="","",VLOOKUP(F191,Codici!$A$2:$B$38,2,FALSE()))</f>
        <v/>
      </c>
      <c r="H191" s="73" t="inlineStr">
        <is>
          <t>TORRE FARO MODELLO ALPHA 4X320</t>
        </is>
      </c>
      <c r="I191" s="73" t="n">
        <v>19946.39</v>
      </c>
      <c r="J191" s="73" t="n">
        <v>20996.2</v>
      </c>
      <c r="K191" s="73" t="n"/>
      <c r="L191" s="73" t="n"/>
      <c r="M191" s="73" t="n"/>
      <c r="N191" s="73" t="inlineStr">
        <is>
          <t>16-FEB-24</t>
        </is>
      </c>
      <c r="O191" s="73" t="n"/>
      <c r="P191" s="73" t="n"/>
      <c r="Q191" s="73" t="n"/>
      <c r="R191" s="73" t="n"/>
      <c r="S191" s="73" t="n"/>
    </row>
    <row r="192">
      <c r="A192" s="73" t="n">
        <v>2025</v>
      </c>
      <c r="B192" s="73" t="n">
        <v>1168658</v>
      </c>
      <c r="C192" s="73" t="n">
        <v>328</v>
      </c>
      <c r="D192" s="73" t="inlineStr">
        <is>
          <t>Inventario Cat. 3</t>
        </is>
      </c>
      <c r="E192" s="73" t="inlineStr">
        <is>
          <t>BAAAAAGAEA</t>
        </is>
      </c>
      <c r="F192" s="73" t="n"/>
      <c r="G192" s="73">
        <f>IF(F192="","",VLOOKUP(F192,Codici!$A$2:$B$38,2,FALSE()))</f>
        <v/>
      </c>
      <c r="H192" s="73" t="inlineStr">
        <is>
          <t>TORRE FARO MODELLO ALPHA 4X320</t>
        </is>
      </c>
      <c r="I192" s="73" t="n">
        <v>19946.39</v>
      </c>
      <c r="J192" s="73" t="n">
        <v>20996.2</v>
      </c>
      <c r="K192" s="73" t="n"/>
      <c r="L192" s="73" t="n"/>
      <c r="M192" s="73" t="n"/>
      <c r="N192" s="73" t="inlineStr">
        <is>
          <t>16-FEB-24</t>
        </is>
      </c>
      <c r="O192" s="73" t="n"/>
      <c r="P192" s="73" t="n"/>
      <c r="Q192" s="73" t="n"/>
      <c r="R192" s="73" t="n"/>
      <c r="S192" s="73" t="n"/>
    </row>
    <row r="193">
      <c r="A193" s="73" t="n">
        <v>2025</v>
      </c>
      <c r="B193" s="73" t="n">
        <v>1178542</v>
      </c>
      <c r="C193" s="73" t="n">
        <v>419</v>
      </c>
      <c r="D193" s="73" t="inlineStr">
        <is>
          <t>Inventario Cat. 3</t>
        </is>
      </c>
      <c r="E193" s="73" t="inlineStr">
        <is>
          <t>BAAAAAGACA</t>
        </is>
      </c>
      <c r="F193" s="73" t="n"/>
      <c r="G193" s="73">
        <f>IF(F193="","",VLOOKUP(F193,Codici!$A$2:$B$38,2,FALSE()))</f>
        <v/>
      </c>
      <c r="H193" s="73" t="inlineStr">
        <is>
          <t>notebook 3520 win 11</t>
        </is>
      </c>
      <c r="I193" s="73" t="n">
        <v>523.49</v>
      </c>
      <c r="J193" s="73" t="n">
        <v>697.99</v>
      </c>
      <c r="K193" s="73" t="n"/>
      <c r="L193" s="73" t="n"/>
      <c r="M193" s="73" t="n"/>
      <c r="N193" s="73" t="inlineStr">
        <is>
          <t>15-FEB-24</t>
        </is>
      </c>
      <c r="O193" s="73" t="n"/>
      <c r="P193" s="73" t="n"/>
      <c r="Q193" s="73" t="n"/>
      <c r="R193" s="73" t="n"/>
      <c r="S193" s="73" t="n"/>
    </row>
    <row r="194">
      <c r="A194" s="73" t="n">
        <v>2025</v>
      </c>
      <c r="B194" s="73" t="n">
        <v>1178543</v>
      </c>
      <c r="C194" s="73" t="n">
        <v>420</v>
      </c>
      <c r="D194" s="73" t="inlineStr">
        <is>
          <t>Inventario Cat. 3</t>
        </is>
      </c>
      <c r="E194" s="73" t="inlineStr">
        <is>
          <t>BAAAAAGACA</t>
        </is>
      </c>
      <c r="F194" s="73" t="n"/>
      <c r="G194" s="73">
        <f>IF(F194="","",VLOOKUP(F194,Codici!$A$2:$B$38,2,FALSE()))</f>
        <v/>
      </c>
      <c r="H194" s="73" t="inlineStr">
        <is>
          <t>notebook 3520 win 11</t>
        </is>
      </c>
      <c r="I194" s="73" t="n">
        <v>523.49</v>
      </c>
      <c r="J194" s="73" t="n">
        <v>697.99</v>
      </c>
      <c r="K194" s="73" t="n"/>
      <c r="L194" s="73" t="n"/>
      <c r="M194" s="73" t="n"/>
      <c r="N194" s="73" t="inlineStr">
        <is>
          <t>15-FEB-24</t>
        </is>
      </c>
      <c r="O194" s="73" t="n"/>
      <c r="P194" s="73" t="n"/>
      <c r="Q194" s="73" t="n"/>
      <c r="R194" s="73" t="n"/>
      <c r="S194" s="73" t="n"/>
    </row>
    <row r="195">
      <c r="A195" s="73" t="n">
        <v>2025</v>
      </c>
      <c r="B195" s="73" t="n">
        <v>1178544</v>
      </c>
      <c r="C195" s="73" t="n">
        <v>421</v>
      </c>
      <c r="D195" s="73" t="inlineStr">
        <is>
          <t>Inventario Cat. 3</t>
        </is>
      </c>
      <c r="E195" s="73" t="inlineStr">
        <is>
          <t>BAAAAAGACA</t>
        </is>
      </c>
      <c r="F195" s="73" t="n"/>
      <c r="G195" s="73">
        <f>IF(F195="","",VLOOKUP(F195,Codici!$A$2:$B$38,2,FALSE()))</f>
        <v/>
      </c>
      <c r="H195" s="73" t="inlineStr">
        <is>
          <t>notebook 3520 win 11</t>
        </is>
      </c>
      <c r="I195" s="73" t="n">
        <v>523.49</v>
      </c>
      <c r="J195" s="73" t="n">
        <v>697.99</v>
      </c>
      <c r="K195" s="73" t="n"/>
      <c r="L195" s="73" t="n"/>
      <c r="M195" s="73" t="n"/>
      <c r="N195" s="73" t="inlineStr">
        <is>
          <t>15-FEB-24</t>
        </is>
      </c>
      <c r="O195" s="73" t="n"/>
      <c r="P195" s="73" t="n"/>
      <c r="Q195" s="73" t="n"/>
      <c r="R195" s="73" t="n"/>
      <c r="S195" s="73" t="n"/>
    </row>
    <row r="196">
      <c r="A196" s="73" t="n">
        <v>2025</v>
      </c>
      <c r="B196" s="73" t="n">
        <v>1178545</v>
      </c>
      <c r="C196" s="73" t="n">
        <v>422</v>
      </c>
      <c r="D196" s="73" t="inlineStr">
        <is>
          <t>Inventario Cat. 3</t>
        </is>
      </c>
      <c r="E196" s="73" t="inlineStr">
        <is>
          <t>BAAAAAGACA</t>
        </is>
      </c>
      <c r="F196" s="73" t="n"/>
      <c r="G196" s="73">
        <f>IF(F196="","",VLOOKUP(F196,Codici!$A$2:$B$38,2,FALSE()))</f>
        <v/>
      </c>
      <c r="H196" s="73" t="inlineStr">
        <is>
          <t>notebook 3520 win 11</t>
        </is>
      </c>
      <c r="I196" s="73" t="n">
        <v>523.49</v>
      </c>
      <c r="J196" s="73" t="n">
        <v>697.99</v>
      </c>
      <c r="K196" s="73" t="n"/>
      <c r="L196" s="73" t="n"/>
      <c r="M196" s="73" t="n"/>
      <c r="N196" s="73" t="inlineStr">
        <is>
          <t>15-FEB-24</t>
        </is>
      </c>
      <c r="O196" s="73" t="n"/>
      <c r="P196" s="73" t="n"/>
      <c r="Q196" s="73" t="n"/>
      <c r="R196" s="73" t="n"/>
      <c r="S196" s="73" t="n"/>
    </row>
    <row r="197">
      <c r="A197" s="73" t="n">
        <v>2025</v>
      </c>
      <c r="B197" s="73" t="n">
        <v>1178546</v>
      </c>
      <c r="C197" s="73" t="n">
        <v>423</v>
      </c>
      <c r="D197" s="73" t="inlineStr">
        <is>
          <t>Inventario Cat. 3</t>
        </is>
      </c>
      <c r="E197" s="73" t="inlineStr">
        <is>
          <t>BAAAAAGACA</t>
        </is>
      </c>
      <c r="F197" s="73" t="n"/>
      <c r="G197" s="73">
        <f>IF(F197="","",VLOOKUP(F197,Codici!$A$2:$B$38,2,FALSE()))</f>
        <v/>
      </c>
      <c r="H197" s="73" t="inlineStr">
        <is>
          <t>notebook 3520 win 11</t>
        </is>
      </c>
      <c r="I197" s="73" t="n">
        <v>523.49</v>
      </c>
      <c r="J197" s="73" t="n">
        <v>697.99</v>
      </c>
      <c r="K197" s="73" t="n"/>
      <c r="L197" s="73" t="n"/>
      <c r="M197" s="73" t="n"/>
      <c r="N197" s="73" t="inlineStr">
        <is>
          <t>15-FEB-24</t>
        </is>
      </c>
      <c r="O197" s="73" t="n"/>
      <c r="P197" s="73" t="n"/>
      <c r="Q197" s="73" t="n"/>
      <c r="R197" s="73" t="n"/>
      <c r="S197" s="73" t="n"/>
    </row>
    <row r="198">
      <c r="A198" s="73" t="n">
        <v>2025</v>
      </c>
      <c r="B198" s="73" t="n">
        <v>1178547</v>
      </c>
      <c r="C198" s="73" t="n">
        <v>424</v>
      </c>
      <c r="D198" s="73" t="inlineStr">
        <is>
          <t>Inventario Cat. 3</t>
        </is>
      </c>
      <c r="E198" s="73" t="inlineStr">
        <is>
          <t>BAAAAAGACA</t>
        </is>
      </c>
      <c r="F198" s="73" t="n"/>
      <c r="G198" s="73">
        <f>IF(F198="","",VLOOKUP(F198,Codici!$A$2:$B$38,2,FALSE()))</f>
        <v/>
      </c>
      <c r="H198" s="73" t="inlineStr">
        <is>
          <t>notebook 3520</t>
        </is>
      </c>
      <c r="I198" s="73" t="n">
        <v>682.8200000000001</v>
      </c>
      <c r="J198" s="73" t="n">
        <v>910.4299999999999</v>
      </c>
      <c r="K198" s="73" t="n"/>
      <c r="L198" s="73" t="n"/>
      <c r="M198" s="73" t="n"/>
      <c r="N198" s="73" t="inlineStr">
        <is>
          <t>15-FEB-24</t>
        </is>
      </c>
      <c r="O198" s="73" t="n"/>
      <c r="P198" s="73" t="n"/>
      <c r="Q198" s="73" t="n"/>
      <c r="R198" s="73" t="n"/>
      <c r="S198" s="73" t="n"/>
    </row>
    <row r="199">
      <c r="A199" s="73" t="n">
        <v>2025</v>
      </c>
      <c r="B199" s="73" t="n">
        <v>1178548</v>
      </c>
      <c r="C199" s="73" t="n">
        <v>425</v>
      </c>
      <c r="D199" s="73" t="inlineStr">
        <is>
          <t>Inventario Cat. 3</t>
        </is>
      </c>
      <c r="E199" s="73" t="inlineStr">
        <is>
          <t>BAAAAAGACA</t>
        </is>
      </c>
      <c r="F199" s="73" t="n"/>
      <c r="G199" s="73">
        <f>IF(F199="","",VLOOKUP(F199,Codici!$A$2:$B$38,2,FALSE()))</f>
        <v/>
      </c>
      <c r="H199" s="73" t="inlineStr">
        <is>
          <t>notebook 3520</t>
        </is>
      </c>
      <c r="I199" s="73" t="n">
        <v>682.8200000000001</v>
      </c>
      <c r="J199" s="73" t="n">
        <v>910.4299999999999</v>
      </c>
      <c r="K199" s="73" t="n"/>
      <c r="L199" s="73" t="n"/>
      <c r="M199" s="73" t="n"/>
      <c r="N199" s="73" t="inlineStr">
        <is>
          <t>15-FEB-24</t>
        </is>
      </c>
      <c r="O199" s="73" t="n"/>
      <c r="P199" s="73" t="n"/>
      <c r="Q199" s="73" t="n"/>
      <c r="R199" s="73" t="n"/>
      <c r="S199" s="73" t="n"/>
    </row>
    <row r="200">
      <c r="A200" s="73" t="n">
        <v>2025</v>
      </c>
      <c r="B200" s="73" t="n">
        <v>1178549</v>
      </c>
      <c r="C200" s="73" t="n">
        <v>426</v>
      </c>
      <c r="D200" s="73" t="inlineStr">
        <is>
          <t>Inventario Cat. 3</t>
        </is>
      </c>
      <c r="E200" s="73" t="inlineStr">
        <is>
          <t>BAAAAAGACA</t>
        </is>
      </c>
      <c r="F200" s="73" t="n"/>
      <c r="G200" s="73">
        <f>IF(F200="","",VLOOKUP(F200,Codici!$A$2:$B$38,2,FALSE()))</f>
        <v/>
      </c>
      <c r="H200" s="73" t="inlineStr">
        <is>
          <t>notebook 3520</t>
        </is>
      </c>
      <c r="I200" s="73" t="n">
        <v>682.8200000000001</v>
      </c>
      <c r="J200" s="73" t="n">
        <v>910.4299999999999</v>
      </c>
      <c r="K200" s="73" t="n"/>
      <c r="L200" s="73" t="n"/>
      <c r="M200" s="73" t="n"/>
      <c r="N200" s="73" t="inlineStr">
        <is>
          <t>15-FEB-24</t>
        </is>
      </c>
      <c r="O200" s="73" t="n"/>
      <c r="P200" s="73" t="n"/>
      <c r="Q200" s="73" t="n"/>
      <c r="R200" s="73" t="n"/>
      <c r="S200" s="73" t="n"/>
    </row>
    <row r="201">
      <c r="A201" s="73" t="n">
        <v>2025</v>
      </c>
      <c r="B201" s="73" t="n">
        <v>1178550</v>
      </c>
      <c r="C201" s="73" t="n">
        <v>427</v>
      </c>
      <c r="D201" s="73" t="inlineStr">
        <is>
          <t>Inventario Cat. 3</t>
        </is>
      </c>
      <c r="E201" s="73" t="inlineStr">
        <is>
          <t>BAAAAAGACA</t>
        </is>
      </c>
      <c r="F201" s="73" t="n"/>
      <c r="G201" s="73">
        <f>IF(F201="","",VLOOKUP(F201,Codici!$A$2:$B$38,2,FALSE()))</f>
        <v/>
      </c>
      <c r="H201" s="73" t="inlineStr">
        <is>
          <t>notebook 3520</t>
        </is>
      </c>
      <c r="I201" s="73" t="n">
        <v>682.8200000000001</v>
      </c>
      <c r="J201" s="73" t="n">
        <v>910.4299999999999</v>
      </c>
      <c r="K201" s="73" t="n"/>
      <c r="L201" s="73" t="n"/>
      <c r="M201" s="73" t="n"/>
      <c r="N201" s="73" t="inlineStr">
        <is>
          <t>15-FEB-24</t>
        </is>
      </c>
      <c r="O201" s="73" t="n"/>
      <c r="P201" s="73" t="n"/>
      <c r="Q201" s="73" t="n"/>
      <c r="R201" s="73" t="n"/>
      <c r="S201" s="73" t="n"/>
    </row>
    <row r="202">
      <c r="A202" s="73" t="n">
        <v>2025</v>
      </c>
      <c r="B202" s="73" t="n">
        <v>1178551</v>
      </c>
      <c r="C202" s="73" t="n">
        <v>428</v>
      </c>
      <c r="D202" s="73" t="inlineStr">
        <is>
          <t>Inventario Cat. 3</t>
        </is>
      </c>
      <c r="E202" s="73" t="inlineStr">
        <is>
          <t>BAAAAAGACA</t>
        </is>
      </c>
      <c r="F202" s="73" t="n"/>
      <c r="G202" s="73">
        <f>IF(F202="","",VLOOKUP(F202,Codici!$A$2:$B$38,2,FALSE()))</f>
        <v/>
      </c>
      <c r="H202" s="73" t="inlineStr">
        <is>
          <t>notebook 3520</t>
        </is>
      </c>
      <c r="I202" s="73" t="n">
        <v>682.8200000000001</v>
      </c>
      <c r="J202" s="73" t="n">
        <v>910.4299999999999</v>
      </c>
      <c r="K202" s="73" t="n"/>
      <c r="L202" s="73" t="n"/>
      <c r="M202" s="73" t="n"/>
      <c r="N202" s="73" t="inlineStr">
        <is>
          <t>15-FEB-24</t>
        </is>
      </c>
      <c r="O202" s="73" t="n"/>
      <c r="P202" s="73" t="n"/>
      <c r="Q202" s="73" t="n"/>
      <c r="R202" s="73" t="n"/>
      <c r="S202" s="73" t="n"/>
    </row>
    <row r="203">
      <c r="A203" s="73" t="n">
        <v>2025</v>
      </c>
      <c r="B203" s="73" t="n">
        <v>1179189</v>
      </c>
      <c r="C203" s="73" t="n">
        <v>429</v>
      </c>
      <c r="D203" s="73" t="inlineStr">
        <is>
          <t>Inventario Cat. 3</t>
        </is>
      </c>
      <c r="E203" s="73" t="inlineStr">
        <is>
          <t>BAAAAAGAEA</t>
        </is>
      </c>
      <c r="F203" s="73" t="n"/>
      <c r="G203" s="73">
        <f>IF(F203="","",VLOOKUP(F203,Codici!$A$2:$B$38,2,FALSE()))</f>
        <v/>
      </c>
      <c r="H203" s="73" t="inlineStr">
        <is>
          <t>GRUPPO ELETTROGENO DA 6 kW MAX. POWER - MONOFASE - CON AVR - TROLLEY INCLUSO</t>
        </is>
      </c>
      <c r="I203" s="73" t="n">
        <v>1464</v>
      </c>
      <c r="J203" s="73" t="n">
        <v>1464</v>
      </c>
      <c r="K203" s="73" t="n"/>
      <c r="L203" s="73" t="n"/>
      <c r="M203" s="73" t="n"/>
      <c r="N203" s="73" t="inlineStr">
        <is>
          <t>15-MAR-24</t>
        </is>
      </c>
      <c r="O203" s="73" t="n"/>
      <c r="P203" s="73" t="n"/>
      <c r="Q203" s="73" t="n"/>
      <c r="R203" s="73" t="n"/>
      <c r="S203" s="73" t="n"/>
    </row>
    <row r="204">
      <c r="A204" s="73" t="n">
        <v>2025</v>
      </c>
      <c r="B204" s="73" t="n">
        <v>1179190</v>
      </c>
      <c r="C204" s="73" t="n">
        <v>430</v>
      </c>
      <c r="D204" s="73" t="inlineStr">
        <is>
          <t>Inventario Cat. 3</t>
        </is>
      </c>
      <c r="E204" s="73" t="inlineStr">
        <is>
          <t>BAAAAAGAEA</t>
        </is>
      </c>
      <c r="F204" s="73" t="n"/>
      <c r="G204" s="73">
        <f>IF(F204="","",VLOOKUP(F204,Codici!$A$2:$B$38,2,FALSE()))</f>
        <v/>
      </c>
      <c r="H204" s="73" t="inlineStr">
        <is>
          <t>GRUPPO ELETTROGENO DA 6 kW MAX. POWER - MONOFASE - CON AVR - TROLLEY INCLUSO</t>
        </is>
      </c>
      <c r="I204" s="73" t="n">
        <v>1464</v>
      </c>
      <c r="J204" s="73" t="n">
        <v>1464</v>
      </c>
      <c r="K204" s="73" t="n"/>
      <c r="L204" s="73" t="n"/>
      <c r="M204" s="73" t="n"/>
      <c r="N204" s="73" t="inlineStr">
        <is>
          <t>15-MAR-24</t>
        </is>
      </c>
      <c r="O204" s="73" t="n"/>
      <c r="P204" s="73" t="n"/>
      <c r="Q204" s="73" t="n"/>
      <c r="R204" s="73" t="n"/>
      <c r="S204" s="73" t="n"/>
    </row>
    <row r="205">
      <c r="A205" s="73" t="n">
        <v>2025</v>
      </c>
      <c r="B205" s="73" t="n">
        <v>1179191</v>
      </c>
      <c r="C205" s="73" t="n">
        <v>431</v>
      </c>
      <c r="D205" s="73" t="inlineStr">
        <is>
          <t>Inventario Cat. 3</t>
        </is>
      </c>
      <c r="E205" s="73" t="inlineStr">
        <is>
          <t>BAAAAAGAEA</t>
        </is>
      </c>
      <c r="F205" s="73" t="n"/>
      <c r="G205" s="73">
        <f>IF(F205="","",VLOOKUP(F205,Codici!$A$2:$B$38,2,FALSE()))</f>
        <v/>
      </c>
      <c r="H205" s="73" t="inlineStr">
        <is>
          <t>GRUPPO ELETTROGENO DA 6 kW MAX. POWER - MONOFASE - CON AVR - TROLLEY INCLUSO</t>
        </is>
      </c>
      <c r="I205" s="73" t="n">
        <v>1464</v>
      </c>
      <c r="J205" s="73" t="n">
        <v>1464</v>
      </c>
      <c r="K205" s="73" t="n"/>
      <c r="L205" s="73" t="n"/>
      <c r="M205" s="73" t="n"/>
      <c r="N205" s="73" t="inlineStr">
        <is>
          <t>15-MAR-24</t>
        </is>
      </c>
      <c r="O205" s="73" t="n"/>
      <c r="P205" s="73" t="n"/>
      <c r="Q205" s="73" t="n"/>
      <c r="R205" s="73" t="n"/>
      <c r="S205" s="73" t="n"/>
    </row>
    <row r="206">
      <c r="A206" s="73" t="n">
        <v>2025</v>
      </c>
      <c r="B206" s="73" t="n">
        <v>1179192</v>
      </c>
      <c r="C206" s="73" t="n">
        <v>432</v>
      </c>
      <c r="D206" s="73" t="inlineStr">
        <is>
          <t>Inventario Cat. 3</t>
        </is>
      </c>
      <c r="E206" s="73" t="inlineStr">
        <is>
          <t>BAAAAAGAEA</t>
        </is>
      </c>
      <c r="F206" s="73" t="n"/>
      <c r="G206" s="73">
        <f>IF(F206="","",VLOOKUP(F206,Codici!$A$2:$B$38,2,FALSE()))</f>
        <v/>
      </c>
      <c r="H206" s="73" t="inlineStr">
        <is>
          <t>GRUPPO ELETTROGENO DA 6 kW MAX. POWER - MONOFASE - CON AVR - TROLLEY INCLUSO</t>
        </is>
      </c>
      <c r="I206" s="73" t="n">
        <v>1464</v>
      </c>
      <c r="J206" s="73" t="n">
        <v>1464</v>
      </c>
      <c r="K206" s="73" t="n"/>
      <c r="L206" s="73" t="n"/>
      <c r="M206" s="73" t="n"/>
      <c r="N206" s="73" t="inlineStr">
        <is>
          <t>15-MAR-24</t>
        </is>
      </c>
      <c r="O206" s="73" t="n"/>
      <c r="P206" s="73" t="n"/>
      <c r="Q206" s="73" t="n"/>
      <c r="R206" s="73" t="n"/>
      <c r="S206" s="73" t="n"/>
    </row>
    <row r="207">
      <c r="A207" s="73" t="n">
        <v>2025</v>
      </c>
      <c r="B207" s="73" t="n">
        <v>1179193</v>
      </c>
      <c r="C207" s="73" t="n">
        <v>433</v>
      </c>
      <c r="D207" s="73" t="inlineStr">
        <is>
          <t>Inventario Cat. 3</t>
        </is>
      </c>
      <c r="E207" s="73" t="inlineStr">
        <is>
          <t>BAAAAAGAEA</t>
        </is>
      </c>
      <c r="F207" s="73" t="n"/>
      <c r="G207" s="73">
        <f>IF(F207="","",VLOOKUP(F207,Codici!$A$2:$B$38,2,FALSE()))</f>
        <v/>
      </c>
      <c r="H207" s="73" t="inlineStr">
        <is>
          <t>GRUPPO ELETTROGENO DA 6 kW MAX. POWER - MONOFASE - CON AVR - TROLLEY INCLUSO</t>
        </is>
      </c>
      <c r="I207" s="73" t="n">
        <v>1464</v>
      </c>
      <c r="J207" s="73" t="n">
        <v>1464</v>
      </c>
      <c r="K207" s="73" t="n"/>
      <c r="L207" s="73" t="n"/>
      <c r="M207" s="73" t="n"/>
      <c r="N207" s="73" t="inlineStr">
        <is>
          <t>15-MAR-24</t>
        </is>
      </c>
      <c r="O207" s="73" t="n"/>
      <c r="P207" s="73" t="n"/>
      <c r="Q207" s="73" t="n"/>
      <c r="R207" s="73" t="n"/>
      <c r="S207" s="73" t="n"/>
    </row>
    <row r="208">
      <c r="A208" s="73" t="n">
        <v>2025</v>
      </c>
      <c r="B208" s="73" t="n">
        <v>1179194</v>
      </c>
      <c r="C208" s="73" t="n">
        <v>434</v>
      </c>
      <c r="D208" s="73" t="inlineStr">
        <is>
          <t>Inventario Cat. 3</t>
        </is>
      </c>
      <c r="E208" s="73" t="inlineStr">
        <is>
          <t>BAAAAAGAEA</t>
        </is>
      </c>
      <c r="F208" s="73" t="n"/>
      <c r="G208" s="73">
        <f>IF(F208="","",VLOOKUP(F208,Codici!$A$2:$B$38,2,FALSE()))</f>
        <v/>
      </c>
      <c r="H208" s="73" t="inlineStr">
        <is>
          <t>GRUPPO ELETTROGENO DA 6 kW MAX. POWER - MONOFASE - CON AVR - TROLLEY INCLUSO</t>
        </is>
      </c>
      <c r="I208" s="73" t="n">
        <v>1464</v>
      </c>
      <c r="J208" s="73" t="n">
        <v>1464</v>
      </c>
      <c r="K208" s="73" t="n"/>
      <c r="L208" s="73" t="n"/>
      <c r="M208" s="73" t="n"/>
      <c r="N208" s="73" t="inlineStr">
        <is>
          <t>15-MAR-24</t>
        </is>
      </c>
      <c r="O208" s="73" t="n"/>
      <c r="P208" s="73" t="n"/>
      <c r="Q208" s="73" t="n"/>
      <c r="R208" s="73" t="n"/>
      <c r="S208" s="73" t="n"/>
    </row>
    <row r="209">
      <c r="A209" s="73" t="n">
        <v>2025</v>
      </c>
      <c r="B209" s="73" t="n">
        <v>1179195</v>
      </c>
      <c r="C209" s="73" t="n">
        <v>435</v>
      </c>
      <c r="D209" s="73" t="inlineStr">
        <is>
          <t>Inventario Cat. 3</t>
        </is>
      </c>
      <c r="E209" s="73" t="inlineStr">
        <is>
          <t>BAAAAAGAEA</t>
        </is>
      </c>
      <c r="F209" s="73" t="n"/>
      <c r="G209" s="73">
        <f>IF(F209="","",VLOOKUP(F209,Codici!$A$2:$B$38,2,FALSE()))</f>
        <v/>
      </c>
      <c r="H209" s="73" t="inlineStr">
        <is>
          <t>GRUPPO ELETTROGENO DA 6 kW MAX. POWER - MONOFASE - CON AVR - TROLLEY INCLUSO</t>
        </is>
      </c>
      <c r="I209" s="73" t="n">
        <v>1464</v>
      </c>
      <c r="J209" s="73" t="n">
        <v>1464</v>
      </c>
      <c r="K209" s="73" t="n"/>
      <c r="L209" s="73" t="n"/>
      <c r="M209" s="73" t="n"/>
      <c r="N209" s="73" t="inlineStr">
        <is>
          <t>15-MAR-24</t>
        </is>
      </c>
      <c r="O209" s="73" t="n"/>
      <c r="P209" s="73" t="n"/>
      <c r="Q209" s="73" t="n"/>
      <c r="R209" s="73" t="n"/>
      <c r="S209" s="73" t="n"/>
    </row>
    <row r="210">
      <c r="A210" s="73" t="n">
        <v>2025</v>
      </c>
      <c r="B210" s="73" t="n">
        <v>1179196</v>
      </c>
      <c r="C210" s="73" t="n">
        <v>436</v>
      </c>
      <c r="D210" s="73" t="inlineStr">
        <is>
          <t>Inventario Cat. 3</t>
        </is>
      </c>
      <c r="E210" s="73" t="inlineStr">
        <is>
          <t>BAAAAAGAEA</t>
        </is>
      </c>
      <c r="F210" s="73" t="n"/>
      <c r="G210" s="73">
        <f>IF(F210="","",VLOOKUP(F210,Codici!$A$2:$B$38,2,FALSE()))</f>
        <v/>
      </c>
      <c r="H210" s="73" t="inlineStr">
        <is>
          <t>GRUPPO ELETTROGENO DA 6 kW MAX. POWER - MONOFASE - CON AVR - TROLLEY INCLUSO</t>
        </is>
      </c>
      <c r="I210" s="73" t="n">
        <v>1464</v>
      </c>
      <c r="J210" s="73" t="n">
        <v>1464</v>
      </c>
      <c r="K210" s="73" t="n"/>
      <c r="L210" s="73" t="n"/>
      <c r="M210" s="73" t="n"/>
      <c r="N210" s="73" t="inlineStr">
        <is>
          <t>15-MAR-24</t>
        </is>
      </c>
      <c r="O210" s="73" t="n"/>
      <c r="P210" s="73" t="n"/>
      <c r="Q210" s="73" t="n"/>
      <c r="R210" s="73" t="n"/>
      <c r="S210" s="73" t="n"/>
    </row>
    <row r="211">
      <c r="A211" s="73" t="n">
        <v>2025</v>
      </c>
      <c r="B211" s="73" t="n">
        <v>1179197</v>
      </c>
      <c r="C211" s="73" t="n">
        <v>437</v>
      </c>
      <c r="D211" s="73" t="inlineStr">
        <is>
          <t>Inventario Cat. 3</t>
        </is>
      </c>
      <c r="E211" s="73" t="inlineStr">
        <is>
          <t>BAAAAAGAEA</t>
        </is>
      </c>
      <c r="F211" s="73" t="n"/>
      <c r="G211" s="73">
        <f>IF(F211="","",VLOOKUP(F211,Codici!$A$2:$B$38,2,FALSE()))</f>
        <v/>
      </c>
      <c r="H211" s="73" t="inlineStr">
        <is>
          <t>GRUPPO ELETTROGENO DA 6 kW MAX. POWER - MONOFASE - CON AVR - TROLLEY INCLUSO</t>
        </is>
      </c>
      <c r="I211" s="73" t="n">
        <v>1464</v>
      </c>
      <c r="J211" s="73" t="n">
        <v>1464</v>
      </c>
      <c r="K211" s="73" t="n"/>
      <c r="L211" s="73" t="n"/>
      <c r="M211" s="73" t="n"/>
      <c r="N211" s="73" t="inlineStr">
        <is>
          <t>15-MAR-24</t>
        </is>
      </c>
      <c r="O211" s="73" t="n"/>
      <c r="P211" s="73" t="n"/>
      <c r="Q211" s="73" t="n"/>
      <c r="R211" s="73" t="n"/>
      <c r="S211" s="73" t="n"/>
    </row>
    <row r="212">
      <c r="A212" s="73" t="n">
        <v>2025</v>
      </c>
      <c r="B212" s="73" t="n">
        <v>1179198</v>
      </c>
      <c r="C212" s="73" t="n">
        <v>438</v>
      </c>
      <c r="D212" s="73" t="inlineStr">
        <is>
          <t>Inventario Cat. 3</t>
        </is>
      </c>
      <c r="E212" s="73" t="inlineStr">
        <is>
          <t>BAAAAAGAEA</t>
        </is>
      </c>
      <c r="F212" s="73" t="n"/>
      <c r="G212" s="73">
        <f>IF(F212="","",VLOOKUP(F212,Codici!$A$2:$B$38,2,FALSE()))</f>
        <v/>
      </c>
      <c r="H212" s="73" t="inlineStr">
        <is>
          <t>GRUPPO ELETTROGENO DA 6 kW MAX. POWER - MONOFASE - CON AVR - TROLLEY INCLUSO</t>
        </is>
      </c>
      <c r="I212" s="73" t="n">
        <v>1464</v>
      </c>
      <c r="J212" s="73" t="n">
        <v>1464</v>
      </c>
      <c r="K212" s="73" t="n"/>
      <c r="L212" s="73" t="n"/>
      <c r="M212" s="73" t="n"/>
      <c r="N212" s="73" t="inlineStr">
        <is>
          <t>15-MAR-24</t>
        </is>
      </c>
      <c r="O212" s="73" t="n"/>
      <c r="P212" s="73" t="n"/>
      <c r="Q212" s="73" t="n"/>
      <c r="R212" s="73" t="n"/>
      <c r="S212" s="73" t="n"/>
    </row>
    <row r="213">
      <c r="A213" s="73" t="n">
        <v>2025</v>
      </c>
      <c r="B213" s="73" t="n">
        <v>1179199</v>
      </c>
      <c r="C213" s="73" t="n">
        <v>439</v>
      </c>
      <c r="D213" s="73" t="inlineStr">
        <is>
          <t>Inventario Cat. 3</t>
        </is>
      </c>
      <c r="E213" s="73" t="inlineStr">
        <is>
          <t>BAAAAAGAEA</t>
        </is>
      </c>
      <c r="F213" s="73" t="n"/>
      <c r="G213" s="73">
        <f>IF(F213="","",VLOOKUP(F213,Codici!$A$2:$B$38,2,FALSE()))</f>
        <v/>
      </c>
      <c r="H213" s="73" t="inlineStr">
        <is>
          <t>GRUPPO ELETTROGENO DA 6 kW MAX. POWER - MONOFASE - CON AVR - TROLLEY INCLUSO</t>
        </is>
      </c>
      <c r="I213" s="73" t="n">
        <v>1464</v>
      </c>
      <c r="J213" s="73" t="n">
        <v>1464</v>
      </c>
      <c r="K213" s="73" t="n"/>
      <c r="L213" s="73" t="n"/>
      <c r="M213" s="73" t="n"/>
      <c r="N213" s="73" t="inlineStr">
        <is>
          <t>15-MAR-24</t>
        </is>
      </c>
      <c r="O213" s="73" t="n"/>
      <c r="P213" s="73" t="n"/>
      <c r="Q213" s="73" t="n"/>
      <c r="R213" s="73" t="n"/>
      <c r="S213" s="73" t="n"/>
    </row>
    <row r="214">
      <c r="A214" s="73" t="n">
        <v>2025</v>
      </c>
      <c r="B214" s="73" t="n">
        <v>1179200</v>
      </c>
      <c r="C214" s="73" t="n">
        <v>440</v>
      </c>
      <c r="D214" s="73" t="inlineStr">
        <is>
          <t>Inventario Cat. 3</t>
        </is>
      </c>
      <c r="E214" s="73" t="inlineStr">
        <is>
          <t>BAAAAAGAEA</t>
        </is>
      </c>
      <c r="F214" s="73" t="n"/>
      <c r="G214" s="73">
        <f>IF(F214="","",VLOOKUP(F214,Codici!$A$2:$B$38,2,FALSE()))</f>
        <v/>
      </c>
      <c r="H214" s="73" t="inlineStr">
        <is>
          <t>GRUPPO ELETTROGENO DA 6 kW MAX. POWER - MONOFASE - CON AVR - TROLLEY INCLUSO</t>
        </is>
      </c>
      <c r="I214" s="73" t="n">
        <v>1464</v>
      </c>
      <c r="J214" s="73" t="n">
        <v>1464</v>
      </c>
      <c r="K214" s="73" t="n"/>
      <c r="L214" s="73" t="n"/>
      <c r="M214" s="73" t="n"/>
      <c r="N214" s="73" t="inlineStr">
        <is>
          <t>15-MAR-24</t>
        </is>
      </c>
      <c r="O214" s="73" t="n"/>
      <c r="P214" s="73" t="n"/>
      <c r="Q214" s="73" t="n"/>
      <c r="R214" s="73" t="n"/>
      <c r="S214" s="73" t="n"/>
    </row>
    <row r="215">
      <c r="A215" s="73" t="n">
        <v>2025</v>
      </c>
      <c r="B215" s="73" t="n">
        <v>1179201</v>
      </c>
      <c r="C215" s="73" t="n">
        <v>441</v>
      </c>
      <c r="D215" s="73" t="inlineStr">
        <is>
          <t>Inventario Cat. 3</t>
        </is>
      </c>
      <c r="E215" s="73" t="inlineStr">
        <is>
          <t>BAAAAAGAEA</t>
        </is>
      </c>
      <c r="F215" s="73" t="n"/>
      <c r="G215" s="73">
        <f>IF(F215="","",VLOOKUP(F215,Codici!$A$2:$B$38,2,FALSE()))</f>
        <v/>
      </c>
      <c r="H215" s="73" t="inlineStr">
        <is>
          <t>GRUPPO ELETTROGENO DA 6 kW MAX. POWER - MONOFASE - CON AVR - TROLLEY INCLUSO</t>
        </is>
      </c>
      <c r="I215" s="73" t="n">
        <v>1464</v>
      </c>
      <c r="J215" s="73" t="n">
        <v>1464</v>
      </c>
      <c r="K215" s="73" t="n"/>
      <c r="L215" s="73" t="n"/>
      <c r="M215" s="73" t="n"/>
      <c r="N215" s="73" t="inlineStr">
        <is>
          <t>15-MAR-24</t>
        </is>
      </c>
      <c r="O215" s="73" t="n"/>
      <c r="P215" s="73" t="n"/>
      <c r="Q215" s="73" t="n"/>
      <c r="R215" s="73" t="n"/>
      <c r="S215" s="73" t="n"/>
    </row>
    <row r="216">
      <c r="A216" s="73" t="n">
        <v>2025</v>
      </c>
      <c r="B216" s="73" t="n">
        <v>1179202</v>
      </c>
      <c r="C216" s="73" t="n">
        <v>442</v>
      </c>
      <c r="D216" s="73" t="inlineStr">
        <is>
          <t>Inventario Cat. 3</t>
        </is>
      </c>
      <c r="E216" s="73" t="inlineStr">
        <is>
          <t>BAAAAAGAEA</t>
        </is>
      </c>
      <c r="F216" s="73" t="n"/>
      <c r="G216" s="73">
        <f>IF(F216="","",VLOOKUP(F216,Codici!$A$2:$B$38,2,FALSE()))</f>
        <v/>
      </c>
      <c r="H216" s="73" t="inlineStr">
        <is>
          <t>GRUPPO ELETTROGENO DA 6 kW MAX. POWER - MONOFASE - CON AVR - TROLLEY INCLUSO</t>
        </is>
      </c>
      <c r="I216" s="73" t="n">
        <v>1464</v>
      </c>
      <c r="J216" s="73" t="n">
        <v>1464</v>
      </c>
      <c r="K216" s="73" t="n"/>
      <c r="L216" s="73" t="n"/>
      <c r="M216" s="73" t="n"/>
      <c r="N216" s="73" t="inlineStr">
        <is>
          <t>15-MAR-24</t>
        </is>
      </c>
      <c r="O216" s="73" t="n"/>
      <c r="P216" s="73" t="n"/>
      <c r="Q216" s="73" t="n"/>
      <c r="R216" s="73" t="n"/>
      <c r="S216" s="73" t="n"/>
    </row>
    <row r="217">
      <c r="A217" s="73" t="n">
        <v>2025</v>
      </c>
      <c r="B217" s="73" t="n">
        <v>1179203</v>
      </c>
      <c r="C217" s="73" t="n">
        <v>443</v>
      </c>
      <c r="D217" s="73" t="inlineStr">
        <is>
          <t>Inventario Cat. 3</t>
        </is>
      </c>
      <c r="E217" s="73" t="inlineStr">
        <is>
          <t>BAAAAAGAEA</t>
        </is>
      </c>
      <c r="F217" s="73" t="n"/>
      <c r="G217" s="73">
        <f>IF(F217="","",VLOOKUP(F217,Codici!$A$2:$B$38,2,FALSE()))</f>
        <v/>
      </c>
      <c r="H217" s="73" t="inlineStr">
        <is>
          <t>GRUPPO ELETTROGENO DA 6 kW MAX. POWER - MONOFASE - CON AVR - TROLLEY INCLUSO</t>
        </is>
      </c>
      <c r="I217" s="73" t="n">
        <v>1464</v>
      </c>
      <c r="J217" s="73" t="n">
        <v>1464</v>
      </c>
      <c r="K217" s="73" t="n"/>
      <c r="L217" s="73" t="n"/>
      <c r="M217" s="73" t="n"/>
      <c r="N217" s="73" t="inlineStr">
        <is>
          <t>15-MAR-24</t>
        </is>
      </c>
      <c r="O217" s="73" t="n"/>
      <c r="P217" s="73" t="n"/>
      <c r="Q217" s="73" t="n"/>
      <c r="R217" s="73" t="n"/>
      <c r="S217" s="73" t="n"/>
    </row>
    <row r="218">
      <c r="A218" s="73" t="n">
        <v>2025</v>
      </c>
      <c r="B218" s="73" t="n">
        <v>1179204</v>
      </c>
      <c r="C218" s="73" t="n">
        <v>444</v>
      </c>
      <c r="D218" s="73" t="inlineStr">
        <is>
          <t>Inventario Cat. 3</t>
        </is>
      </c>
      <c r="E218" s="73" t="inlineStr">
        <is>
          <t>BAAAAAGAEA</t>
        </is>
      </c>
      <c r="F218" s="73" t="n"/>
      <c r="G218" s="73">
        <f>IF(F218="","",VLOOKUP(F218,Codici!$A$2:$B$38,2,FALSE()))</f>
        <v/>
      </c>
      <c r="H218" s="73" t="inlineStr">
        <is>
          <t>GRUPPO ELETTROGENO DA 6 kW MAX. POWER - MONOFASE - CON AVR - TROLLEY INCLUSO</t>
        </is>
      </c>
      <c r="I218" s="73" t="n">
        <v>1464</v>
      </c>
      <c r="J218" s="73" t="n">
        <v>1464</v>
      </c>
      <c r="K218" s="73" t="n"/>
      <c r="L218" s="73" t="n"/>
      <c r="M218" s="73" t="n"/>
      <c r="N218" s="73" t="inlineStr">
        <is>
          <t>15-MAR-24</t>
        </is>
      </c>
      <c r="O218" s="73" t="n"/>
      <c r="P218" s="73" t="n"/>
      <c r="Q218" s="73" t="n"/>
      <c r="R218" s="73" t="n"/>
      <c r="S218" s="73" t="n"/>
    </row>
    <row r="219">
      <c r="A219" s="73" t="n">
        <v>2025</v>
      </c>
      <c r="B219" s="73" t="n">
        <v>1179205</v>
      </c>
      <c r="C219" s="73" t="n">
        <v>445</v>
      </c>
      <c r="D219" s="73" t="inlineStr">
        <is>
          <t>Inventario Cat. 3</t>
        </is>
      </c>
      <c r="E219" s="73" t="inlineStr">
        <is>
          <t>BAAAAAGAEA</t>
        </is>
      </c>
      <c r="F219" s="73" t="n"/>
      <c r="G219" s="73">
        <f>IF(F219="","",VLOOKUP(F219,Codici!$A$2:$B$38,2,FALSE()))</f>
        <v/>
      </c>
      <c r="H219" s="73" t="inlineStr">
        <is>
          <t>GRUPPO ELETTROGENO DA 6 kW MAX. POWER - MONOFASE - CON AVR - TROLLEY INCLUSO</t>
        </is>
      </c>
      <c r="I219" s="73" t="n">
        <v>1464</v>
      </c>
      <c r="J219" s="73" t="n">
        <v>1464</v>
      </c>
      <c r="K219" s="73" t="n"/>
      <c r="L219" s="73" t="n"/>
      <c r="M219" s="73" t="n"/>
      <c r="N219" s="73" t="inlineStr">
        <is>
          <t>15-MAR-24</t>
        </is>
      </c>
      <c r="O219" s="73" t="n"/>
      <c r="P219" s="73" t="n"/>
      <c r="Q219" s="73" t="n"/>
      <c r="R219" s="73" t="n"/>
      <c r="S219" s="73" t="n"/>
    </row>
    <row r="220">
      <c r="A220" s="73" t="n">
        <v>2025</v>
      </c>
      <c r="B220" s="73" t="n">
        <v>1179206</v>
      </c>
      <c r="C220" s="73" t="n">
        <v>446</v>
      </c>
      <c r="D220" s="73" t="inlineStr">
        <is>
          <t>Inventario Cat. 3</t>
        </is>
      </c>
      <c r="E220" s="73" t="inlineStr">
        <is>
          <t>BAAAAAGAEA</t>
        </is>
      </c>
      <c r="F220" s="73" t="n"/>
      <c r="G220" s="73">
        <f>IF(F220="","",VLOOKUP(F220,Codici!$A$2:$B$38,2,FALSE()))</f>
        <v/>
      </c>
      <c r="H220" s="73" t="inlineStr">
        <is>
          <t>GRUPPO ELETTROGENO DA 6 kW MAX. POWER - MONOFASE - CON AVR - TROLLEY INCLUSO</t>
        </is>
      </c>
      <c r="I220" s="73" t="n">
        <v>1464</v>
      </c>
      <c r="J220" s="73" t="n">
        <v>1464</v>
      </c>
      <c r="K220" s="73" t="n"/>
      <c r="L220" s="73" t="n"/>
      <c r="M220" s="73" t="n"/>
      <c r="N220" s="73" t="inlineStr">
        <is>
          <t>15-MAR-24</t>
        </is>
      </c>
      <c r="O220" s="73" t="n"/>
      <c r="P220" s="73" t="n"/>
      <c r="Q220" s="73" t="n"/>
      <c r="R220" s="73" t="n"/>
      <c r="S220" s="73" t="n"/>
    </row>
    <row r="221">
      <c r="A221" s="73" t="n">
        <v>2025</v>
      </c>
      <c r="B221" s="73" t="n">
        <v>1179207</v>
      </c>
      <c r="C221" s="73" t="n">
        <v>447</v>
      </c>
      <c r="D221" s="73" t="inlineStr">
        <is>
          <t>Inventario Cat. 3</t>
        </is>
      </c>
      <c r="E221" s="73" t="inlineStr">
        <is>
          <t>BAAAAAGAEA</t>
        </is>
      </c>
      <c r="F221" s="73" t="n"/>
      <c r="G221" s="73">
        <f>IF(F221="","",VLOOKUP(F221,Codici!$A$2:$B$38,2,FALSE()))</f>
        <v/>
      </c>
      <c r="H221" s="73" t="inlineStr">
        <is>
          <t>GRUPPO ELETTROGENO DA 6 kW MAX. POWER - MONOFASE - CON AVR - TROLLEY INCLUSO</t>
        </is>
      </c>
      <c r="I221" s="73" t="n">
        <v>1464</v>
      </c>
      <c r="J221" s="73" t="n">
        <v>1464</v>
      </c>
      <c r="K221" s="73" t="n"/>
      <c r="L221" s="73" t="n"/>
      <c r="M221" s="73" t="n"/>
      <c r="N221" s="73" t="inlineStr">
        <is>
          <t>15-MAR-24</t>
        </is>
      </c>
      <c r="O221" s="73" t="n"/>
      <c r="P221" s="73" t="n"/>
      <c r="Q221" s="73" t="n"/>
      <c r="R221" s="73" t="n"/>
      <c r="S221" s="73" t="n"/>
    </row>
    <row r="222">
      <c r="A222" s="73" t="n">
        <v>2025</v>
      </c>
      <c r="B222" s="73" t="n">
        <v>1179208</v>
      </c>
      <c r="C222" s="73" t="n">
        <v>448</v>
      </c>
      <c r="D222" s="73" t="inlineStr">
        <is>
          <t>Inventario Cat. 3</t>
        </is>
      </c>
      <c r="E222" s="73" t="inlineStr">
        <is>
          <t>BAAAAAGAEA</t>
        </is>
      </c>
      <c r="F222" s="73" t="n"/>
      <c r="G222" s="73">
        <f>IF(F222="","",VLOOKUP(F222,Codici!$A$2:$B$38,2,FALSE()))</f>
        <v/>
      </c>
      <c r="H222" s="73" t="inlineStr">
        <is>
          <t>GRUPPO ELETTROGENO DA 6 kW MAX. POWER - MONOFASE - CON AVR - TROLLEY INCLUSO</t>
        </is>
      </c>
      <c r="I222" s="73" t="n">
        <v>1464</v>
      </c>
      <c r="J222" s="73" t="n">
        <v>1464</v>
      </c>
      <c r="K222" s="73" t="n"/>
      <c r="L222" s="73" t="n"/>
      <c r="M222" s="73" t="n"/>
      <c r="N222" s="73" t="inlineStr">
        <is>
          <t>15-MAR-24</t>
        </is>
      </c>
      <c r="O222" s="73" t="n"/>
      <c r="P222" s="73" t="n"/>
      <c r="Q222" s="73" t="n"/>
      <c r="R222" s="73" t="n"/>
      <c r="S222" s="73" t="n"/>
    </row>
    <row r="223">
      <c r="A223" s="73" t="n">
        <v>2025</v>
      </c>
      <c r="B223" s="73" t="n">
        <v>1179209</v>
      </c>
      <c r="C223" s="73" t="n">
        <v>449</v>
      </c>
      <c r="D223" s="73" t="inlineStr">
        <is>
          <t>Inventario Cat. 3</t>
        </is>
      </c>
      <c r="E223" s="73" t="inlineStr">
        <is>
          <t>BAAAAAGAEA</t>
        </is>
      </c>
      <c r="F223" s="73" t="n"/>
      <c r="G223" s="73">
        <f>IF(F223="","",VLOOKUP(F223,Codici!$A$2:$B$38,2,FALSE()))</f>
        <v/>
      </c>
      <c r="H223" s="73" t="inlineStr">
        <is>
          <t>GRUPPO ELETTROGENO DA 6 kW MAX. POWER - MONOFASE - CON AVR - TROLLEY INCLUSO</t>
        </is>
      </c>
      <c r="I223" s="73" t="n">
        <v>1464</v>
      </c>
      <c r="J223" s="73" t="n">
        <v>1464</v>
      </c>
      <c r="K223" s="73" t="n"/>
      <c r="L223" s="73" t="n"/>
      <c r="M223" s="73" t="n"/>
      <c r="N223" s="73" t="inlineStr">
        <is>
          <t>15-MAR-24</t>
        </is>
      </c>
      <c r="O223" s="73" t="n"/>
      <c r="P223" s="73" t="n"/>
      <c r="Q223" s="73" t="n"/>
      <c r="R223" s="73" t="n"/>
      <c r="S223" s="73" t="n"/>
    </row>
    <row r="224">
      <c r="A224" s="73" t="n">
        <v>2025</v>
      </c>
      <c r="B224" s="73" t="n">
        <v>1179210</v>
      </c>
      <c r="C224" s="73" t="n">
        <v>450</v>
      </c>
      <c r="D224" s="73" t="inlineStr">
        <is>
          <t>Inventario Cat. 3</t>
        </is>
      </c>
      <c r="E224" s="73" t="inlineStr">
        <is>
          <t>BAAAAAGAEA</t>
        </is>
      </c>
      <c r="F224" s="73" t="n"/>
      <c r="G224" s="73">
        <f>IF(F224="","",VLOOKUP(F224,Codici!$A$2:$B$38,2,FALSE()))</f>
        <v/>
      </c>
      <c r="H224" s="73" t="inlineStr">
        <is>
          <t>GRUPPO ELETTROGENO DA 6 kW MAX. POWER - MONOFASE - CON AVR - TROLLEY INCLUSO</t>
        </is>
      </c>
      <c r="I224" s="73" t="n">
        <v>1464</v>
      </c>
      <c r="J224" s="73" t="n">
        <v>1464</v>
      </c>
      <c r="K224" s="73" t="n"/>
      <c r="L224" s="73" t="n"/>
      <c r="M224" s="73" t="n"/>
      <c r="N224" s="73" t="inlineStr">
        <is>
          <t>15-MAR-24</t>
        </is>
      </c>
      <c r="O224" s="73" t="n"/>
      <c r="P224" s="73" t="n"/>
      <c r="Q224" s="73" t="n"/>
      <c r="R224" s="73" t="n"/>
      <c r="S224" s="73" t="n"/>
    </row>
    <row r="225">
      <c r="A225" s="73" t="n">
        <v>2025</v>
      </c>
      <c r="B225" s="73" t="n">
        <v>1179211</v>
      </c>
      <c r="C225" s="73" t="n">
        <v>451</v>
      </c>
      <c r="D225" s="73" t="inlineStr">
        <is>
          <t>Inventario Cat. 3</t>
        </is>
      </c>
      <c r="E225" s="73" t="inlineStr">
        <is>
          <t>BAAAAAGAEA</t>
        </is>
      </c>
      <c r="F225" s="73" t="n"/>
      <c r="G225" s="73">
        <f>IF(F225="","",VLOOKUP(F225,Codici!$A$2:$B$38,2,FALSE()))</f>
        <v/>
      </c>
      <c r="H225" s="73" t="inlineStr">
        <is>
          <t>GRUPPO ELETTROGENO DA 6 kW MAX. POWER - MONOFASE - CON AVR - TROLLEY INCLUSO</t>
        </is>
      </c>
      <c r="I225" s="73" t="n">
        <v>1464</v>
      </c>
      <c r="J225" s="73" t="n">
        <v>1464</v>
      </c>
      <c r="K225" s="73" t="n"/>
      <c r="L225" s="73" t="n"/>
      <c r="M225" s="73" t="n"/>
      <c r="N225" s="73" t="inlineStr">
        <is>
          <t>15-MAR-24</t>
        </is>
      </c>
      <c r="O225" s="73" t="n"/>
      <c r="P225" s="73" t="n"/>
      <c r="Q225" s="73" t="n"/>
      <c r="R225" s="73" t="n"/>
      <c r="S225" s="73" t="n"/>
    </row>
    <row r="226">
      <c r="A226" s="73" t="n">
        <v>2025</v>
      </c>
      <c r="B226" s="73" t="n">
        <v>1179212</v>
      </c>
      <c r="C226" s="73" t="n">
        <v>452</v>
      </c>
      <c r="D226" s="73" t="inlineStr">
        <is>
          <t>Inventario Cat. 3</t>
        </is>
      </c>
      <c r="E226" s="73" t="inlineStr">
        <is>
          <t>BAAAAAGAEA</t>
        </is>
      </c>
      <c r="F226" s="73" t="n"/>
      <c r="G226" s="73">
        <f>IF(F226="","",VLOOKUP(F226,Codici!$A$2:$B$38,2,FALSE()))</f>
        <v/>
      </c>
      <c r="H226" s="73" t="inlineStr">
        <is>
          <t>GRUPPO ELETTROGENO DA 6 kW MAX. POWER - MONOFASE - CON AVR - TROLLEY INCLUSO</t>
        </is>
      </c>
      <c r="I226" s="73" t="n">
        <v>1464</v>
      </c>
      <c r="J226" s="73" t="n">
        <v>1464</v>
      </c>
      <c r="K226" s="73" t="n"/>
      <c r="L226" s="73" t="n"/>
      <c r="M226" s="73" t="n"/>
      <c r="N226" s="73" t="inlineStr">
        <is>
          <t>15-MAR-24</t>
        </is>
      </c>
      <c r="O226" s="73" t="n"/>
      <c r="P226" s="73" t="n"/>
      <c r="Q226" s="73" t="n"/>
      <c r="R226" s="73" t="n"/>
      <c r="S226" s="73" t="n"/>
    </row>
    <row r="227">
      <c r="A227" s="73" t="n">
        <v>2025</v>
      </c>
      <c r="B227" s="73" t="n">
        <v>1179213</v>
      </c>
      <c r="C227" s="73" t="n">
        <v>453</v>
      </c>
      <c r="D227" s="73" t="inlineStr">
        <is>
          <t>Inventario Cat. 3</t>
        </is>
      </c>
      <c r="E227" s="73" t="inlineStr">
        <is>
          <t>BAAAAAGAEA</t>
        </is>
      </c>
      <c r="F227" s="73" t="n"/>
      <c r="G227" s="73">
        <f>IF(F227="","",VLOOKUP(F227,Codici!$A$2:$B$38,2,FALSE()))</f>
        <v/>
      </c>
      <c r="H227" s="73" t="inlineStr">
        <is>
          <t>GRUPPO ELETTROGENO DA 6 kW MAX. POWER - MONOFASE - CON AVR - TROLLEY INCLUSO</t>
        </is>
      </c>
      <c r="I227" s="73" t="n">
        <v>1464</v>
      </c>
      <c r="J227" s="73" t="n">
        <v>1464</v>
      </c>
      <c r="K227" s="73" t="n"/>
      <c r="L227" s="73" t="n"/>
      <c r="M227" s="73" t="n"/>
      <c r="N227" s="73" t="inlineStr">
        <is>
          <t>15-MAR-24</t>
        </is>
      </c>
      <c r="O227" s="73" t="n"/>
      <c r="P227" s="73" t="n"/>
      <c r="Q227" s="73" t="n"/>
      <c r="R227" s="73" t="n"/>
      <c r="S227" s="73" t="n"/>
    </row>
    <row r="228">
      <c r="A228" s="73" t="n">
        <v>2025</v>
      </c>
      <c r="B228" s="73" t="n">
        <v>1179214</v>
      </c>
      <c r="C228" s="73" t="n">
        <v>454</v>
      </c>
      <c r="D228" s="73" t="inlineStr">
        <is>
          <t>Inventario Cat. 3</t>
        </is>
      </c>
      <c r="E228" s="73" t="inlineStr">
        <is>
          <t>BAAAAAGAEA</t>
        </is>
      </c>
      <c r="F228" s="73" t="n"/>
      <c r="G228" s="73">
        <f>IF(F228="","",VLOOKUP(F228,Codici!$A$2:$B$38,2,FALSE()))</f>
        <v/>
      </c>
      <c r="H228" s="73" t="inlineStr">
        <is>
          <t>GRUPPO ELETTROGENO DA 6 kW MAX. POWER - MONOFASE - CON AVR - TROLLEY INCLUSO</t>
        </is>
      </c>
      <c r="I228" s="73" t="n">
        <v>1464</v>
      </c>
      <c r="J228" s="73" t="n">
        <v>1464</v>
      </c>
      <c r="K228" s="73" t="n"/>
      <c r="L228" s="73" t="n"/>
      <c r="M228" s="73" t="n"/>
      <c r="N228" s="73" t="inlineStr">
        <is>
          <t>15-MAR-24</t>
        </is>
      </c>
      <c r="O228" s="73" t="n"/>
      <c r="P228" s="73" t="n"/>
      <c r="Q228" s="73" t="n"/>
      <c r="R228" s="73" t="n"/>
      <c r="S228" s="73" t="n"/>
    </row>
    <row r="229">
      <c r="A229" s="73" t="n">
        <v>2025</v>
      </c>
      <c r="B229" s="73" t="n">
        <v>1179215</v>
      </c>
      <c r="C229" s="73" t="n">
        <v>455</v>
      </c>
      <c r="D229" s="73" t="inlineStr">
        <is>
          <t>Inventario Cat. 3</t>
        </is>
      </c>
      <c r="E229" s="73" t="inlineStr">
        <is>
          <t>BAAAAAGAEA</t>
        </is>
      </c>
      <c r="F229" s="73" t="n"/>
      <c r="G229" s="73">
        <f>IF(F229="","",VLOOKUP(F229,Codici!$A$2:$B$38,2,FALSE()))</f>
        <v/>
      </c>
      <c r="H229" s="73" t="inlineStr">
        <is>
          <t>GRUPPO ELETTROGENO DA 6 kW MAX. POWER - MONOFASE - CON AVR - TROLLEY INCLUSO</t>
        </is>
      </c>
      <c r="I229" s="73" t="n">
        <v>1464</v>
      </c>
      <c r="J229" s="73" t="n">
        <v>1464</v>
      </c>
      <c r="K229" s="73" t="n"/>
      <c r="L229" s="73" t="n"/>
      <c r="M229" s="73" t="n"/>
      <c r="N229" s="73" t="inlineStr">
        <is>
          <t>15-MAR-24</t>
        </is>
      </c>
      <c r="O229" s="73" t="n"/>
      <c r="P229" s="73" t="n"/>
      <c r="Q229" s="73" t="n"/>
      <c r="R229" s="73" t="n"/>
      <c r="S229" s="73" t="n"/>
    </row>
    <row r="230">
      <c r="A230" s="73" t="n">
        <v>2025</v>
      </c>
      <c r="B230" s="73" t="n">
        <v>1179216</v>
      </c>
      <c r="C230" s="73" t="n">
        <v>456</v>
      </c>
      <c r="D230" s="73" t="inlineStr">
        <is>
          <t>Inventario Cat. 3</t>
        </is>
      </c>
      <c r="E230" s="73" t="inlineStr">
        <is>
          <t>BAAAAAGAEA</t>
        </is>
      </c>
      <c r="F230" s="73" t="n"/>
      <c r="G230" s="73">
        <f>IF(F230="","",VLOOKUP(F230,Codici!$A$2:$B$38,2,FALSE()))</f>
        <v/>
      </c>
      <c r="H230" s="73" t="inlineStr">
        <is>
          <t>GRUPPO ELETTROGENO DA 6 kW MAX. POWER - MONOFASE - CON AVR - TROLLEY INCLUSO</t>
        </is>
      </c>
      <c r="I230" s="73" t="n">
        <v>1464</v>
      </c>
      <c r="J230" s="73" t="n">
        <v>1464</v>
      </c>
      <c r="K230" s="73" t="n"/>
      <c r="L230" s="73" t="n"/>
      <c r="M230" s="73" t="n"/>
      <c r="N230" s="73" t="inlineStr">
        <is>
          <t>15-MAR-24</t>
        </is>
      </c>
      <c r="O230" s="73" t="n"/>
      <c r="P230" s="73" t="n"/>
      <c r="Q230" s="73" t="n"/>
      <c r="R230" s="73" t="n"/>
      <c r="S230" s="73" t="n"/>
    </row>
    <row r="231">
      <c r="A231" s="73" t="n">
        <v>2025</v>
      </c>
      <c r="B231" s="73" t="n">
        <v>1179217</v>
      </c>
      <c r="C231" s="73" t="n">
        <v>457</v>
      </c>
      <c r="D231" s="73" t="inlineStr">
        <is>
          <t>Inventario Cat. 3</t>
        </is>
      </c>
      <c r="E231" s="73" t="inlineStr">
        <is>
          <t>BAAAAAGAEA</t>
        </is>
      </c>
      <c r="F231" s="73" t="n"/>
      <c r="G231" s="73">
        <f>IF(F231="","",VLOOKUP(F231,Codici!$A$2:$B$38,2,FALSE()))</f>
        <v/>
      </c>
      <c r="H231" s="73" t="inlineStr">
        <is>
          <t>GRUPPO ELETTROGENO DA 6 kW MAX. POWER - MONOFASE - CON AVR - TROLLEY INCLUSO</t>
        </is>
      </c>
      <c r="I231" s="73" t="n">
        <v>1464</v>
      </c>
      <c r="J231" s="73" t="n">
        <v>1464</v>
      </c>
      <c r="K231" s="73" t="n"/>
      <c r="L231" s="73" t="n"/>
      <c r="M231" s="73" t="n"/>
      <c r="N231" s="73" t="inlineStr">
        <is>
          <t>15-MAR-24</t>
        </is>
      </c>
      <c r="O231" s="73" t="n"/>
      <c r="P231" s="73" t="n"/>
      <c r="Q231" s="73" t="n"/>
      <c r="R231" s="73" t="n"/>
      <c r="S231" s="73" t="n"/>
    </row>
    <row r="232">
      <c r="A232" s="73" t="n">
        <v>2025</v>
      </c>
      <c r="B232" s="73" t="n">
        <v>1179218</v>
      </c>
      <c r="C232" s="73" t="n">
        <v>458</v>
      </c>
      <c r="D232" s="73" t="inlineStr">
        <is>
          <t>Inventario Cat. 3</t>
        </is>
      </c>
      <c r="E232" s="73" t="inlineStr">
        <is>
          <t>BAAAAAGAEA</t>
        </is>
      </c>
      <c r="F232" s="73" t="n"/>
      <c r="G232" s="73">
        <f>IF(F232="","",VLOOKUP(F232,Codici!$A$2:$B$38,2,FALSE()))</f>
        <v/>
      </c>
      <c r="H232" s="73" t="inlineStr">
        <is>
          <t>GRUPPO ELETTROGENO DA 6 kW MAX. POWER - MONOFASE - CON AVR - TROLLEY INCLUSO</t>
        </is>
      </c>
      <c r="I232" s="73" t="n">
        <v>1464</v>
      </c>
      <c r="J232" s="73" t="n">
        <v>1464</v>
      </c>
      <c r="K232" s="73" t="n"/>
      <c r="L232" s="73" t="n"/>
      <c r="M232" s="73" t="n"/>
      <c r="N232" s="73" t="inlineStr">
        <is>
          <t>15-MAR-24</t>
        </is>
      </c>
      <c r="O232" s="73" t="n"/>
      <c r="P232" s="73" t="n"/>
      <c r="Q232" s="73" t="n"/>
      <c r="R232" s="73" t="n"/>
      <c r="S232" s="73" t="n"/>
    </row>
    <row r="233">
      <c r="A233" s="73" t="n">
        <v>2025</v>
      </c>
      <c r="B233" s="73" t="n">
        <v>1179219</v>
      </c>
      <c r="C233" s="73" t="n">
        <v>459</v>
      </c>
      <c r="D233" s="73" t="inlineStr">
        <is>
          <t>Inventario Cat. 3</t>
        </is>
      </c>
      <c r="E233" s="73" t="inlineStr">
        <is>
          <t>BAAAAAGAEA</t>
        </is>
      </c>
      <c r="F233" s="73" t="n"/>
      <c r="G233" s="73">
        <f>IF(F233="","",VLOOKUP(F233,Codici!$A$2:$B$38,2,FALSE()))</f>
        <v/>
      </c>
      <c r="H233" s="73" t="inlineStr">
        <is>
          <t>GRUPPO ELETTROGENO DA 6 kW MAX. POWER - MONOFASE - CON AVR - TROLLEY INCLUSO</t>
        </is>
      </c>
      <c r="I233" s="73" t="n">
        <v>1464</v>
      </c>
      <c r="J233" s="73" t="n">
        <v>1464</v>
      </c>
      <c r="K233" s="73" t="n"/>
      <c r="L233" s="73" t="n"/>
      <c r="M233" s="73" t="n"/>
      <c r="N233" s="73" t="inlineStr">
        <is>
          <t>15-MAR-24</t>
        </is>
      </c>
      <c r="O233" s="73" t="n"/>
      <c r="P233" s="73" t="n"/>
      <c r="Q233" s="73" t="n"/>
      <c r="R233" s="73" t="n"/>
      <c r="S233" s="73" t="n"/>
    </row>
    <row r="234">
      <c r="A234" s="73" t="n">
        <v>2025</v>
      </c>
      <c r="B234" s="73" t="n">
        <v>1179220</v>
      </c>
      <c r="C234" s="73" t="n">
        <v>460</v>
      </c>
      <c r="D234" s="73" t="inlineStr">
        <is>
          <t>Inventario Cat. 3</t>
        </is>
      </c>
      <c r="E234" s="73" t="inlineStr">
        <is>
          <t>BAAAAAGAEA</t>
        </is>
      </c>
      <c r="F234" s="73" t="n"/>
      <c r="G234" s="73">
        <f>IF(F234="","",VLOOKUP(F234,Codici!$A$2:$B$38,2,FALSE()))</f>
        <v/>
      </c>
      <c r="H234" s="73" t="inlineStr">
        <is>
          <t>GRUPPO ELETTROGENO DA 6 kW MAX. POWER - MONOFASE - CON AVR - TROLLEY INCLUSO</t>
        </is>
      </c>
      <c r="I234" s="73" t="n">
        <v>1464</v>
      </c>
      <c r="J234" s="73" t="n">
        <v>1464</v>
      </c>
      <c r="K234" s="73" t="n"/>
      <c r="L234" s="73" t="n"/>
      <c r="M234" s="73" t="n"/>
      <c r="N234" s="73" t="inlineStr">
        <is>
          <t>15-MAR-24</t>
        </is>
      </c>
      <c r="O234" s="73" t="n"/>
      <c r="P234" s="73" t="n"/>
      <c r="Q234" s="73" t="n"/>
      <c r="R234" s="73" t="n"/>
      <c r="S234" s="73" t="n"/>
    </row>
    <row r="235">
      <c r="A235" s="73" t="n">
        <v>2025</v>
      </c>
      <c r="B235" s="73" t="n">
        <v>1179221</v>
      </c>
      <c r="C235" s="73" t="n">
        <v>461</v>
      </c>
      <c r="D235" s="73" t="inlineStr">
        <is>
          <t>Inventario Cat. 3</t>
        </is>
      </c>
      <c r="E235" s="73" t="inlineStr">
        <is>
          <t>BAAAAAGAEA</t>
        </is>
      </c>
      <c r="F235" s="73" t="n"/>
      <c r="G235" s="73">
        <f>IF(F235="","",VLOOKUP(F235,Codici!$A$2:$B$38,2,FALSE()))</f>
        <v/>
      </c>
      <c r="H235" s="73" t="inlineStr">
        <is>
          <t>GRUPPO ELETTROGENO DA 6 kW MAX. POWER - MONOFASE - CON AVR - TROLLEY INCLUSO</t>
        </is>
      </c>
      <c r="I235" s="73" t="n">
        <v>1464</v>
      </c>
      <c r="J235" s="73" t="n">
        <v>1464</v>
      </c>
      <c r="K235" s="73" t="n"/>
      <c r="L235" s="73" t="n"/>
      <c r="M235" s="73" t="n"/>
      <c r="N235" s="73" t="inlineStr">
        <is>
          <t>15-MAR-24</t>
        </is>
      </c>
      <c r="O235" s="73" t="n"/>
      <c r="P235" s="73" t="n"/>
      <c r="Q235" s="73" t="n"/>
      <c r="R235" s="73" t="n"/>
      <c r="S235" s="73" t="n"/>
    </row>
    <row r="236">
      <c r="A236" s="73" t="n">
        <v>2025</v>
      </c>
      <c r="B236" s="73" t="n">
        <v>1179222</v>
      </c>
      <c r="C236" s="73" t="n">
        <v>462</v>
      </c>
      <c r="D236" s="73" t="inlineStr">
        <is>
          <t>Inventario Cat. 3</t>
        </is>
      </c>
      <c r="E236" s="73" t="inlineStr">
        <is>
          <t>BAAAAAGAEA</t>
        </is>
      </c>
      <c r="F236" s="73" t="n"/>
      <c r="G236" s="73">
        <f>IF(F236="","",VLOOKUP(F236,Codici!$A$2:$B$38,2,FALSE()))</f>
        <v/>
      </c>
      <c r="H236" s="73" t="inlineStr">
        <is>
          <t>GRUPPO ELETTROGENO DA 6 kW MAX. POWER - MONOFASE - CON AVR - TROLLEY INCLUSO</t>
        </is>
      </c>
      <c r="I236" s="73" t="n">
        <v>1464</v>
      </c>
      <c r="J236" s="73" t="n">
        <v>1464</v>
      </c>
      <c r="K236" s="73" t="n"/>
      <c r="L236" s="73" t="n"/>
      <c r="M236" s="73" t="n"/>
      <c r="N236" s="73" t="inlineStr">
        <is>
          <t>15-MAR-24</t>
        </is>
      </c>
      <c r="O236" s="73" t="n"/>
      <c r="P236" s="73" t="n"/>
      <c r="Q236" s="73" t="n"/>
      <c r="R236" s="73" t="n"/>
      <c r="S236" s="73" t="n"/>
    </row>
    <row r="237">
      <c r="A237" s="73" t="n">
        <v>2025</v>
      </c>
      <c r="B237" s="73" t="n">
        <v>1179223</v>
      </c>
      <c r="C237" s="73" t="n">
        <v>463</v>
      </c>
      <c r="D237" s="73" t="inlineStr">
        <is>
          <t>Inventario Cat. 3</t>
        </is>
      </c>
      <c r="E237" s="73" t="inlineStr">
        <is>
          <t>BAAAAAGAEA</t>
        </is>
      </c>
      <c r="F237" s="73" t="n"/>
      <c r="G237" s="73">
        <f>IF(F237="","",VLOOKUP(F237,Codici!$A$2:$B$38,2,FALSE()))</f>
        <v/>
      </c>
      <c r="H237" s="73" t="inlineStr">
        <is>
          <t>GRUPPO ELETTROGENO DA 6 kW MAX. POWER - MONOFASE - CON AVR - TROLLEY INCLUSO</t>
        </is>
      </c>
      <c r="I237" s="73" t="n">
        <v>1464</v>
      </c>
      <c r="J237" s="73" t="n">
        <v>1464</v>
      </c>
      <c r="K237" s="73" t="n"/>
      <c r="L237" s="73" t="n"/>
      <c r="M237" s="73" t="n"/>
      <c r="N237" s="73" t="inlineStr">
        <is>
          <t>15-MAR-24</t>
        </is>
      </c>
      <c r="O237" s="73" t="n"/>
      <c r="P237" s="73" t="n"/>
      <c r="Q237" s="73" t="n"/>
      <c r="R237" s="73" t="n"/>
      <c r="S237" s="73" t="n"/>
    </row>
    <row r="238">
      <c r="A238" s="73" t="n">
        <v>2025</v>
      </c>
      <c r="B238" s="73" t="n">
        <v>1179224</v>
      </c>
      <c r="C238" s="73" t="n">
        <v>464</v>
      </c>
      <c r="D238" s="73" t="inlineStr">
        <is>
          <t>Inventario Cat. 3</t>
        </is>
      </c>
      <c r="E238" s="73" t="inlineStr">
        <is>
          <t>BAAAAAGAEA</t>
        </is>
      </c>
      <c r="F238" s="73" t="n"/>
      <c r="G238" s="73">
        <f>IF(F238="","",VLOOKUP(F238,Codici!$A$2:$B$38,2,FALSE()))</f>
        <v/>
      </c>
      <c r="H238" s="73" t="inlineStr">
        <is>
          <t>GRUPPO ELETTROGENO DA 6 kW MAX. POWER - MONOFASE - CON AVR - TROLLEY INCLUSO</t>
        </is>
      </c>
      <c r="I238" s="73" t="n">
        <v>1464</v>
      </c>
      <c r="J238" s="73" t="n">
        <v>1464</v>
      </c>
      <c r="K238" s="73" t="n"/>
      <c r="L238" s="73" t="n"/>
      <c r="M238" s="73" t="n"/>
      <c r="N238" s="73" t="inlineStr">
        <is>
          <t>15-MAR-24</t>
        </is>
      </c>
      <c r="O238" s="73" t="n"/>
      <c r="P238" s="73" t="n"/>
      <c r="Q238" s="73" t="n"/>
      <c r="R238" s="73" t="n"/>
      <c r="S238" s="73" t="n"/>
    </row>
    <row r="239">
      <c r="A239" s="73" t="n">
        <v>2025</v>
      </c>
      <c r="B239" s="73" t="n">
        <v>1179225</v>
      </c>
      <c r="C239" s="73" t="n">
        <v>465</v>
      </c>
      <c r="D239" s="73" t="inlineStr">
        <is>
          <t>Inventario Cat. 3</t>
        </is>
      </c>
      <c r="E239" s="73" t="inlineStr">
        <is>
          <t>BAAAAAGAEA</t>
        </is>
      </c>
      <c r="F239" s="73" t="n"/>
      <c r="G239" s="73">
        <f>IF(F239="","",VLOOKUP(F239,Codici!$A$2:$B$38,2,FALSE()))</f>
        <v/>
      </c>
      <c r="H239" s="73" t="inlineStr">
        <is>
          <t>GRUPPO ELETTROGENO DA 6 kW MAX. POWER - MONOFASE - CON AVR - TROLLEY INCLUSO</t>
        </is>
      </c>
      <c r="I239" s="73" t="n">
        <v>1464</v>
      </c>
      <c r="J239" s="73" t="n">
        <v>1464</v>
      </c>
      <c r="K239" s="73" t="n"/>
      <c r="L239" s="73" t="n"/>
      <c r="M239" s="73" t="n"/>
      <c r="N239" s="73" t="inlineStr">
        <is>
          <t>15-MAR-24</t>
        </is>
      </c>
      <c r="O239" s="73" t="n"/>
      <c r="P239" s="73" t="n"/>
      <c r="Q239" s="73" t="n"/>
      <c r="R239" s="73" t="n"/>
      <c r="S239" s="73" t="n"/>
    </row>
    <row r="240">
      <c r="A240" s="73" t="n">
        <v>2025</v>
      </c>
      <c r="B240" s="73" t="n">
        <v>1179226</v>
      </c>
      <c r="C240" s="73" t="n">
        <v>466</v>
      </c>
      <c r="D240" s="73" t="inlineStr">
        <is>
          <t>Inventario Cat. 3</t>
        </is>
      </c>
      <c r="E240" s="73" t="inlineStr">
        <is>
          <t>BAAAAAGAEA</t>
        </is>
      </c>
      <c r="F240" s="73" t="n"/>
      <c r="G240" s="73">
        <f>IF(F240="","",VLOOKUP(F240,Codici!$A$2:$B$38,2,FALSE()))</f>
        <v/>
      </c>
      <c r="H240" s="73" t="inlineStr">
        <is>
          <t>GRUPPO ELETTROGENO DA 6 kW MAX. POWER - MONOFASE - CON AVR - TROLLEY INCLUSO</t>
        </is>
      </c>
      <c r="I240" s="73" t="n">
        <v>1464</v>
      </c>
      <c r="J240" s="73" t="n">
        <v>1464</v>
      </c>
      <c r="K240" s="73" t="n"/>
      <c r="L240" s="73" t="n"/>
      <c r="M240" s="73" t="n"/>
      <c r="N240" s="73" t="inlineStr">
        <is>
          <t>15-MAR-24</t>
        </is>
      </c>
      <c r="O240" s="73" t="n"/>
      <c r="P240" s="73" t="n"/>
      <c r="Q240" s="73" t="n"/>
      <c r="R240" s="73" t="n"/>
      <c r="S240" s="73" t="n"/>
    </row>
    <row r="241">
      <c r="A241" s="73" t="n">
        <v>2025</v>
      </c>
      <c r="B241" s="73" t="n">
        <v>1179227</v>
      </c>
      <c r="C241" s="73" t="n">
        <v>467</v>
      </c>
      <c r="D241" s="73" t="inlineStr">
        <is>
          <t>Inventario Cat. 3</t>
        </is>
      </c>
      <c r="E241" s="73" t="inlineStr">
        <is>
          <t>BAAAAAGAEA</t>
        </is>
      </c>
      <c r="F241" s="73" t="n"/>
      <c r="G241" s="73">
        <f>IF(F241="","",VLOOKUP(F241,Codici!$A$2:$B$38,2,FALSE()))</f>
        <v/>
      </c>
      <c r="H241" s="73" t="inlineStr">
        <is>
          <t>GRUPPO ELETTROGENO DA 6 kW MAX. POWER - MONOFASE - CON AVR - TROLLEY INCLUSO</t>
        </is>
      </c>
      <c r="I241" s="73" t="n">
        <v>1464</v>
      </c>
      <c r="J241" s="73" t="n">
        <v>1464</v>
      </c>
      <c r="K241" s="73" t="n"/>
      <c r="L241" s="73" t="n"/>
      <c r="M241" s="73" t="n"/>
      <c r="N241" s="73" t="inlineStr">
        <is>
          <t>15-MAR-24</t>
        </is>
      </c>
      <c r="O241" s="73" t="n"/>
      <c r="P241" s="73" t="n"/>
      <c r="Q241" s="73" t="n"/>
      <c r="R241" s="73" t="n"/>
      <c r="S241" s="73" t="n"/>
    </row>
    <row r="242">
      <c r="A242" s="73" t="n">
        <v>2025</v>
      </c>
      <c r="B242" s="73" t="n">
        <v>1179228</v>
      </c>
      <c r="C242" s="73" t="n">
        <v>468</v>
      </c>
      <c r="D242" s="73" t="inlineStr">
        <is>
          <t>Inventario Cat. 3</t>
        </is>
      </c>
      <c r="E242" s="73" t="inlineStr">
        <is>
          <t>BAAAAAGAEA</t>
        </is>
      </c>
      <c r="F242" s="73" t="n"/>
      <c r="G242" s="73">
        <f>IF(F242="","",VLOOKUP(F242,Codici!$A$2:$B$38,2,FALSE()))</f>
        <v/>
      </c>
      <c r="H242" s="73" t="inlineStr">
        <is>
          <t>GRUPPO ELETTROGENO DA 6 kW MAX. POWER - MONOFASE - CON AVR - TROLLEY INCLUSO</t>
        </is>
      </c>
      <c r="I242" s="73" t="n">
        <v>1464</v>
      </c>
      <c r="J242" s="73" t="n">
        <v>1464</v>
      </c>
      <c r="K242" s="73" t="n"/>
      <c r="L242" s="73" t="n"/>
      <c r="M242" s="73" t="n"/>
      <c r="N242" s="73" t="inlineStr">
        <is>
          <t>15-MAR-24</t>
        </is>
      </c>
      <c r="O242" s="73" t="n"/>
      <c r="P242" s="73" t="n"/>
      <c r="Q242" s="73" t="n"/>
      <c r="R242" s="73" t="n"/>
      <c r="S242" s="73" t="n"/>
    </row>
    <row r="243">
      <c r="A243" s="73" t="n">
        <v>2025</v>
      </c>
      <c r="B243" s="73" t="n">
        <v>1179229</v>
      </c>
      <c r="C243" s="73" t="n">
        <v>469</v>
      </c>
      <c r="D243" s="73" t="inlineStr">
        <is>
          <t>Inventario Cat. 3</t>
        </is>
      </c>
      <c r="E243" s="73" t="inlineStr">
        <is>
          <t>BAAAAAGAEA</t>
        </is>
      </c>
      <c r="F243" s="73" t="n"/>
      <c r="G243" s="73">
        <f>IF(F243="","",VLOOKUP(F243,Codici!$A$2:$B$38,2,FALSE()))</f>
        <v/>
      </c>
      <c r="H243" s="73" t="inlineStr">
        <is>
          <t>GRUPPO ELETTROGENO DA 6 kW MAX. POWER - MONOFASE - CON AVR - TROLLEY INCLUSO</t>
        </is>
      </c>
      <c r="I243" s="73" t="n">
        <v>1464</v>
      </c>
      <c r="J243" s="73" t="n">
        <v>1464</v>
      </c>
      <c r="K243" s="73" t="n"/>
      <c r="L243" s="73" t="n"/>
      <c r="M243" s="73" t="n"/>
      <c r="N243" s="73" t="inlineStr">
        <is>
          <t>15-MAR-24</t>
        </is>
      </c>
      <c r="O243" s="73" t="n"/>
      <c r="P243" s="73" t="n"/>
      <c r="Q243" s="73" t="n"/>
      <c r="R243" s="73" t="n"/>
      <c r="S243" s="73" t="n"/>
    </row>
    <row r="244">
      <c r="A244" s="73" t="n">
        <v>2025</v>
      </c>
      <c r="B244" s="73" t="n">
        <v>1179230</v>
      </c>
      <c r="C244" s="73" t="n">
        <v>470</v>
      </c>
      <c r="D244" s="73" t="inlineStr">
        <is>
          <t>Inventario Cat. 3</t>
        </is>
      </c>
      <c r="E244" s="73" t="inlineStr">
        <is>
          <t>BAAAAAGAEA</t>
        </is>
      </c>
      <c r="F244" s="73" t="n"/>
      <c r="G244" s="73">
        <f>IF(F244="","",VLOOKUP(F244,Codici!$A$2:$B$38,2,FALSE()))</f>
        <v/>
      </c>
      <c r="H244" s="73" t="inlineStr">
        <is>
          <t>GRUPPO ELETTROGENO DA 6 kW MAX. POWER - MONOFASE - CON AVR - TROLLEY INCLUSO</t>
        </is>
      </c>
      <c r="I244" s="73" t="n">
        <v>1464</v>
      </c>
      <c r="J244" s="73" t="n">
        <v>1464</v>
      </c>
      <c r="K244" s="73" t="n"/>
      <c r="L244" s="73" t="n"/>
      <c r="M244" s="73" t="n"/>
      <c r="N244" s="73" t="inlineStr">
        <is>
          <t>15-MAR-24</t>
        </is>
      </c>
      <c r="O244" s="73" t="n"/>
      <c r="P244" s="73" t="n"/>
      <c r="Q244" s="73" t="n"/>
      <c r="R244" s="73" t="n"/>
      <c r="S244" s="73" t="n"/>
    </row>
    <row r="245">
      <c r="A245" s="73" t="n">
        <v>2025</v>
      </c>
      <c r="B245" s="73" t="n">
        <v>1179231</v>
      </c>
      <c r="C245" s="73" t="n">
        <v>471</v>
      </c>
      <c r="D245" s="73" t="inlineStr">
        <is>
          <t>Inventario Cat. 3</t>
        </is>
      </c>
      <c r="E245" s="73" t="inlineStr">
        <is>
          <t>BAAAAAGAEA</t>
        </is>
      </c>
      <c r="F245" s="73" t="n"/>
      <c r="G245" s="73">
        <f>IF(F245="","",VLOOKUP(F245,Codici!$A$2:$B$38,2,FALSE()))</f>
        <v/>
      </c>
      <c r="H245" s="73" t="inlineStr">
        <is>
          <t>GRUPPO ELETTROGENO DA 6 kW MAX. POWER - MONOFASE - CON AVR - TROLLEY INCLUSO</t>
        </is>
      </c>
      <c r="I245" s="73" t="n">
        <v>1464</v>
      </c>
      <c r="J245" s="73" t="n">
        <v>1464</v>
      </c>
      <c r="K245" s="73" t="n"/>
      <c r="L245" s="73" t="n"/>
      <c r="M245" s="73" t="n"/>
      <c r="N245" s="73" t="inlineStr">
        <is>
          <t>15-MAR-24</t>
        </is>
      </c>
      <c r="O245" s="73" t="n"/>
      <c r="P245" s="73" t="n"/>
      <c r="Q245" s="73" t="n"/>
      <c r="R245" s="73" t="n"/>
      <c r="S245" s="73" t="n"/>
    </row>
    <row r="246">
      <c r="A246" s="73" t="n">
        <v>2025</v>
      </c>
      <c r="B246" s="73" t="n">
        <v>1179232</v>
      </c>
      <c r="C246" s="73" t="n">
        <v>472</v>
      </c>
      <c r="D246" s="73" t="inlineStr">
        <is>
          <t>Inventario Cat. 3</t>
        </is>
      </c>
      <c r="E246" s="73" t="inlineStr">
        <is>
          <t>BAAAAAGAEA</t>
        </is>
      </c>
      <c r="F246" s="73" t="n"/>
      <c r="G246" s="73">
        <f>IF(F246="","",VLOOKUP(F246,Codici!$A$2:$B$38,2,FALSE()))</f>
        <v/>
      </c>
      <c r="H246" s="73" t="inlineStr">
        <is>
          <t>GRUPPO ELETTROGENO DA 6 kW MAX. POWER - MONOFASE - CON AVR - TROLLEY INCLUSO</t>
        </is>
      </c>
      <c r="I246" s="73" t="n">
        <v>1464</v>
      </c>
      <c r="J246" s="73" t="n">
        <v>1464</v>
      </c>
      <c r="K246" s="73" t="n"/>
      <c r="L246" s="73" t="n"/>
      <c r="M246" s="73" t="n"/>
      <c r="N246" s="73" t="inlineStr">
        <is>
          <t>15-MAR-24</t>
        </is>
      </c>
      <c r="O246" s="73" t="n"/>
      <c r="P246" s="73" t="n"/>
      <c r="Q246" s="73" t="n"/>
      <c r="R246" s="73" t="n"/>
      <c r="S246" s="73" t="n"/>
    </row>
    <row r="247">
      <c r="A247" s="73" t="n">
        <v>2025</v>
      </c>
      <c r="B247" s="73" t="n">
        <v>1179233</v>
      </c>
      <c r="C247" s="73" t="n">
        <v>473</v>
      </c>
      <c r="D247" s="73" t="inlineStr">
        <is>
          <t>Inventario Cat. 3</t>
        </is>
      </c>
      <c r="E247" s="73" t="inlineStr">
        <is>
          <t>BAAAAAGAEA</t>
        </is>
      </c>
      <c r="F247" s="73" t="n"/>
      <c r="G247" s="73">
        <f>IF(F247="","",VLOOKUP(F247,Codici!$A$2:$B$38,2,FALSE()))</f>
        <v/>
      </c>
      <c r="H247" s="73" t="inlineStr">
        <is>
          <t>GRUPPO ELETTROGENO DA 6 kW MAX. POWER - MONOFASE - CON AVR - TROLLEY INCLUSO</t>
        </is>
      </c>
      <c r="I247" s="73" t="n">
        <v>1464</v>
      </c>
      <c r="J247" s="73" t="n">
        <v>1464</v>
      </c>
      <c r="K247" s="73" t="n"/>
      <c r="L247" s="73" t="n"/>
      <c r="M247" s="73" t="n"/>
      <c r="N247" s="73" t="inlineStr">
        <is>
          <t>15-MAR-24</t>
        </is>
      </c>
      <c r="O247" s="73" t="n"/>
      <c r="P247" s="73" t="n"/>
      <c r="Q247" s="73" t="n"/>
      <c r="R247" s="73" t="n"/>
      <c r="S247" s="73" t="n"/>
    </row>
    <row r="248">
      <c r="A248" s="73" t="n">
        <v>2025</v>
      </c>
      <c r="B248" s="73" t="n">
        <v>1179234</v>
      </c>
      <c r="C248" s="73" t="n">
        <v>474</v>
      </c>
      <c r="D248" s="73" t="inlineStr">
        <is>
          <t>Inventario Cat. 3</t>
        </is>
      </c>
      <c r="E248" s="73" t="inlineStr">
        <is>
          <t>BAAAAAGAEA</t>
        </is>
      </c>
      <c r="F248" s="73" t="n"/>
      <c r="G248" s="73">
        <f>IF(F248="","",VLOOKUP(F248,Codici!$A$2:$B$38,2,FALSE()))</f>
        <v/>
      </c>
      <c r="H248" s="73" t="inlineStr">
        <is>
          <t>GRUPPO ELETTROGENO DA 6 kW MAX. POWER - MONOFASE - CON AVR - TROLLEY INCLUSO</t>
        </is>
      </c>
      <c r="I248" s="73" t="n">
        <v>1464</v>
      </c>
      <c r="J248" s="73" t="n">
        <v>1464</v>
      </c>
      <c r="K248" s="73" t="n"/>
      <c r="L248" s="73" t="n"/>
      <c r="M248" s="73" t="n"/>
      <c r="N248" s="73" t="inlineStr">
        <is>
          <t>15-MAR-24</t>
        </is>
      </c>
      <c r="O248" s="73" t="n"/>
      <c r="P248" s="73" t="n"/>
      <c r="Q248" s="73" t="n"/>
      <c r="R248" s="73" t="n"/>
      <c r="S248" s="73" t="n"/>
    </row>
    <row r="249">
      <c r="A249" s="73" t="n">
        <v>2025</v>
      </c>
      <c r="B249" s="73" t="n">
        <v>1179235</v>
      </c>
      <c r="C249" s="73" t="n">
        <v>475</v>
      </c>
      <c r="D249" s="73" t="inlineStr">
        <is>
          <t>Inventario Cat. 3</t>
        </is>
      </c>
      <c r="E249" s="73" t="inlineStr">
        <is>
          <t>BAAAAAGAEA</t>
        </is>
      </c>
      <c r="F249" s="73" t="n"/>
      <c r="G249" s="73">
        <f>IF(F249="","",VLOOKUP(F249,Codici!$A$2:$B$38,2,FALSE()))</f>
        <v/>
      </c>
      <c r="H249" s="73" t="inlineStr">
        <is>
          <t>GRUPPO ELETTROGENO DA 6 kW MAX. POWER - MONOFASE - CON AVR - TROLLEY INCLUSO</t>
        </is>
      </c>
      <c r="I249" s="73" t="n">
        <v>1464</v>
      </c>
      <c r="J249" s="73" t="n">
        <v>1464</v>
      </c>
      <c r="K249" s="73" t="n"/>
      <c r="L249" s="73" t="n"/>
      <c r="M249" s="73" t="n"/>
      <c r="N249" s="73" t="inlineStr">
        <is>
          <t>15-MAR-24</t>
        </is>
      </c>
      <c r="O249" s="73" t="n"/>
      <c r="P249" s="73" t="n"/>
      <c r="Q249" s="73" t="n"/>
      <c r="R249" s="73" t="n"/>
      <c r="S249" s="73" t="n"/>
    </row>
    <row r="250">
      <c r="A250" s="73" t="n">
        <v>2025</v>
      </c>
      <c r="B250" s="73" t="n">
        <v>1179236</v>
      </c>
      <c r="C250" s="73" t="n">
        <v>476</v>
      </c>
      <c r="D250" s="73" t="inlineStr">
        <is>
          <t>Inventario Cat. 3</t>
        </is>
      </c>
      <c r="E250" s="73" t="inlineStr">
        <is>
          <t>BAAAAAGAEA</t>
        </is>
      </c>
      <c r="F250" s="73" t="n"/>
      <c r="G250" s="73">
        <f>IF(F250="","",VLOOKUP(F250,Codici!$A$2:$B$38,2,FALSE()))</f>
        <v/>
      </c>
      <c r="H250" s="73" t="inlineStr">
        <is>
          <t>GRUPPO ELETTROGENO DA 6 kW MAX. POWER - MONOFASE - CON AVR - TROLLEY INCLUSO</t>
        </is>
      </c>
      <c r="I250" s="73" t="n">
        <v>1464</v>
      </c>
      <c r="J250" s="73" t="n">
        <v>1464</v>
      </c>
      <c r="K250" s="73" t="n"/>
      <c r="L250" s="73" t="n"/>
      <c r="M250" s="73" t="n"/>
      <c r="N250" s="73" t="inlineStr">
        <is>
          <t>15-MAR-24</t>
        </is>
      </c>
      <c r="O250" s="73" t="n"/>
      <c r="P250" s="73" t="n"/>
      <c r="Q250" s="73" t="n"/>
      <c r="R250" s="73" t="n"/>
      <c r="S250" s="73" t="n"/>
    </row>
    <row r="251">
      <c r="A251" s="73" t="n">
        <v>2025</v>
      </c>
      <c r="B251" s="73" t="n">
        <v>1179237</v>
      </c>
      <c r="C251" s="73" t="n">
        <v>477</v>
      </c>
      <c r="D251" s="73" t="inlineStr">
        <is>
          <t>Inventario Cat. 3</t>
        </is>
      </c>
      <c r="E251" s="73" t="inlineStr">
        <is>
          <t>BAAAAAGAEA</t>
        </is>
      </c>
      <c r="F251" s="73" t="n"/>
      <c r="G251" s="73">
        <f>IF(F251="","",VLOOKUP(F251,Codici!$A$2:$B$38,2,FALSE()))</f>
        <v/>
      </c>
      <c r="H251" s="73" t="inlineStr">
        <is>
          <t>GRUPPO ELETTROGENO DA 6 kW MAX. POWER - MONOFASE - CON AVR - TROLLEY INCLUSO</t>
        </is>
      </c>
      <c r="I251" s="73" t="n">
        <v>1464</v>
      </c>
      <c r="J251" s="73" t="n">
        <v>1464</v>
      </c>
      <c r="K251" s="73" t="n"/>
      <c r="L251" s="73" t="n"/>
      <c r="M251" s="73" t="n"/>
      <c r="N251" s="73" t="inlineStr">
        <is>
          <t>15-MAR-24</t>
        </is>
      </c>
      <c r="O251" s="73" t="n"/>
      <c r="P251" s="73" t="n"/>
      <c r="Q251" s="73" t="n"/>
      <c r="R251" s="73" t="n"/>
      <c r="S251" s="73" t="n"/>
    </row>
    <row r="252">
      <c r="A252" s="73" t="n">
        <v>2025</v>
      </c>
      <c r="B252" s="73" t="n">
        <v>1179238</v>
      </c>
      <c r="C252" s="73" t="n">
        <v>478</v>
      </c>
      <c r="D252" s="73" t="inlineStr">
        <is>
          <t>Inventario Cat. 3</t>
        </is>
      </c>
      <c r="E252" s="73" t="inlineStr">
        <is>
          <t>BAAAAAGAEA</t>
        </is>
      </c>
      <c r="F252" s="73" t="n"/>
      <c r="G252" s="73">
        <f>IF(F252="","",VLOOKUP(F252,Codici!$A$2:$B$38,2,FALSE()))</f>
        <v/>
      </c>
      <c r="H252" s="73" t="inlineStr">
        <is>
          <t>GRUPPO ELETTROGENO DA 6 kW MAX. POWER - MONOFASE - CON AVR - TROLLEY INCLUSO</t>
        </is>
      </c>
      <c r="I252" s="73" t="n">
        <v>1464</v>
      </c>
      <c r="J252" s="73" t="n">
        <v>1464</v>
      </c>
      <c r="K252" s="73" t="n"/>
      <c r="L252" s="73" t="n"/>
      <c r="M252" s="73" t="n"/>
      <c r="N252" s="73" t="inlineStr">
        <is>
          <t>15-MAR-24</t>
        </is>
      </c>
      <c r="O252" s="73" t="n"/>
      <c r="P252" s="73" t="n"/>
      <c r="Q252" s="73" t="n"/>
      <c r="R252" s="73" t="n"/>
      <c r="S252" s="73" t="n"/>
    </row>
    <row r="253">
      <c r="A253" s="73" t="n">
        <v>2025</v>
      </c>
      <c r="B253" s="73" t="n">
        <v>1179239</v>
      </c>
      <c r="C253" s="73" t="n">
        <v>479</v>
      </c>
      <c r="D253" s="73" t="inlineStr">
        <is>
          <t>Inventario Cat. 3</t>
        </is>
      </c>
      <c r="E253" s="73" t="inlineStr">
        <is>
          <t>BAAAAAGAEA</t>
        </is>
      </c>
      <c r="F253" s="73" t="n"/>
      <c r="G253" s="73">
        <f>IF(F253="","",VLOOKUP(F253,Codici!$A$2:$B$38,2,FALSE()))</f>
        <v/>
      </c>
      <c r="H253" s="73" t="inlineStr">
        <is>
          <t>GRUPPO ELETTROGENO DA 6 kW MAX. POWER - MONOFASE - CON AVR - TROLLEY INCLUSO</t>
        </is>
      </c>
      <c r="I253" s="73" t="n">
        <v>1464</v>
      </c>
      <c r="J253" s="73" t="n">
        <v>1464</v>
      </c>
      <c r="K253" s="73" t="n"/>
      <c r="L253" s="73" t="n"/>
      <c r="M253" s="73" t="n"/>
      <c r="N253" s="73" t="inlineStr">
        <is>
          <t>15-MAR-24</t>
        </is>
      </c>
      <c r="O253" s="73" t="n"/>
      <c r="P253" s="73" t="n"/>
      <c r="Q253" s="73" t="n"/>
      <c r="R253" s="73" t="n"/>
      <c r="S253" s="73" t="n"/>
    </row>
    <row r="254">
      <c r="A254" s="73" t="n">
        <v>2025</v>
      </c>
      <c r="B254" s="73" t="n">
        <v>1179240</v>
      </c>
      <c r="C254" s="73" t="n">
        <v>480</v>
      </c>
      <c r="D254" s="73" t="inlineStr">
        <is>
          <t>Inventario Cat. 3</t>
        </is>
      </c>
      <c r="E254" s="73" t="inlineStr">
        <is>
          <t>BAAAAAGAEA</t>
        </is>
      </c>
      <c r="F254" s="73" t="n"/>
      <c r="G254" s="73">
        <f>IF(F254="","",VLOOKUP(F254,Codici!$A$2:$B$38,2,FALSE()))</f>
        <v/>
      </c>
      <c r="H254" s="73" t="inlineStr">
        <is>
          <t>GRUPPO ELETTROGENO DA 6 kW MAX. POWER - MONOFASE - CON AVR - TROLLEY INCLUSO</t>
        </is>
      </c>
      <c r="I254" s="73" t="n">
        <v>1464</v>
      </c>
      <c r="J254" s="73" t="n">
        <v>1464</v>
      </c>
      <c r="K254" s="73" t="n"/>
      <c r="L254" s="73" t="n"/>
      <c r="M254" s="73" t="n"/>
      <c r="N254" s="73" t="inlineStr">
        <is>
          <t>15-MAR-24</t>
        </is>
      </c>
      <c r="O254" s="73" t="n"/>
      <c r="P254" s="73" t="n"/>
      <c r="Q254" s="73" t="n"/>
      <c r="R254" s="73" t="n"/>
      <c r="S254" s="73" t="n"/>
    </row>
    <row r="255">
      <c r="A255" s="73" t="n">
        <v>2025</v>
      </c>
      <c r="B255" s="73" t="n">
        <v>1179241</v>
      </c>
      <c r="C255" s="73" t="n">
        <v>481</v>
      </c>
      <c r="D255" s="73" t="inlineStr">
        <is>
          <t>Inventario Cat. 3</t>
        </is>
      </c>
      <c r="E255" s="73" t="inlineStr">
        <is>
          <t>BAAAAAGAEA</t>
        </is>
      </c>
      <c r="F255" s="73" t="n"/>
      <c r="G255" s="73">
        <f>IF(F255="","",VLOOKUP(F255,Codici!$A$2:$B$38,2,FALSE()))</f>
        <v/>
      </c>
      <c r="H255" s="73" t="inlineStr">
        <is>
          <t>GRUPPO ELETTROGENO DA 6 kW MAX. POWER - MONOFASE - CON AVR - TROLLEY INCLUSO</t>
        </is>
      </c>
      <c r="I255" s="73" t="n">
        <v>1464</v>
      </c>
      <c r="J255" s="73" t="n">
        <v>1464</v>
      </c>
      <c r="K255" s="73" t="n"/>
      <c r="L255" s="73" t="n"/>
      <c r="M255" s="73" t="n"/>
      <c r="N255" s="73" t="inlineStr">
        <is>
          <t>15-MAR-24</t>
        </is>
      </c>
      <c r="O255" s="73" t="n"/>
      <c r="P255" s="73" t="n"/>
      <c r="Q255" s="73" t="n"/>
      <c r="R255" s="73" t="n"/>
      <c r="S255" s="73" t="n"/>
    </row>
    <row r="256">
      <c r="A256" s="73" t="n">
        <v>2025</v>
      </c>
      <c r="B256" s="73" t="n">
        <v>1179242</v>
      </c>
      <c r="C256" s="73" t="n">
        <v>482</v>
      </c>
      <c r="D256" s="73" t="inlineStr">
        <is>
          <t>Inventario Cat. 3</t>
        </is>
      </c>
      <c r="E256" s="73" t="inlineStr">
        <is>
          <t>BAAAAAGAEA</t>
        </is>
      </c>
      <c r="F256" s="73" t="n"/>
      <c r="G256" s="73">
        <f>IF(F256="","",VLOOKUP(F256,Codici!$A$2:$B$38,2,FALSE()))</f>
        <v/>
      </c>
      <c r="H256" s="73" t="inlineStr">
        <is>
          <t>GRUPPO ELETTROGENO DA 6 kW MAX. POWER - MONOFASE - CON AVR - TROLLEY INCLUSO</t>
        </is>
      </c>
      <c r="I256" s="73" t="n">
        <v>1464</v>
      </c>
      <c r="J256" s="73" t="n">
        <v>1464</v>
      </c>
      <c r="K256" s="73" t="n"/>
      <c r="L256" s="73" t="n"/>
      <c r="M256" s="73" t="n"/>
      <c r="N256" s="73" t="inlineStr">
        <is>
          <t>15-MAR-24</t>
        </is>
      </c>
      <c r="O256" s="73" t="n"/>
      <c r="P256" s="73" t="n"/>
      <c r="Q256" s="73" t="n"/>
      <c r="R256" s="73" t="n"/>
      <c r="S256" s="73" t="n"/>
    </row>
    <row r="257">
      <c r="A257" s="73" t="n">
        <v>2025</v>
      </c>
      <c r="B257" s="73" t="n">
        <v>1179243</v>
      </c>
      <c r="C257" s="73" t="n">
        <v>483</v>
      </c>
      <c r="D257" s="73" t="inlineStr">
        <is>
          <t>Inventario Cat. 3</t>
        </is>
      </c>
      <c r="E257" s="73" t="inlineStr">
        <is>
          <t>BAAAAAGAEA</t>
        </is>
      </c>
      <c r="F257" s="73" t="n"/>
      <c r="G257" s="73">
        <f>IF(F257="","",VLOOKUP(F257,Codici!$A$2:$B$38,2,FALSE()))</f>
        <v/>
      </c>
      <c r="H257" s="73" t="inlineStr">
        <is>
          <t>GRUPPO ELETTROGENO DA 6 kW MAX. POWER - MONOFASE - CON AVR - TROLLEY INCLUSO</t>
        </is>
      </c>
      <c r="I257" s="73" t="n">
        <v>1464</v>
      </c>
      <c r="J257" s="73" t="n">
        <v>1464</v>
      </c>
      <c r="K257" s="73" t="n"/>
      <c r="L257" s="73" t="n"/>
      <c r="M257" s="73" t="n"/>
      <c r="N257" s="73" t="inlineStr">
        <is>
          <t>15-MAR-24</t>
        </is>
      </c>
      <c r="O257" s="73" t="n"/>
      <c r="P257" s="73" t="n"/>
      <c r="Q257" s="73" t="n"/>
      <c r="R257" s="73" t="n"/>
      <c r="S257" s="73" t="n"/>
    </row>
    <row r="258">
      <c r="A258" s="73" t="n">
        <v>2025</v>
      </c>
      <c r="B258" s="73" t="n">
        <v>1179244</v>
      </c>
      <c r="C258" s="73" t="n">
        <v>484</v>
      </c>
      <c r="D258" s="73" t="inlineStr">
        <is>
          <t>Inventario Cat. 3</t>
        </is>
      </c>
      <c r="E258" s="73" t="inlineStr">
        <is>
          <t>BAAAAAGAEA</t>
        </is>
      </c>
      <c r="F258" s="73" t="n"/>
      <c r="G258" s="73">
        <f>IF(F258="","",VLOOKUP(F258,Codici!$A$2:$B$38,2,FALSE()))</f>
        <v/>
      </c>
      <c r="H258" s="73" t="inlineStr">
        <is>
          <t>MOTOPOMPA AUTOADESCANTE BARELLATA BENZINA CON BOCCHE 4''</t>
        </is>
      </c>
      <c r="I258" s="73" t="n">
        <v>8094.09</v>
      </c>
      <c r="J258" s="73" t="n">
        <v>8094.09</v>
      </c>
      <c r="K258" s="73" t="n"/>
      <c r="L258" s="73" t="n"/>
      <c r="M258" s="73" t="n"/>
      <c r="N258" s="73" t="inlineStr">
        <is>
          <t>15-MAR-24</t>
        </is>
      </c>
      <c r="O258" s="73" t="n"/>
      <c r="P258" s="73" t="n"/>
      <c r="Q258" s="73" t="n"/>
      <c r="R258" s="73" t="n"/>
      <c r="S258" s="73" t="n"/>
    </row>
    <row r="259">
      <c r="A259" s="73" t="n">
        <v>2025</v>
      </c>
      <c r="B259" s="73" t="n">
        <v>1179245</v>
      </c>
      <c r="C259" s="73" t="n">
        <v>485</v>
      </c>
      <c r="D259" s="73" t="inlineStr">
        <is>
          <t>Inventario Cat. 3</t>
        </is>
      </c>
      <c r="E259" s="73" t="inlineStr">
        <is>
          <t>BAAAAAGAEA</t>
        </is>
      </c>
      <c r="F259" s="73" t="n"/>
      <c r="G259" s="73">
        <f>IF(F259="","",VLOOKUP(F259,Codici!$A$2:$B$38,2,FALSE()))</f>
        <v/>
      </c>
      <c r="H259" s="73" t="inlineStr">
        <is>
          <t>MOTOPOMPA AUTOADESCANTE BARELLATA BENZINA CON BOCCHE 4''</t>
        </is>
      </c>
      <c r="I259" s="73" t="n">
        <v>8094.09</v>
      </c>
      <c r="J259" s="73" t="n">
        <v>8094.09</v>
      </c>
      <c r="K259" s="73" t="n"/>
      <c r="L259" s="73" t="n"/>
      <c r="M259" s="73" t="n"/>
      <c r="N259" s="73" t="inlineStr">
        <is>
          <t>15-MAR-24</t>
        </is>
      </c>
      <c r="O259" s="73" t="n"/>
      <c r="P259" s="73" t="n"/>
      <c r="Q259" s="73" t="n"/>
      <c r="R259" s="73" t="n"/>
      <c r="S259" s="73" t="n"/>
    </row>
    <row r="260">
      <c r="A260" s="73" t="n">
        <v>2025</v>
      </c>
      <c r="B260" s="73" t="n">
        <v>1179246</v>
      </c>
      <c r="C260" s="73" t="n">
        <v>486</v>
      </c>
      <c r="D260" s="73" t="inlineStr">
        <is>
          <t>Inventario Cat. 3</t>
        </is>
      </c>
      <c r="E260" s="73" t="inlineStr">
        <is>
          <t>BAAAAAGAEA</t>
        </is>
      </c>
      <c r="F260" s="73" t="n"/>
      <c r="G260" s="73">
        <f>IF(F260="","",VLOOKUP(F260,Codici!$A$2:$B$38,2,FALSE()))</f>
        <v/>
      </c>
      <c r="H260" s="73" t="inlineStr">
        <is>
          <t>MOTOPOMPA AUTOADESCANTE BARELLATA BENZINA CON BOCCHE 4''</t>
        </is>
      </c>
      <c r="I260" s="73" t="n">
        <v>8094.09</v>
      </c>
      <c r="J260" s="73" t="n">
        <v>8094.09</v>
      </c>
      <c r="K260" s="73" t="n"/>
      <c r="L260" s="73" t="n"/>
      <c r="M260" s="73" t="n"/>
      <c r="N260" s="73" t="inlineStr">
        <is>
          <t>15-MAR-24</t>
        </is>
      </c>
      <c r="O260" s="73" t="n"/>
      <c r="P260" s="73" t="n"/>
      <c r="Q260" s="73" t="n"/>
      <c r="R260" s="73" t="n"/>
      <c r="S260" s="73" t="n"/>
    </row>
    <row r="261">
      <c r="A261" s="73" t="n">
        <v>2025</v>
      </c>
      <c r="B261" s="73" t="n">
        <v>1179247</v>
      </c>
      <c r="C261" s="73" t="n">
        <v>487</v>
      </c>
      <c r="D261" s="73" t="inlineStr">
        <is>
          <t>Inventario Cat. 3</t>
        </is>
      </c>
      <c r="E261" s="73" t="inlineStr">
        <is>
          <t>BAAAAAGAEA</t>
        </is>
      </c>
      <c r="F261" s="73" t="n"/>
      <c r="G261" s="73">
        <f>IF(F261="","",VLOOKUP(F261,Codici!$A$2:$B$38,2,FALSE()))</f>
        <v/>
      </c>
      <c r="H261" s="73" t="inlineStr">
        <is>
          <t>MOTOPOMPA AUTOADESCANTE BARELLATA BENZINA CON BOCCHE 4''</t>
        </is>
      </c>
      <c r="I261" s="73" t="n">
        <v>8094.09</v>
      </c>
      <c r="J261" s="73" t="n">
        <v>8094.09</v>
      </c>
      <c r="K261" s="73" t="n"/>
      <c r="L261" s="73" t="n"/>
      <c r="M261" s="73" t="n"/>
      <c r="N261" s="73" t="inlineStr">
        <is>
          <t>15-MAR-24</t>
        </is>
      </c>
      <c r="O261" s="73" t="n"/>
      <c r="P261" s="73" t="n"/>
      <c r="Q261" s="73" t="n"/>
      <c r="R261" s="73" t="n"/>
      <c r="S261" s="73" t="n"/>
    </row>
    <row r="262">
      <c r="A262" s="73" t="n">
        <v>2025</v>
      </c>
      <c r="B262" s="73" t="n">
        <v>1179248</v>
      </c>
      <c r="C262" s="73" t="n">
        <v>488</v>
      </c>
      <c r="D262" s="73" t="inlineStr">
        <is>
          <t>Inventario Cat. 3</t>
        </is>
      </c>
      <c r="E262" s="73" t="inlineStr">
        <is>
          <t>BAAAAAGAEA</t>
        </is>
      </c>
      <c r="F262" s="73" t="n"/>
      <c r="G262" s="73">
        <f>IF(F262="","",VLOOKUP(F262,Codici!$A$2:$B$38,2,FALSE()))</f>
        <v/>
      </c>
      <c r="H262" s="73" t="inlineStr">
        <is>
          <t>MOTOPOMPA AUTOADESCANTE BARELLATA BENZINA CON BOCCHE 4''</t>
        </is>
      </c>
      <c r="I262" s="73" t="n">
        <v>8094.09</v>
      </c>
      <c r="J262" s="73" t="n">
        <v>8094.09</v>
      </c>
      <c r="K262" s="73" t="n"/>
      <c r="L262" s="73" t="n"/>
      <c r="M262" s="73" t="n"/>
      <c r="N262" s="73" t="inlineStr">
        <is>
          <t>15-MAR-24</t>
        </is>
      </c>
      <c r="O262" s="73" t="n"/>
      <c r="P262" s="73" t="n"/>
      <c r="Q262" s="73" t="n"/>
      <c r="R262" s="73" t="n"/>
      <c r="S262" s="73" t="n"/>
    </row>
    <row r="263">
      <c r="A263" s="73" t="n">
        <v>2025</v>
      </c>
      <c r="B263" s="73" t="n">
        <v>1179249</v>
      </c>
      <c r="C263" s="73" t="n">
        <v>489</v>
      </c>
      <c r="D263" s="73" t="inlineStr">
        <is>
          <t>Inventario Cat. 3</t>
        </is>
      </c>
      <c r="E263" s="73" t="inlineStr">
        <is>
          <t>BAAAAAGAEA</t>
        </is>
      </c>
      <c r="F263" s="73" t="n"/>
      <c r="G263" s="73">
        <f>IF(F263="","",VLOOKUP(F263,Codici!$A$2:$B$38,2,FALSE()))</f>
        <v/>
      </c>
      <c r="H263" s="73" t="inlineStr">
        <is>
          <t>MOTOPOMPA AUTOADESCANTE BARELLATA BENZINA CON BOCCHE 4''</t>
        </is>
      </c>
      <c r="I263" s="73" t="n">
        <v>8094.09</v>
      </c>
      <c r="J263" s="73" t="n">
        <v>8094.09</v>
      </c>
      <c r="K263" s="73" t="n"/>
      <c r="L263" s="73" t="n"/>
      <c r="M263" s="73" t="n"/>
      <c r="N263" s="73" t="inlineStr">
        <is>
          <t>15-MAR-24</t>
        </is>
      </c>
      <c r="O263" s="73" t="n"/>
      <c r="P263" s="73" t="n"/>
      <c r="Q263" s="73" t="n"/>
      <c r="R263" s="73" t="n"/>
      <c r="S263" s="73" t="n"/>
    </row>
    <row r="264">
      <c r="A264" s="73" t="n">
        <v>2025</v>
      </c>
      <c r="B264" s="73" t="n">
        <v>1179250</v>
      </c>
      <c r="C264" s="73" t="n">
        <v>490</v>
      </c>
      <c r="D264" s="73" t="inlineStr">
        <is>
          <t>Inventario Cat. 3</t>
        </is>
      </c>
      <c r="E264" s="73" t="inlineStr">
        <is>
          <t>BAAAAAGAEA</t>
        </is>
      </c>
      <c r="F264" s="73" t="n"/>
      <c r="G264" s="73">
        <f>IF(F264="","",VLOOKUP(F264,Codici!$A$2:$B$38,2,FALSE()))</f>
        <v/>
      </c>
      <c r="H264" s="73" t="inlineStr">
        <is>
          <t>MOTOPOMPA AUTOADESCANTE BARELLATA BENZINA CON BOCCHE 4''</t>
        </is>
      </c>
      <c r="I264" s="73" t="n">
        <v>8094.09</v>
      </c>
      <c r="J264" s="73" t="n">
        <v>8094.09</v>
      </c>
      <c r="K264" s="73" t="n"/>
      <c r="L264" s="73" t="n"/>
      <c r="M264" s="73" t="n"/>
      <c r="N264" s="73" t="inlineStr">
        <is>
          <t>15-MAR-24</t>
        </is>
      </c>
      <c r="O264" s="73" t="n"/>
      <c r="P264" s="73" t="n"/>
      <c r="Q264" s="73" t="n"/>
      <c r="R264" s="73" t="n"/>
      <c r="S264" s="73" t="n"/>
    </row>
    <row r="265">
      <c r="A265" s="73" t="n">
        <v>2025</v>
      </c>
      <c r="B265" s="73" t="n">
        <v>1179251</v>
      </c>
      <c r="C265" s="73" t="n">
        <v>491</v>
      </c>
      <c r="D265" s="73" t="inlineStr">
        <is>
          <t>Inventario Cat. 3</t>
        </is>
      </c>
      <c r="E265" s="73" t="inlineStr">
        <is>
          <t>BAAAAAGAEA</t>
        </is>
      </c>
      <c r="F265" s="73" t="n"/>
      <c r="G265" s="73">
        <f>IF(F265="","",VLOOKUP(F265,Codici!$A$2:$B$38,2,FALSE()))</f>
        <v/>
      </c>
      <c r="H265" s="73" t="inlineStr">
        <is>
          <t>MOTOPOMPA AUTOADESCANTE BARELLATA BENZINA CON BOCCHE 4''</t>
        </is>
      </c>
      <c r="I265" s="73" t="n">
        <v>8094.09</v>
      </c>
      <c r="J265" s="73" t="n">
        <v>8094.09</v>
      </c>
      <c r="K265" s="73" t="n"/>
      <c r="L265" s="73" t="n"/>
      <c r="M265" s="73" t="n"/>
      <c r="N265" s="73" t="inlineStr">
        <is>
          <t>15-MAR-24</t>
        </is>
      </c>
      <c r="O265" s="73" t="n"/>
      <c r="P265" s="73" t="n"/>
      <c r="Q265" s="73" t="n"/>
      <c r="R265" s="73" t="n"/>
      <c r="S265" s="73" t="n"/>
    </row>
    <row r="266">
      <c r="A266" s="73" t="n">
        <v>2025</v>
      </c>
      <c r="B266" s="73" t="n">
        <v>1179252</v>
      </c>
      <c r="C266" s="73" t="n">
        <v>492</v>
      </c>
      <c r="D266" s="73" t="inlineStr">
        <is>
          <t>Inventario Cat. 3</t>
        </is>
      </c>
      <c r="E266" s="73" t="inlineStr">
        <is>
          <t>BAAAAAGAEA</t>
        </is>
      </c>
      <c r="F266" s="73" t="n"/>
      <c r="G266" s="73">
        <f>IF(F266="","",VLOOKUP(F266,Codici!$A$2:$B$38,2,FALSE()))</f>
        <v/>
      </c>
      <c r="H266" s="73" t="inlineStr">
        <is>
          <t>MOTOPOMPA AUTOADESCANTE BARELLATA BENZINA CON BOCCHE 4''</t>
        </is>
      </c>
      <c r="I266" s="73" t="n">
        <v>8094.09</v>
      </c>
      <c r="J266" s="73" t="n">
        <v>8094.09</v>
      </c>
      <c r="K266" s="73" t="n"/>
      <c r="L266" s="73" t="n"/>
      <c r="M266" s="73" t="n"/>
      <c r="N266" s="73" t="inlineStr">
        <is>
          <t>15-MAR-24</t>
        </is>
      </c>
      <c r="O266" s="73" t="n"/>
      <c r="P266" s="73" t="n"/>
      <c r="Q266" s="73" t="n"/>
      <c r="R266" s="73" t="n"/>
      <c r="S266" s="73" t="n"/>
    </row>
    <row r="267">
      <c r="A267" s="73" t="n">
        <v>2025</v>
      </c>
      <c r="B267" s="73" t="n">
        <v>1179253</v>
      </c>
      <c r="C267" s="73" t="n">
        <v>493</v>
      </c>
      <c r="D267" s="73" t="inlineStr">
        <is>
          <t>Inventario Cat. 3</t>
        </is>
      </c>
      <c r="E267" s="73" t="inlineStr">
        <is>
          <t>BAAAAAGAEA</t>
        </is>
      </c>
      <c r="F267" s="73" t="n"/>
      <c r="G267" s="73">
        <f>IF(F267="","",VLOOKUP(F267,Codici!$A$2:$B$38,2,FALSE()))</f>
        <v/>
      </c>
      <c r="H267" s="73" t="inlineStr">
        <is>
          <t>MOTOPOMPA AUTOADESCANTE BARELLATA BENZINA CON BOCCHE 4''</t>
        </is>
      </c>
      <c r="I267" s="73" t="n">
        <v>8094.09</v>
      </c>
      <c r="J267" s="73" t="n">
        <v>8094.09</v>
      </c>
      <c r="K267" s="73" t="n"/>
      <c r="L267" s="73" t="n"/>
      <c r="M267" s="73" t="n"/>
      <c r="N267" s="73" t="inlineStr">
        <is>
          <t>15-MAR-24</t>
        </is>
      </c>
      <c r="O267" s="73" t="n"/>
      <c r="P267" s="73" t="n"/>
      <c r="Q267" s="73" t="n"/>
      <c r="R267" s="73" t="n"/>
      <c r="S267" s="73" t="n"/>
    </row>
    <row r="268">
      <c r="A268" s="73" t="n">
        <v>2025</v>
      </c>
      <c r="B268" s="73" t="n">
        <v>1179254</v>
      </c>
      <c r="C268" s="73" t="n">
        <v>494</v>
      </c>
      <c r="D268" s="73" t="inlineStr">
        <is>
          <t>Inventario Cat. 3</t>
        </is>
      </c>
      <c r="E268" s="73" t="inlineStr">
        <is>
          <t>BAAAAAGAEA</t>
        </is>
      </c>
      <c r="F268" s="73" t="n"/>
      <c r="G268" s="73">
        <f>IF(F268="","",VLOOKUP(F268,Codici!$A$2:$B$38,2,FALSE()))</f>
        <v/>
      </c>
      <c r="H268" s="73" t="inlineStr">
        <is>
          <t>MOTOPOMPA AUTOADESCANTE BARELLATA BENZINA CON BOCCHE 4''</t>
        </is>
      </c>
      <c r="I268" s="73" t="n">
        <v>8094.09</v>
      </c>
      <c r="J268" s="73" t="n">
        <v>8094.09</v>
      </c>
      <c r="K268" s="73" t="n"/>
      <c r="L268" s="73" t="n"/>
      <c r="M268" s="73" t="n"/>
      <c r="N268" s="73" t="inlineStr">
        <is>
          <t>15-MAR-24</t>
        </is>
      </c>
      <c r="O268" s="73" t="n"/>
      <c r="P268" s="73" t="n"/>
      <c r="Q268" s="73" t="n"/>
      <c r="R268" s="73" t="n"/>
      <c r="S268" s="73" t="n"/>
    </row>
    <row r="269">
      <c r="A269" s="73" t="n">
        <v>2025</v>
      </c>
      <c r="B269" s="73" t="n">
        <v>1179255</v>
      </c>
      <c r="C269" s="73" t="n">
        <v>495</v>
      </c>
      <c r="D269" s="73" t="inlineStr">
        <is>
          <t>Inventario Cat. 3</t>
        </is>
      </c>
      <c r="E269" s="73" t="inlineStr">
        <is>
          <t>BAAAAAGAEA</t>
        </is>
      </c>
      <c r="F269" s="73" t="n"/>
      <c r="G269" s="73">
        <f>IF(F269="","",VLOOKUP(F269,Codici!$A$2:$B$38,2,FALSE()))</f>
        <v/>
      </c>
      <c r="H269" s="73" t="inlineStr">
        <is>
          <t>MOTOPOMPA AUTOADESCANTE BARELLATA BENZINA CON BOCCHE 4''</t>
        </is>
      </c>
      <c r="I269" s="73" t="n">
        <v>8094.09</v>
      </c>
      <c r="J269" s="73" t="n">
        <v>8094.09</v>
      </c>
      <c r="K269" s="73" t="n"/>
      <c r="L269" s="73" t="n"/>
      <c r="M269" s="73" t="n"/>
      <c r="N269" s="73" t="inlineStr">
        <is>
          <t>15-MAR-24</t>
        </is>
      </c>
      <c r="O269" s="73" t="n"/>
      <c r="P269" s="73" t="n"/>
      <c r="Q269" s="73" t="n"/>
      <c r="R269" s="73" t="n"/>
      <c r="S269" s="73" t="n"/>
    </row>
    <row r="270">
      <c r="A270" s="73" t="n">
        <v>2025</v>
      </c>
      <c r="B270" s="73" t="n">
        <v>1179256</v>
      </c>
      <c r="C270" s="73" t="n">
        <v>496</v>
      </c>
      <c r="D270" s="73" t="inlineStr">
        <is>
          <t>Inventario Cat. 3</t>
        </is>
      </c>
      <c r="E270" s="73" t="inlineStr">
        <is>
          <t>BAAAAAGAEA</t>
        </is>
      </c>
      <c r="F270" s="73" t="n"/>
      <c r="G270" s="73">
        <f>IF(F270="","",VLOOKUP(F270,Codici!$A$2:$B$38,2,FALSE()))</f>
        <v/>
      </c>
      <c r="H270" s="73" t="inlineStr">
        <is>
          <t>MOTOPOMPA AUTOADESCANTE BARELLATA BENZINA CON BOCCHE 4''</t>
        </is>
      </c>
      <c r="I270" s="73" t="n">
        <v>8094.09</v>
      </c>
      <c r="J270" s="73" t="n">
        <v>8094.09</v>
      </c>
      <c r="K270" s="73" t="n"/>
      <c r="L270" s="73" t="n"/>
      <c r="M270" s="73" t="n"/>
      <c r="N270" s="73" t="inlineStr">
        <is>
          <t>15-MAR-24</t>
        </is>
      </c>
      <c r="O270" s="73" t="n"/>
      <c r="P270" s="73" t="n"/>
      <c r="Q270" s="73" t="n"/>
      <c r="R270" s="73" t="n"/>
      <c r="S270" s="73" t="n"/>
    </row>
    <row r="271">
      <c r="A271" s="73" t="n">
        <v>2025</v>
      </c>
      <c r="B271" s="73" t="n">
        <v>1179257</v>
      </c>
      <c r="C271" s="73" t="n">
        <v>497</v>
      </c>
      <c r="D271" s="73" t="inlineStr">
        <is>
          <t>Inventario Cat. 3</t>
        </is>
      </c>
      <c r="E271" s="73" t="inlineStr">
        <is>
          <t>BAAAAAGAEA</t>
        </is>
      </c>
      <c r="F271" s="73" t="n"/>
      <c r="G271" s="73">
        <f>IF(F271="","",VLOOKUP(F271,Codici!$A$2:$B$38,2,FALSE()))</f>
        <v/>
      </c>
      <c r="H271" s="73" t="inlineStr">
        <is>
          <t>MOTOPOMPA AUTOADESCANTE BARELLATA BENZINA CON BOCCHE 4''</t>
        </is>
      </c>
      <c r="I271" s="73" t="n">
        <v>8094.09</v>
      </c>
      <c r="J271" s="73" t="n">
        <v>8094.09</v>
      </c>
      <c r="K271" s="73" t="n"/>
      <c r="L271" s="73" t="n"/>
      <c r="M271" s="73" t="n"/>
      <c r="N271" s="73" t="inlineStr">
        <is>
          <t>15-MAR-24</t>
        </is>
      </c>
      <c r="O271" s="73" t="n"/>
      <c r="P271" s="73" t="n"/>
      <c r="Q271" s="73" t="n"/>
      <c r="R271" s="73" t="n"/>
      <c r="S271" s="73" t="n"/>
    </row>
    <row r="272">
      <c r="A272" s="73" t="n">
        <v>2025</v>
      </c>
      <c r="B272" s="73" t="n">
        <v>1179258</v>
      </c>
      <c r="C272" s="73" t="n">
        <v>498</v>
      </c>
      <c r="D272" s="73" t="inlineStr">
        <is>
          <t>Inventario Cat. 3</t>
        </is>
      </c>
      <c r="E272" s="73" t="inlineStr">
        <is>
          <t>BAAAAAGAEA</t>
        </is>
      </c>
      <c r="F272" s="73" t="n"/>
      <c r="G272" s="73">
        <f>IF(F272="","",VLOOKUP(F272,Codici!$A$2:$B$38,2,FALSE()))</f>
        <v/>
      </c>
      <c r="H272" s="73" t="inlineStr">
        <is>
          <t>MOTOPOMPA AUTOADESCANTE BARELLATA BENZINA CON BOCCHE 4''</t>
        </is>
      </c>
      <c r="I272" s="73" t="n">
        <v>8094.09</v>
      </c>
      <c r="J272" s="73" t="n">
        <v>8094.09</v>
      </c>
      <c r="K272" s="73" t="n"/>
      <c r="L272" s="73" t="n"/>
      <c r="M272" s="73" t="n"/>
      <c r="N272" s="73" t="inlineStr">
        <is>
          <t>15-MAR-24</t>
        </is>
      </c>
      <c r="O272" s="73" t="n"/>
      <c r="P272" s="73" t="n"/>
      <c r="Q272" s="73" t="n"/>
      <c r="R272" s="73" t="n"/>
      <c r="S272" s="73" t="n"/>
    </row>
    <row r="273">
      <c r="A273" s="73" t="n">
        <v>2025</v>
      </c>
      <c r="B273" s="73" t="n">
        <v>1179259</v>
      </c>
      <c r="C273" s="73" t="n">
        <v>499</v>
      </c>
      <c r="D273" s="73" t="inlineStr">
        <is>
          <t>Inventario Cat. 3</t>
        </is>
      </c>
      <c r="E273" s="73" t="inlineStr">
        <is>
          <t>BAAAAAGAEA</t>
        </is>
      </c>
      <c r="F273" s="73" t="n"/>
      <c r="G273" s="73">
        <f>IF(F273="","",VLOOKUP(F273,Codici!$A$2:$B$38,2,FALSE()))</f>
        <v/>
      </c>
      <c r="H273" s="73" t="inlineStr">
        <is>
          <t>MOTOPOMPA AUTOADESCANTE BARELLATA BENZINA CON BOCCHE 4''</t>
        </is>
      </c>
      <c r="I273" s="73" t="n">
        <v>8094.09</v>
      </c>
      <c r="J273" s="73" t="n">
        <v>8094.09</v>
      </c>
      <c r="K273" s="73" t="n"/>
      <c r="L273" s="73" t="n"/>
      <c r="M273" s="73" t="n"/>
      <c r="N273" s="73" t="inlineStr">
        <is>
          <t>15-MAR-24</t>
        </is>
      </c>
      <c r="O273" s="73" t="n"/>
      <c r="P273" s="73" t="n"/>
      <c r="Q273" s="73" t="n"/>
      <c r="R273" s="73" t="n"/>
      <c r="S273" s="73" t="n"/>
    </row>
    <row r="274">
      <c r="A274" s="73" t="n">
        <v>2025</v>
      </c>
      <c r="B274" s="73" t="n">
        <v>1179260</v>
      </c>
      <c r="C274" s="73" t="n">
        <v>500</v>
      </c>
      <c r="D274" s="73" t="inlineStr">
        <is>
          <t>Inventario Cat. 3</t>
        </is>
      </c>
      <c r="E274" s="73" t="inlineStr">
        <is>
          <t>BAAAAAGAEA</t>
        </is>
      </c>
      <c r="F274" s="73" t="n"/>
      <c r="G274" s="73">
        <f>IF(F274="","",VLOOKUP(F274,Codici!$A$2:$B$38,2,FALSE()))</f>
        <v/>
      </c>
      <c r="H274" s="73" t="inlineStr">
        <is>
          <t>MOTOPOMPA AUTOADESCANTE BARELLATA BENZINA CON BOCCHE 4''</t>
        </is>
      </c>
      <c r="I274" s="73" t="n">
        <v>8094.09</v>
      </c>
      <c r="J274" s="73" t="n">
        <v>8094.09</v>
      </c>
      <c r="K274" s="73" t="n"/>
      <c r="L274" s="73" t="n"/>
      <c r="M274" s="73" t="n"/>
      <c r="N274" s="73" t="inlineStr">
        <is>
          <t>15-MAR-24</t>
        </is>
      </c>
      <c r="O274" s="73" t="n"/>
      <c r="P274" s="73" t="n"/>
      <c r="Q274" s="73" t="n"/>
      <c r="R274" s="73" t="n"/>
      <c r="S274" s="73" t="n"/>
    </row>
    <row r="275">
      <c r="A275" s="73" t="n">
        <v>2025</v>
      </c>
      <c r="B275" s="73" t="n">
        <v>1179261</v>
      </c>
      <c r="C275" s="73" t="n">
        <v>501</v>
      </c>
      <c r="D275" s="73" t="inlineStr">
        <is>
          <t>Inventario Cat. 3</t>
        </is>
      </c>
      <c r="E275" s="73" t="inlineStr">
        <is>
          <t>BAAAAAGAEA</t>
        </is>
      </c>
      <c r="F275" s="73" t="n"/>
      <c r="G275" s="73">
        <f>IF(F275="","",VLOOKUP(F275,Codici!$A$2:$B$38,2,FALSE()))</f>
        <v/>
      </c>
      <c r="H275" s="73" t="inlineStr">
        <is>
          <t>MOTOPOMPA AUTOADESCANTE BARELLATA BENZINA CON BOCCHE 4''</t>
        </is>
      </c>
      <c r="I275" s="73" t="n">
        <v>8094.09</v>
      </c>
      <c r="J275" s="73" t="n">
        <v>8094.09</v>
      </c>
      <c r="K275" s="73" t="n"/>
      <c r="L275" s="73" t="n"/>
      <c r="M275" s="73" t="n"/>
      <c r="N275" s="73" t="inlineStr">
        <is>
          <t>15-MAR-24</t>
        </is>
      </c>
      <c r="O275" s="73" t="n"/>
      <c r="P275" s="73" t="n"/>
      <c r="Q275" s="73" t="n"/>
      <c r="R275" s="73" t="n"/>
      <c r="S275" s="73" t="n"/>
    </row>
    <row r="276">
      <c r="A276" s="73" t="n">
        <v>2025</v>
      </c>
      <c r="B276" s="73" t="n">
        <v>1179262</v>
      </c>
      <c r="C276" s="73" t="n">
        <v>502</v>
      </c>
      <c r="D276" s="73" t="inlineStr">
        <is>
          <t>Inventario Cat. 3</t>
        </is>
      </c>
      <c r="E276" s="73" t="inlineStr">
        <is>
          <t>BAAAAAGAEA</t>
        </is>
      </c>
      <c r="F276" s="73" t="n"/>
      <c r="G276" s="73">
        <f>IF(F276="","",VLOOKUP(F276,Codici!$A$2:$B$38,2,FALSE()))</f>
        <v/>
      </c>
      <c r="H276" s="73" t="inlineStr">
        <is>
          <t>MOTOPOMPA AUTOADESCANTE BARELLATA BENZINA CON BOCCHE 4''</t>
        </is>
      </c>
      <c r="I276" s="73" t="n">
        <v>8094.09</v>
      </c>
      <c r="J276" s="73" t="n">
        <v>8094.09</v>
      </c>
      <c r="K276" s="73" t="n"/>
      <c r="L276" s="73" t="n"/>
      <c r="M276" s="73" t="n"/>
      <c r="N276" s="73" t="inlineStr">
        <is>
          <t>15-MAR-24</t>
        </is>
      </c>
      <c r="O276" s="73" t="n"/>
      <c r="P276" s="73" t="n"/>
      <c r="Q276" s="73" t="n"/>
      <c r="R276" s="73" t="n"/>
      <c r="S276" s="73" t="n"/>
    </row>
    <row r="277">
      <c r="A277" s="73" t="n">
        <v>2025</v>
      </c>
      <c r="B277" s="73" t="n">
        <v>1179263</v>
      </c>
      <c r="C277" s="73" t="n">
        <v>503</v>
      </c>
      <c r="D277" s="73" t="inlineStr">
        <is>
          <t>Inventario Cat. 3</t>
        </is>
      </c>
      <c r="E277" s="73" t="inlineStr">
        <is>
          <t>BAAAAAGAEA</t>
        </is>
      </c>
      <c r="F277" s="73" t="n"/>
      <c r="G277" s="73">
        <f>IF(F277="","",VLOOKUP(F277,Codici!$A$2:$B$38,2,FALSE()))</f>
        <v/>
      </c>
      <c r="H277" s="73" t="inlineStr">
        <is>
          <t>MOTOPOMPA AUTOADESCANTE BARELLATA BENZINA CON BOCCHE 4''</t>
        </is>
      </c>
      <c r="I277" s="73" t="n">
        <v>8094.09</v>
      </c>
      <c r="J277" s="73" t="n">
        <v>8094.09</v>
      </c>
      <c r="K277" s="73" t="n"/>
      <c r="L277" s="73" t="n"/>
      <c r="M277" s="73" t="n"/>
      <c r="N277" s="73" t="inlineStr">
        <is>
          <t>15-MAR-24</t>
        </is>
      </c>
      <c r="O277" s="73" t="n"/>
      <c r="P277" s="73" t="n"/>
      <c r="Q277" s="73" t="n"/>
      <c r="R277" s="73" t="n"/>
      <c r="S277" s="73" t="n"/>
    </row>
    <row r="278">
      <c r="A278" s="73" t="n">
        <v>2025</v>
      </c>
      <c r="B278" s="73" t="n">
        <v>1179264</v>
      </c>
      <c r="C278" s="73" t="n">
        <v>504</v>
      </c>
      <c r="D278" s="73" t="inlineStr">
        <is>
          <t>Inventario Cat. 3</t>
        </is>
      </c>
      <c r="E278" s="73" t="inlineStr">
        <is>
          <t>BAAAAAGAEA</t>
        </is>
      </c>
      <c r="F278" s="73" t="n"/>
      <c r="G278" s="73">
        <f>IF(F278="","",VLOOKUP(F278,Codici!$A$2:$B$38,2,FALSE()))</f>
        <v/>
      </c>
      <c r="H278" s="73" t="inlineStr">
        <is>
          <t>MOTOPOMPA AUTOADESCANTE BARELLATA BENZINA CON BOCCHE 4''</t>
        </is>
      </c>
      <c r="I278" s="73" t="n">
        <v>8094.09</v>
      </c>
      <c r="J278" s="73" t="n">
        <v>8094.09</v>
      </c>
      <c r="K278" s="73" t="n"/>
      <c r="L278" s="73" t="n"/>
      <c r="M278" s="73" t="n"/>
      <c r="N278" s="73" t="inlineStr">
        <is>
          <t>15-MAR-24</t>
        </is>
      </c>
      <c r="O278" s="73" t="n"/>
      <c r="P278" s="73" t="n"/>
      <c r="Q278" s="73" t="n"/>
      <c r="R278" s="73" t="n"/>
      <c r="S278" s="73" t="n"/>
    </row>
    <row r="279">
      <c r="A279" s="73" t="n">
        <v>2025</v>
      </c>
      <c r="B279" s="73" t="n">
        <v>1179265</v>
      </c>
      <c r="C279" s="73" t="n">
        <v>505</v>
      </c>
      <c r="D279" s="73" t="inlineStr">
        <is>
          <t>Inventario Cat. 3</t>
        </is>
      </c>
      <c r="E279" s="73" t="inlineStr">
        <is>
          <t>BAAAAAGAEA</t>
        </is>
      </c>
      <c r="F279" s="73" t="n"/>
      <c r="G279" s="73">
        <f>IF(F279="","",VLOOKUP(F279,Codici!$A$2:$B$38,2,FALSE()))</f>
        <v/>
      </c>
      <c r="H279" s="73" t="inlineStr">
        <is>
          <t>MOTOPOMPA AUTOADESCANTE BARELLATA BENZINA CON BOCCHE 4''</t>
        </is>
      </c>
      <c r="I279" s="73" t="n">
        <v>8094.09</v>
      </c>
      <c r="J279" s="73" t="n">
        <v>8094.09</v>
      </c>
      <c r="K279" s="73" t="n"/>
      <c r="L279" s="73" t="n"/>
      <c r="M279" s="73" t="n"/>
      <c r="N279" s="73" t="inlineStr">
        <is>
          <t>15-MAR-24</t>
        </is>
      </c>
      <c r="O279" s="73" t="n"/>
      <c r="P279" s="73" t="n"/>
      <c r="Q279" s="73" t="n"/>
      <c r="R279" s="73" t="n"/>
      <c r="S279" s="73" t="n"/>
    </row>
    <row r="280">
      <c r="A280" s="73" t="n">
        <v>2025</v>
      </c>
      <c r="B280" s="73" t="n">
        <v>1179266</v>
      </c>
      <c r="C280" s="73" t="n">
        <v>506</v>
      </c>
      <c r="D280" s="73" t="inlineStr">
        <is>
          <t>Inventario Cat. 3</t>
        </is>
      </c>
      <c r="E280" s="73" t="inlineStr">
        <is>
          <t>BAAAAAGAEA</t>
        </is>
      </c>
      <c r="F280" s="73" t="n"/>
      <c r="G280" s="73">
        <f>IF(F280="","",VLOOKUP(F280,Codici!$A$2:$B$38,2,FALSE()))</f>
        <v/>
      </c>
      <c r="H280" s="73" t="inlineStr">
        <is>
          <t>MOTOPOMPA AUTOADESCANTE BARELLATA BENZINA CON BOCCHE 4''</t>
        </is>
      </c>
      <c r="I280" s="73" t="n">
        <v>8094.09</v>
      </c>
      <c r="J280" s="73" t="n">
        <v>8094.09</v>
      </c>
      <c r="K280" s="73" t="n"/>
      <c r="L280" s="73" t="n"/>
      <c r="M280" s="73" t="n"/>
      <c r="N280" s="73" t="inlineStr">
        <is>
          <t>15-MAR-24</t>
        </is>
      </c>
      <c r="O280" s="73" t="n"/>
      <c r="P280" s="73" t="n"/>
      <c r="Q280" s="73" t="n"/>
      <c r="R280" s="73" t="n"/>
      <c r="S280" s="73" t="n"/>
    </row>
    <row r="281">
      <c r="A281" s="73" t="n">
        <v>2025</v>
      </c>
      <c r="B281" s="73" t="n">
        <v>1179267</v>
      </c>
      <c r="C281" s="73" t="n">
        <v>507</v>
      </c>
      <c r="D281" s="73" t="inlineStr">
        <is>
          <t>Inventario Cat. 3</t>
        </is>
      </c>
      <c r="E281" s="73" t="inlineStr">
        <is>
          <t>BAAAAAGAEA</t>
        </is>
      </c>
      <c r="F281" s="73" t="n"/>
      <c r="G281" s="73">
        <f>IF(F281="","",VLOOKUP(F281,Codici!$A$2:$B$38,2,FALSE()))</f>
        <v/>
      </c>
      <c r="H281" s="73" t="inlineStr">
        <is>
          <t>MOTOPOMPA AUTOADESCANTE BARELLATA BENZINA CON BOCCHE 4''</t>
        </is>
      </c>
      <c r="I281" s="73" t="n">
        <v>8094.09</v>
      </c>
      <c r="J281" s="73" t="n">
        <v>8094.09</v>
      </c>
      <c r="K281" s="73" t="n"/>
      <c r="L281" s="73" t="n"/>
      <c r="M281" s="73" t="n"/>
      <c r="N281" s="73" t="inlineStr">
        <is>
          <t>15-MAR-24</t>
        </is>
      </c>
      <c r="O281" s="73" t="n"/>
      <c r="P281" s="73" t="n"/>
      <c r="Q281" s="73" t="n"/>
      <c r="R281" s="73" t="n"/>
      <c r="S281" s="73" t="n"/>
    </row>
    <row r="282">
      <c r="A282" s="73" t="n">
        <v>2025</v>
      </c>
      <c r="B282" s="73" t="n">
        <v>1179268</v>
      </c>
      <c r="C282" s="73" t="n">
        <v>508</v>
      </c>
      <c r="D282" s="73" t="inlineStr">
        <is>
          <t>Inventario Cat. 3</t>
        </is>
      </c>
      <c r="E282" s="73" t="inlineStr">
        <is>
          <t>BAAAAAGAEA</t>
        </is>
      </c>
      <c r="F282" s="73" t="n"/>
      <c r="G282" s="73">
        <f>IF(F282="","",VLOOKUP(F282,Codici!$A$2:$B$38,2,FALSE()))</f>
        <v/>
      </c>
      <c r="H282" s="73" t="inlineStr">
        <is>
          <t>MOTOPOMPA AUTOADESCANTE BARELLATA BENZINA CON BOCCHE 4''</t>
        </is>
      </c>
      <c r="I282" s="73" t="n">
        <v>8094.09</v>
      </c>
      <c r="J282" s="73" t="n">
        <v>8094.09</v>
      </c>
      <c r="K282" s="73" t="n"/>
      <c r="L282" s="73" t="n"/>
      <c r="M282" s="73" t="n"/>
      <c r="N282" s="73" t="inlineStr">
        <is>
          <t>15-MAR-24</t>
        </is>
      </c>
      <c r="O282" s="73" t="n"/>
      <c r="P282" s="73" t="n"/>
      <c r="Q282" s="73" t="n"/>
      <c r="R282" s="73" t="n"/>
      <c r="S282" s="73" t="n"/>
    </row>
    <row r="283">
      <c r="A283" s="73" t="n">
        <v>2025</v>
      </c>
      <c r="B283" s="73" t="n">
        <v>1179269</v>
      </c>
      <c r="C283" s="73" t="n">
        <v>509</v>
      </c>
      <c r="D283" s="73" t="inlineStr">
        <is>
          <t>Inventario Cat. 3</t>
        </is>
      </c>
      <c r="E283" s="73" t="inlineStr">
        <is>
          <t>BAAAAAGAEA</t>
        </is>
      </c>
      <c r="F283" s="73" t="n"/>
      <c r="G283" s="73">
        <f>IF(F283="","",VLOOKUP(F283,Codici!$A$2:$B$38,2,FALSE()))</f>
        <v/>
      </c>
      <c r="H283" s="73" t="inlineStr">
        <is>
          <t>MOTOPOMPA AUTOADESCANTE BARELLATA BENZINA CON BOCCHE 4''</t>
        </is>
      </c>
      <c r="I283" s="73" t="n">
        <v>8094.09</v>
      </c>
      <c r="J283" s="73" t="n">
        <v>8094.09</v>
      </c>
      <c r="K283" s="73" t="n"/>
      <c r="L283" s="73" t="n"/>
      <c r="M283" s="73" t="n"/>
      <c r="N283" s="73" t="inlineStr">
        <is>
          <t>15-MAR-24</t>
        </is>
      </c>
      <c r="O283" s="73" t="n"/>
      <c r="P283" s="73" t="n"/>
      <c r="Q283" s="73" t="n"/>
      <c r="R283" s="73" t="n"/>
      <c r="S283" s="73" t="n"/>
    </row>
    <row r="284">
      <c r="A284" s="73" t="n">
        <v>2025</v>
      </c>
      <c r="B284" s="73" t="n">
        <v>1179270</v>
      </c>
      <c r="C284" s="73" t="n">
        <v>510</v>
      </c>
      <c r="D284" s="73" t="inlineStr">
        <is>
          <t>Inventario Cat. 3</t>
        </is>
      </c>
      <c r="E284" s="73" t="inlineStr">
        <is>
          <t>BAAAAAGAEA</t>
        </is>
      </c>
      <c r="F284" s="73" t="n"/>
      <c r="G284" s="73">
        <f>IF(F284="","",VLOOKUP(F284,Codici!$A$2:$B$38,2,FALSE()))</f>
        <v/>
      </c>
      <c r="H284" s="73" t="inlineStr">
        <is>
          <t>MOTOPOMPA AUTOADESCANTE BARELLATA BENZINA CON BOCCHE 4''</t>
        </is>
      </c>
      <c r="I284" s="73" t="n">
        <v>8094.09</v>
      </c>
      <c r="J284" s="73" t="n">
        <v>8094.09</v>
      </c>
      <c r="K284" s="73" t="n"/>
      <c r="L284" s="73" t="n"/>
      <c r="M284" s="73" t="n"/>
      <c r="N284" s="73" t="inlineStr">
        <is>
          <t>15-MAR-24</t>
        </is>
      </c>
      <c r="O284" s="73" t="n"/>
      <c r="P284" s="73" t="n"/>
      <c r="Q284" s="73" t="n"/>
      <c r="R284" s="73" t="n"/>
      <c r="S284" s="73" t="n"/>
    </row>
    <row r="285">
      <c r="A285" s="73" t="n">
        <v>2025</v>
      </c>
      <c r="B285" s="73" t="n">
        <v>1179271</v>
      </c>
      <c r="C285" s="73" t="n">
        <v>511</v>
      </c>
      <c r="D285" s="73" t="inlineStr">
        <is>
          <t>Inventario Cat. 3</t>
        </is>
      </c>
      <c r="E285" s="73" t="inlineStr">
        <is>
          <t>BAAAAAGAEA</t>
        </is>
      </c>
      <c r="F285" s="73" t="n"/>
      <c r="G285" s="73">
        <f>IF(F285="","",VLOOKUP(F285,Codici!$A$2:$B$38,2,FALSE()))</f>
        <v/>
      </c>
      <c r="H285" s="73" t="inlineStr">
        <is>
          <t>MOTOPOMPA AUTOADESCANTE BARELLATA BENZINA CON BOCCHE 4''</t>
        </is>
      </c>
      <c r="I285" s="73" t="n">
        <v>8094.09</v>
      </c>
      <c r="J285" s="73" t="n">
        <v>8094.09</v>
      </c>
      <c r="K285" s="73" t="n"/>
      <c r="L285" s="73" t="n"/>
      <c r="M285" s="73" t="n"/>
      <c r="N285" s="73" t="inlineStr">
        <is>
          <t>15-MAR-24</t>
        </is>
      </c>
      <c r="O285" s="73" t="n"/>
      <c r="P285" s="73" t="n"/>
      <c r="Q285" s="73" t="n"/>
      <c r="R285" s="73" t="n"/>
      <c r="S285" s="73" t="n"/>
    </row>
    <row r="286">
      <c r="A286" s="73" t="n">
        <v>2025</v>
      </c>
      <c r="B286" s="73" t="n">
        <v>1179272</v>
      </c>
      <c r="C286" s="73" t="n">
        <v>512</v>
      </c>
      <c r="D286" s="73" t="inlineStr">
        <is>
          <t>Inventario Cat. 3</t>
        </is>
      </c>
      <c r="E286" s="73" t="inlineStr">
        <is>
          <t>BAAAAAGAEA</t>
        </is>
      </c>
      <c r="F286" s="73" t="n"/>
      <c r="G286" s="73">
        <f>IF(F286="","",VLOOKUP(F286,Codici!$A$2:$B$38,2,FALSE()))</f>
        <v/>
      </c>
      <c r="H286" s="73" t="inlineStr">
        <is>
          <t>MOTOPOMPA AUTOADESCANTE BARELLATA BENZINA CON BOCCHE 4''</t>
        </is>
      </c>
      <c r="I286" s="73" t="n">
        <v>8094.09</v>
      </c>
      <c r="J286" s="73" t="n">
        <v>8094.09</v>
      </c>
      <c r="K286" s="73" t="n"/>
      <c r="L286" s="73" t="n"/>
      <c r="M286" s="73" t="n"/>
      <c r="N286" s="73" t="inlineStr">
        <is>
          <t>15-MAR-24</t>
        </is>
      </c>
      <c r="O286" s="73" t="n"/>
      <c r="P286" s="73" t="n"/>
      <c r="Q286" s="73" t="n"/>
      <c r="R286" s="73" t="n"/>
      <c r="S286" s="73" t="n"/>
    </row>
    <row r="287">
      <c r="A287" s="73" t="n">
        <v>2025</v>
      </c>
      <c r="B287" s="73" t="n">
        <v>1179273</v>
      </c>
      <c r="C287" s="73" t="n">
        <v>513</v>
      </c>
      <c r="D287" s="73" t="inlineStr">
        <is>
          <t>Inventario Cat. 3</t>
        </is>
      </c>
      <c r="E287" s="73" t="inlineStr">
        <is>
          <t>BAAAAAGAEA</t>
        </is>
      </c>
      <c r="F287" s="73" t="n"/>
      <c r="G287" s="73">
        <f>IF(F287="","",VLOOKUP(F287,Codici!$A$2:$B$38,2,FALSE()))</f>
        <v/>
      </c>
      <c r="H287" s="73" t="inlineStr">
        <is>
          <t>MOTOPOMPA AUTOADESCANTE BARELLATA BENZINA CON BOCCHE 4''</t>
        </is>
      </c>
      <c r="I287" s="73" t="n">
        <v>8094.09</v>
      </c>
      <c r="J287" s="73" t="n">
        <v>8094.09</v>
      </c>
      <c r="K287" s="73" t="n"/>
      <c r="L287" s="73" t="n"/>
      <c r="M287" s="73" t="n"/>
      <c r="N287" s="73" t="inlineStr">
        <is>
          <t>15-MAR-24</t>
        </is>
      </c>
      <c r="O287" s="73" t="n"/>
      <c r="P287" s="73" t="n"/>
      <c r="Q287" s="73" t="n"/>
      <c r="R287" s="73" t="n"/>
      <c r="S287" s="73" t="n"/>
    </row>
    <row r="288">
      <c r="A288" s="73" t="n">
        <v>2025</v>
      </c>
      <c r="B288" s="73" t="n">
        <v>1179113</v>
      </c>
      <c r="C288" s="73" t="n">
        <v>18</v>
      </c>
      <c r="D288" s="73" t="inlineStr">
        <is>
          <t>Inventario Cat. 5</t>
        </is>
      </c>
      <c r="E288" s="73" t="inlineStr">
        <is>
          <t>BAAAAAGAFA</t>
        </is>
      </c>
      <c r="F288" s="73" t="n"/>
      <c r="G288" s="73">
        <f>IF(F288="","",VLOOKUP(F288,Codici!$A$2:$B$38,2,FALSE()))</f>
        <v/>
      </c>
      <c r="H288" s="73" t="inlineStr">
        <is>
          <t>MODULI USAR RUSH TOLAL KIT VVF</t>
        </is>
      </c>
      <c r="I288" s="73" t="n">
        <v>1852545.6</v>
      </c>
      <c r="J288" s="73" t="n">
        <v>1950048</v>
      </c>
      <c r="K288" s="73" t="n"/>
      <c r="L288" s="73" t="n"/>
      <c r="M288" s="73" t="n"/>
      <c r="N288" s="73" t="inlineStr">
        <is>
          <t>15-FEB-24</t>
        </is>
      </c>
      <c r="O288" s="73" t="n"/>
      <c r="P288" s="73" t="n"/>
      <c r="Q288" s="73" t="n"/>
      <c r="R288" s="73" t="n"/>
      <c r="S288" s="73" t="n"/>
    </row>
    <row r="289">
      <c r="A289" s="73" t="n">
        <v>2025</v>
      </c>
      <c r="B289" s="73" t="n">
        <v>1179114</v>
      </c>
      <c r="C289" s="73" t="n">
        <v>19</v>
      </c>
      <c r="D289" s="73" t="inlineStr">
        <is>
          <t>Inventario Cat. 5</t>
        </is>
      </c>
      <c r="E289" s="73" t="inlineStr">
        <is>
          <t>BAAAAAGAFA</t>
        </is>
      </c>
      <c r="F289" s="73" t="n"/>
      <c r="G289" s="73">
        <f>IF(F289="","",VLOOKUP(F289,Codici!$A$2:$B$38,2,FALSE()))</f>
        <v/>
      </c>
      <c r="H289" s="73" t="inlineStr">
        <is>
          <t>MODULI USAR RUSH TOLAL KIT VVF</t>
        </is>
      </c>
      <c r="I289" s="73" t="n">
        <v>1852545.6</v>
      </c>
      <c r="J289" s="73" t="n">
        <v>1950048</v>
      </c>
      <c r="K289" s="73" t="n"/>
      <c r="L289" s="73" t="n"/>
      <c r="M289" s="73" t="n"/>
      <c r="N289" s="73" t="inlineStr">
        <is>
          <t>15-FEB-24</t>
        </is>
      </c>
      <c r="O289" s="73" t="n"/>
      <c r="P289" s="73" t="n"/>
      <c r="Q289" s="73" t="n"/>
      <c r="R289" s="73" t="n"/>
      <c r="S289" s="73" t="n"/>
    </row>
    <row r="290">
      <c r="A290" s="73" t="n">
        <v>2025</v>
      </c>
      <c r="B290" s="73" t="n">
        <v>1179115</v>
      </c>
      <c r="C290" s="73" t="n">
        <v>20</v>
      </c>
      <c r="D290" s="73" t="inlineStr">
        <is>
          <t>Inventario Cat. 5</t>
        </is>
      </c>
      <c r="E290" s="73" t="inlineStr">
        <is>
          <t>BAAAAAGAFA</t>
        </is>
      </c>
      <c r="F290" s="73" t="n"/>
      <c r="G290" s="73">
        <f>IF(F290="","",VLOOKUP(F290,Codici!$A$2:$B$38,2,FALSE()))</f>
        <v/>
      </c>
      <c r="H290" s="73" t="inlineStr">
        <is>
          <t>MODULI USAR RUSH TOLAL KIT VVF</t>
        </is>
      </c>
      <c r="I290" s="73" t="n">
        <v>1852545.6</v>
      </c>
      <c r="J290" s="73" t="n">
        <v>1950048</v>
      </c>
      <c r="K290" s="73" t="n"/>
      <c r="L290" s="73" t="n"/>
      <c r="M290" s="73" t="n"/>
      <c r="N290" s="73" t="inlineStr">
        <is>
          <t>15-FEB-24</t>
        </is>
      </c>
      <c r="O290" s="73" t="n"/>
      <c r="P290" s="73" t="n"/>
      <c r="Q290" s="73" t="n"/>
      <c r="R290" s="73" t="n"/>
      <c r="S290" s="73" t="n"/>
    </row>
    <row r="291">
      <c r="A291" s="73" t="n">
        <v>2025</v>
      </c>
      <c r="B291" s="73" t="n">
        <v>1179100</v>
      </c>
      <c r="C291" s="73" t="n">
        <v>59</v>
      </c>
      <c r="D291" s="73" t="inlineStr">
        <is>
          <t>Inventario Cat. 6</t>
        </is>
      </c>
      <c r="E291" s="73" t="inlineStr">
        <is>
          <t>BAAAAALAAA</t>
        </is>
      </c>
      <c r="F291" s="73" t="n"/>
      <c r="G291" s="73">
        <f>IF(F291="","",VLOOKUP(F291,Codici!$A$2:$B$38,2,FALSE()))</f>
        <v/>
      </c>
      <c r="H291" s="73" t="inlineStr">
        <is>
          <t>FUORISTRADA REXTON SPORT</t>
        </is>
      </c>
      <c r="I291" s="73" t="n">
        <v>53138.81</v>
      </c>
      <c r="J291" s="73" t="n">
        <v>66423.50999999999</v>
      </c>
      <c r="K291" s="73" t="n"/>
      <c r="L291" s="73" t="n"/>
      <c r="M291" s="73" t="n"/>
      <c r="N291" s="73" t="inlineStr">
        <is>
          <t>15-FEB-24</t>
        </is>
      </c>
      <c r="O291" s="73" t="n"/>
      <c r="P291" s="73" t="n"/>
      <c r="Q291" s="73" t="n"/>
      <c r="R291" s="73" t="n"/>
      <c r="S291" s="73" t="n"/>
    </row>
    <row r="292">
      <c r="A292" s="73" t="n">
        <v>2025</v>
      </c>
      <c r="B292" s="73" t="n">
        <v>1179101</v>
      </c>
      <c r="C292" s="73" t="n">
        <v>60</v>
      </c>
      <c r="D292" s="73" t="inlineStr">
        <is>
          <t>Inventario Cat. 6</t>
        </is>
      </c>
      <c r="E292" s="73" t="inlineStr">
        <is>
          <t>BAAAAALAAA</t>
        </is>
      </c>
      <c r="F292" s="73" t="n"/>
      <c r="G292" s="73">
        <f>IF(F292="","",VLOOKUP(F292,Codici!$A$2:$B$38,2,FALSE()))</f>
        <v/>
      </c>
      <c r="H292" s="73" t="inlineStr">
        <is>
          <t>FUORISTRADA REXTON SPORT</t>
        </is>
      </c>
      <c r="I292" s="73" t="n">
        <v>53138.81</v>
      </c>
      <c r="J292" s="73" t="n">
        <v>66423.50999999999</v>
      </c>
      <c r="K292" s="73" t="n"/>
      <c r="L292" s="73" t="n"/>
      <c r="M292" s="73" t="n"/>
      <c r="N292" s="73" t="inlineStr">
        <is>
          <t>15-FEB-24</t>
        </is>
      </c>
      <c r="O292" s="73" t="n"/>
      <c r="P292" s="73" t="n"/>
      <c r="Q292" s="73" t="n"/>
      <c r="R292" s="73" t="n"/>
      <c r="S292" s="73" t="n"/>
    </row>
    <row r="293">
      <c r="A293" s="73" t="n">
        <v>2025</v>
      </c>
      <c r="B293" s="73" t="n">
        <v>1179102</v>
      </c>
      <c r="C293" s="73" t="n">
        <v>61</v>
      </c>
      <c r="D293" s="73" t="inlineStr">
        <is>
          <t>Inventario Cat. 6</t>
        </is>
      </c>
      <c r="E293" s="73" t="inlineStr">
        <is>
          <t>BAAAAALAAA</t>
        </is>
      </c>
      <c r="F293" s="73" t="n"/>
      <c r="G293" s="73">
        <f>IF(F293="","",VLOOKUP(F293,Codici!$A$2:$B$38,2,FALSE()))</f>
        <v/>
      </c>
      <c r="H293" s="73" t="inlineStr">
        <is>
          <t>FUORISTRADA REXTON SPORT</t>
        </is>
      </c>
      <c r="I293" s="73" t="n">
        <v>53138.81</v>
      </c>
      <c r="J293" s="73" t="n">
        <v>66423.50999999999</v>
      </c>
      <c r="K293" s="73" t="n"/>
      <c r="L293" s="73" t="n"/>
      <c r="M293" s="73" t="n"/>
      <c r="N293" s="73" t="inlineStr">
        <is>
          <t>15-FEB-24</t>
        </is>
      </c>
      <c r="O293" s="73" t="n"/>
      <c r="P293" s="73" t="n"/>
      <c r="Q293" s="73" t="n"/>
      <c r="R293" s="73" t="n"/>
      <c r="S293" s="73" t="n"/>
    </row>
    <row r="294">
      <c r="A294" s="73" t="n">
        <v>2025</v>
      </c>
      <c r="B294" s="73" t="n">
        <v>1179103</v>
      </c>
      <c r="C294" s="73" t="n">
        <v>62</v>
      </c>
      <c r="D294" s="73" t="inlineStr">
        <is>
          <t>Inventario Cat. 6</t>
        </is>
      </c>
      <c r="E294" s="73" t="inlineStr">
        <is>
          <t>BAAAAALAAA</t>
        </is>
      </c>
      <c r="F294" s="73" t="n"/>
      <c r="G294" s="73">
        <f>IF(F294="","",VLOOKUP(F294,Codici!$A$2:$B$38,2,FALSE()))</f>
        <v/>
      </c>
      <c r="H294" s="73" t="inlineStr">
        <is>
          <t>FUORISTRADA REXTON SPORT</t>
        </is>
      </c>
      <c r="I294" s="73" t="n">
        <v>53138.81</v>
      </c>
      <c r="J294" s="73" t="n">
        <v>66423.50999999999</v>
      </c>
      <c r="K294" s="73" t="n"/>
      <c r="L294" s="73" t="n"/>
      <c r="M294" s="73" t="n"/>
      <c r="N294" s="73" t="inlineStr">
        <is>
          <t>15-FEB-24</t>
        </is>
      </c>
      <c r="O294" s="73" t="n"/>
      <c r="P294" s="73" t="n"/>
      <c r="Q294" s="73" t="n"/>
      <c r="R294" s="73" t="n"/>
      <c r="S294" s="73" t="n"/>
    </row>
    <row r="295">
      <c r="A295" s="73" t="n">
        <v>2025</v>
      </c>
      <c r="B295" s="73" t="n">
        <v>1179104</v>
      </c>
      <c r="C295" s="73" t="n">
        <v>63</v>
      </c>
      <c r="D295" s="73" t="inlineStr">
        <is>
          <t>Inventario Cat. 6</t>
        </is>
      </c>
      <c r="E295" s="73" t="inlineStr">
        <is>
          <t>BAAAAALAAA</t>
        </is>
      </c>
      <c r="F295" s="73" t="n"/>
      <c r="G295" s="73">
        <f>IF(F295="","",VLOOKUP(F295,Codici!$A$2:$B$38,2,FALSE()))</f>
        <v/>
      </c>
      <c r="H295" s="73" t="inlineStr">
        <is>
          <t>FUORISTRADA REXTON SPORT</t>
        </is>
      </c>
      <c r="I295" s="73" t="n">
        <v>53138.81</v>
      </c>
      <c r="J295" s="73" t="n">
        <v>66423.50999999999</v>
      </c>
      <c r="K295" s="73" t="n"/>
      <c r="L295" s="73" t="n"/>
      <c r="M295" s="73" t="n"/>
      <c r="N295" s="73" t="inlineStr">
        <is>
          <t>15-FEB-24</t>
        </is>
      </c>
      <c r="O295" s="73" t="n"/>
      <c r="P295" s="73" t="n"/>
      <c r="Q295" s="73" t="n"/>
      <c r="R295" s="73" t="n"/>
      <c r="S295" s="73" t="n"/>
    </row>
    <row r="296">
      <c r="A296" s="73" t="n">
        <v>2025</v>
      </c>
      <c r="B296" s="73" t="n">
        <v>1179105</v>
      </c>
      <c r="C296" s="73" t="n">
        <v>64</v>
      </c>
      <c r="D296" s="73" t="inlineStr">
        <is>
          <t>Inventario Cat. 6</t>
        </is>
      </c>
      <c r="E296" s="73" t="inlineStr">
        <is>
          <t>BAAAAALAAA</t>
        </is>
      </c>
      <c r="F296" s="73" t="n"/>
      <c r="G296" s="73">
        <f>IF(F296="","",VLOOKUP(F296,Codici!$A$2:$B$38,2,FALSE()))</f>
        <v/>
      </c>
      <c r="H296" s="73" t="inlineStr">
        <is>
          <t>FUORISTRADA REXTON SPORT</t>
        </is>
      </c>
      <c r="I296" s="73" t="n">
        <v>53138.81</v>
      </c>
      <c r="J296" s="73" t="n">
        <v>66423.50999999999</v>
      </c>
      <c r="K296" s="73" t="n"/>
      <c r="L296" s="73" t="n"/>
      <c r="M296" s="73" t="n"/>
      <c r="N296" s="73" t="inlineStr">
        <is>
          <t>15-FEB-24</t>
        </is>
      </c>
      <c r="O296" s="73" t="n"/>
      <c r="P296" s="73" t="n"/>
      <c r="Q296" s="73" t="n"/>
      <c r="R296" s="73" t="n"/>
      <c r="S296" s="73" t="n"/>
    </row>
    <row r="297">
      <c r="A297" s="73" t="n">
        <v>2025</v>
      </c>
      <c r="B297" s="73" t="n">
        <v>1179106</v>
      </c>
      <c r="C297" s="73" t="n">
        <v>65</v>
      </c>
      <c r="D297" s="73" t="inlineStr">
        <is>
          <t>Inventario Cat. 6</t>
        </is>
      </c>
      <c r="E297" s="73" t="inlineStr">
        <is>
          <t>BAAAAALAAA</t>
        </is>
      </c>
      <c r="F297" s="73" t="n"/>
      <c r="G297" s="73">
        <f>IF(F297="","",VLOOKUP(F297,Codici!$A$2:$B$38,2,FALSE()))</f>
        <v/>
      </c>
      <c r="H297" s="73" t="inlineStr">
        <is>
          <t>FUORISTRADA REXTON SPORT</t>
        </is>
      </c>
      <c r="I297" s="73" t="n">
        <v>53138.81</v>
      </c>
      <c r="J297" s="73" t="n">
        <v>66423.50999999999</v>
      </c>
      <c r="K297" s="73" t="n"/>
      <c r="L297" s="73" t="n"/>
      <c r="M297" s="73" t="n"/>
      <c r="N297" s="73" t="inlineStr">
        <is>
          <t>15-FEB-24</t>
        </is>
      </c>
      <c r="O297" s="73" t="n"/>
      <c r="P297" s="73" t="n"/>
      <c r="Q297" s="73" t="n"/>
      <c r="R297" s="73" t="n"/>
      <c r="S297" s="73" t="n"/>
    </row>
    <row r="298">
      <c r="A298" s="73" t="n">
        <v>2025</v>
      </c>
      <c r="B298" s="73" t="n">
        <v>1179107</v>
      </c>
      <c r="C298" s="73" t="n">
        <v>66</v>
      </c>
      <c r="D298" s="73" t="inlineStr">
        <is>
          <t>Inventario Cat. 6</t>
        </is>
      </c>
      <c r="E298" s="73" t="inlineStr">
        <is>
          <t>BAAAAALAAA</t>
        </is>
      </c>
      <c r="F298" s="73" t="n"/>
      <c r="G298" s="73">
        <f>IF(F298="","",VLOOKUP(F298,Codici!$A$2:$B$38,2,FALSE()))</f>
        <v/>
      </c>
      <c r="H298" s="73" t="inlineStr">
        <is>
          <t>FUORISTRADA REXTON SPORT</t>
        </is>
      </c>
      <c r="I298" s="73" t="n">
        <v>53138.81</v>
      </c>
      <c r="J298" s="73" t="n">
        <v>66423.50999999999</v>
      </c>
      <c r="K298" s="73" t="n"/>
      <c r="L298" s="73" t="n"/>
      <c r="M298" s="73" t="n"/>
      <c r="N298" s="73" t="inlineStr">
        <is>
          <t>15-FEB-24</t>
        </is>
      </c>
      <c r="O298" s="73" t="n"/>
      <c r="P298" s="73" t="n"/>
      <c r="Q298" s="73" t="n"/>
      <c r="R298" s="73" t="n"/>
      <c r="S298" s="73" t="n"/>
    </row>
    <row r="299">
      <c r="A299" s="73" t="n">
        <v>2025</v>
      </c>
      <c r="B299" s="73" t="n">
        <v>1179108</v>
      </c>
      <c r="C299" s="73" t="n">
        <v>67</v>
      </c>
      <c r="D299" s="73" t="inlineStr">
        <is>
          <t>Inventario Cat. 6</t>
        </is>
      </c>
      <c r="E299" s="73" t="inlineStr">
        <is>
          <t>BAAAAALAAA</t>
        </is>
      </c>
      <c r="F299" s="73" t="n"/>
      <c r="G299" s="73">
        <f>IF(F299="","",VLOOKUP(F299,Codici!$A$2:$B$38,2,FALSE()))</f>
        <v/>
      </c>
      <c r="H299" s="73" t="inlineStr">
        <is>
          <t>FUORISTRADA REXTON SPORT</t>
        </is>
      </c>
      <c r="I299" s="73" t="n">
        <v>53138.81</v>
      </c>
      <c r="J299" s="73" t="n">
        <v>66423.50999999999</v>
      </c>
      <c r="K299" s="73" t="n"/>
      <c r="L299" s="73" t="n"/>
      <c r="M299" s="73" t="n"/>
      <c r="N299" s="73" t="inlineStr">
        <is>
          <t>15-FEB-24</t>
        </is>
      </c>
      <c r="O299" s="73" t="n"/>
      <c r="P299" s="73" t="n"/>
      <c r="Q299" s="73" t="n"/>
      <c r="R299" s="73" t="n"/>
      <c r="S299" s="73" t="n"/>
    </row>
    <row r="300">
      <c r="A300" s="73" t="n">
        <v>2025</v>
      </c>
      <c r="B300" s="73" t="n">
        <v>1179109</v>
      </c>
      <c r="C300" s="73" t="n">
        <v>68</v>
      </c>
      <c r="D300" s="73" t="inlineStr">
        <is>
          <t>Inventario Cat. 6</t>
        </is>
      </c>
      <c r="E300" s="73" t="inlineStr">
        <is>
          <t>BAAAAALAAA</t>
        </is>
      </c>
      <c r="F300" s="73" t="n"/>
      <c r="G300" s="73">
        <f>IF(F300="","",VLOOKUP(F300,Codici!$A$2:$B$38,2,FALSE()))</f>
        <v/>
      </c>
      <c r="H300" s="73" t="inlineStr">
        <is>
          <t>FUORISTRADA REXTON SPORT</t>
        </is>
      </c>
      <c r="I300" s="73" t="n">
        <v>53138.81</v>
      </c>
      <c r="J300" s="73" t="n">
        <v>66423.50999999999</v>
      </c>
      <c r="K300" s="73" t="n"/>
      <c r="L300" s="73" t="n"/>
      <c r="M300" s="73" t="n"/>
      <c r="N300" s="73" t="inlineStr">
        <is>
          <t>15-FEB-24</t>
        </is>
      </c>
      <c r="O300" s="73" t="n"/>
      <c r="P300" s="73" t="n"/>
      <c r="Q300" s="73" t="n"/>
      <c r="R300" s="73" t="n"/>
      <c r="S300" s="73" t="n"/>
    </row>
    <row r="301">
      <c r="A301" s="73" t="n">
        <v>2025</v>
      </c>
      <c r="B301" s="73" t="n">
        <v>1179110</v>
      </c>
      <c r="C301" s="73" t="n">
        <v>69</v>
      </c>
      <c r="D301" s="73" t="inlineStr">
        <is>
          <t>Inventario Cat. 6</t>
        </is>
      </c>
      <c r="E301" s="73" t="inlineStr">
        <is>
          <t>BAAAAALAAA</t>
        </is>
      </c>
      <c r="F301" s="73" t="n"/>
      <c r="G301" s="73">
        <f>IF(F301="","",VLOOKUP(F301,Codici!$A$2:$B$38,2,FALSE()))</f>
        <v/>
      </c>
      <c r="H301" s="73" t="inlineStr">
        <is>
          <t>FUORISTRADA REXTON SPORT</t>
        </is>
      </c>
      <c r="I301" s="73" t="n">
        <v>53138.81</v>
      </c>
      <c r="J301" s="73" t="n">
        <v>66423.50999999999</v>
      </c>
      <c r="K301" s="73" t="n"/>
      <c r="L301" s="73" t="n"/>
      <c r="M301" s="73" t="n"/>
      <c r="N301" s="73" t="inlineStr">
        <is>
          <t>15-FEB-24</t>
        </is>
      </c>
      <c r="O301" s="73" t="n"/>
      <c r="P301" s="73" t="n"/>
      <c r="Q301" s="73" t="n"/>
      <c r="R301" s="73" t="n"/>
      <c r="S301" s="73" t="n"/>
    </row>
    <row r="302">
      <c r="A302" s="73" t="n">
        <v>2025</v>
      </c>
      <c r="B302" s="73" t="n">
        <v>1179111</v>
      </c>
      <c r="C302" s="73" t="n">
        <v>70</v>
      </c>
      <c r="D302" s="73" t="inlineStr">
        <is>
          <t>Inventario Cat. 6</t>
        </is>
      </c>
      <c r="E302" s="73" t="inlineStr">
        <is>
          <t>BAAAAALAAA</t>
        </is>
      </c>
      <c r="F302" s="73" t="n"/>
      <c r="G302" s="73">
        <f>IF(F302="","",VLOOKUP(F302,Codici!$A$2:$B$38,2,FALSE()))</f>
        <v/>
      </c>
      <c r="H302" s="73" t="inlineStr">
        <is>
          <t>FUORISTRADA REXTON SPORT</t>
        </is>
      </c>
      <c r="I302" s="73" t="n">
        <v>53138.81</v>
      </c>
      <c r="J302" s="73" t="n">
        <v>66423.50999999999</v>
      </c>
      <c r="K302" s="73" t="n"/>
      <c r="L302" s="73" t="n"/>
      <c r="M302" s="73" t="n"/>
      <c r="N302" s="73" t="inlineStr">
        <is>
          <t>15-FEB-24</t>
        </is>
      </c>
      <c r="O302" s="73" t="n"/>
      <c r="P302" s="73" t="n"/>
      <c r="Q302" s="73" t="n"/>
      <c r="R302" s="73" t="n"/>
      <c r="S302" s="73" t="n"/>
    </row>
    <row r="303">
      <c r="A303" s="73" t="n">
        <v>2025</v>
      </c>
      <c r="B303" s="73" t="n">
        <v>1179112</v>
      </c>
      <c r="C303" s="73" t="n">
        <v>71</v>
      </c>
      <c r="D303" s="73" t="inlineStr">
        <is>
          <t>Inventario Cat. 6</t>
        </is>
      </c>
      <c r="E303" s="73" t="inlineStr">
        <is>
          <t>BAAAAALAAA</t>
        </is>
      </c>
      <c r="F303" s="73" t="n"/>
      <c r="G303" s="73">
        <f>IF(F303="","",VLOOKUP(F303,Codici!$A$2:$B$38,2,FALSE()))</f>
        <v/>
      </c>
      <c r="H303" s="73" t="inlineStr">
        <is>
          <t>FUORISTRADA REXTON SPORT</t>
        </is>
      </c>
      <c r="I303" s="73" t="n">
        <v>53138.81</v>
      </c>
      <c r="J303" s="73" t="n">
        <v>66423.50999999999</v>
      </c>
      <c r="K303" s="73" t="n"/>
      <c r="L303" s="73" t="n"/>
      <c r="M303" s="73" t="n"/>
      <c r="N303" s="73" t="inlineStr">
        <is>
          <t>15-FEB-24</t>
        </is>
      </c>
      <c r="O303" s="73" t="n"/>
      <c r="P303" s="73" t="n"/>
      <c r="Q303" s="73" t="n"/>
      <c r="R303" s="73" t="n"/>
      <c r="S303" s="73" t="n"/>
    </row>
    <row r="304">
      <c r="A304" s="73" t="n"/>
      <c r="B304" s="73" t="n"/>
      <c r="C304" s="73" t="n"/>
      <c r="D304" s="73" t="n"/>
      <c r="E304" s="73" t="n"/>
      <c r="F304" s="73" t="n"/>
      <c r="G304" s="73" t="n"/>
      <c r="H304" s="73" t="inlineStr">
        <is>
          <t>TOTALI</t>
        </is>
      </c>
      <c r="I304" s="73">
        <f>SUM(I22:I303)</f>
        <v/>
      </c>
      <c r="J304" s="73">
        <f>SUM(J22:J303)</f>
        <v/>
      </c>
      <c r="K304" s="73" t="n"/>
      <c r="L304" s="73" t="n"/>
      <c r="M304" s="73" t="n"/>
      <c r="N304" s="73" t="n"/>
      <c r="O304" s="73" t="n"/>
      <c r="P304" s="73" t="n"/>
      <c r="Q304" s="73" t="n"/>
      <c r="R304" s="73" t="n"/>
      <c r="S30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0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2025-04-28T09:48:15Z</dcterms:modified>
  <cp:lastModifiedBy>Costantino_Emmanuele</cp:lastModifiedBy>
  <cp:revision>4</cp:revision>
</cp:coreProperties>
</file>