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0302001900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MUSEO REG.LE D'ARTE MODERNA E CONTEMPORANEA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1173591</v>
      </c>
      <c r="C22" s="73" t="n">
        <v>341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ESTINTORI</t>
        </is>
      </c>
      <c r="I22" s="73" t="n">
        <v>567.05</v>
      </c>
      <c r="J22" s="73" t="n">
        <v>567.05</v>
      </c>
      <c r="K22" s="73" t="n"/>
      <c r="L22" s="73" t="n"/>
      <c r="M22" s="73" t="n"/>
      <c r="N22" s="73" t="inlineStr">
        <is>
          <t>04-OTT-24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1173592</v>
      </c>
      <c r="C23" s="73" t="n">
        <v>342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ESTINTORI</t>
        </is>
      </c>
      <c r="I23" s="73" t="n">
        <v>567.05</v>
      </c>
      <c r="J23" s="73" t="n">
        <v>567.05</v>
      </c>
      <c r="K23" s="73" t="n"/>
      <c r="L23" s="73" t="n"/>
      <c r="M23" s="73" t="n"/>
      <c r="N23" s="73" t="inlineStr">
        <is>
          <t>04-OTT-24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1173593</v>
      </c>
      <c r="C24" s="73" t="n">
        <v>343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ESTINTORI</t>
        </is>
      </c>
      <c r="I24" s="73" t="n">
        <v>567.05</v>
      </c>
      <c r="J24" s="73" t="n">
        <v>567.05</v>
      </c>
      <c r="K24" s="73" t="n"/>
      <c r="L24" s="73" t="n"/>
      <c r="M24" s="73" t="n"/>
      <c r="N24" s="73" t="inlineStr">
        <is>
          <t>04-OTT-24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1173594</v>
      </c>
      <c r="C25" s="73" t="n">
        <v>344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ESTINTORI</t>
        </is>
      </c>
      <c r="I25" s="73" t="n">
        <v>567.05</v>
      </c>
      <c r="J25" s="73" t="n">
        <v>567.05</v>
      </c>
      <c r="K25" s="73" t="n"/>
      <c r="L25" s="73" t="n"/>
      <c r="M25" s="73" t="n"/>
      <c r="N25" s="73" t="inlineStr">
        <is>
          <t>04-OTT-24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1173595</v>
      </c>
      <c r="C26" s="73" t="n">
        <v>345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ESTINTORI</t>
        </is>
      </c>
      <c r="I26" s="73" t="n">
        <v>567.05</v>
      </c>
      <c r="J26" s="73" t="n">
        <v>567.05</v>
      </c>
      <c r="K26" s="73" t="n"/>
      <c r="L26" s="73" t="n"/>
      <c r="M26" s="73" t="n"/>
      <c r="N26" s="73" t="inlineStr">
        <is>
          <t>04-OTT-24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1173596</v>
      </c>
      <c r="C27" s="73" t="n">
        <v>346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ESTINTORI</t>
        </is>
      </c>
      <c r="I27" s="73" t="n">
        <v>567.05</v>
      </c>
      <c r="J27" s="73" t="n">
        <v>567.05</v>
      </c>
      <c r="K27" s="73" t="n"/>
      <c r="L27" s="73" t="n"/>
      <c r="M27" s="73" t="n"/>
      <c r="N27" s="73" t="inlineStr">
        <is>
          <t>04-OTT-24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1173597</v>
      </c>
      <c r="C28" s="73" t="n">
        <v>347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ESTINTORI</t>
        </is>
      </c>
      <c r="I28" s="73" t="n">
        <v>567.05</v>
      </c>
      <c r="J28" s="73" t="n">
        <v>567.05</v>
      </c>
      <c r="K28" s="73" t="n"/>
      <c r="L28" s="73" t="n"/>
      <c r="M28" s="73" t="n"/>
      <c r="N28" s="73" t="inlineStr">
        <is>
          <t>04-OTT-24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1173598</v>
      </c>
      <c r="C29" s="73" t="n">
        <v>348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ESTINTORI</t>
        </is>
      </c>
      <c r="I29" s="73" t="n">
        <v>567.05</v>
      </c>
      <c r="J29" s="73" t="n">
        <v>567.05</v>
      </c>
      <c r="K29" s="73" t="n"/>
      <c r="L29" s="73" t="n"/>
      <c r="M29" s="73" t="n"/>
      <c r="N29" s="73" t="inlineStr">
        <is>
          <t>04-OTT-24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1173599</v>
      </c>
      <c r="C30" s="73" t="n">
        <v>349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ESTINTORI</t>
        </is>
      </c>
      <c r="I30" s="73" t="n">
        <v>567.05</v>
      </c>
      <c r="J30" s="73" t="n">
        <v>567.05</v>
      </c>
      <c r="K30" s="73" t="n"/>
      <c r="L30" s="73" t="n"/>
      <c r="M30" s="73" t="n"/>
      <c r="N30" s="73" t="inlineStr">
        <is>
          <t>04-OTT-24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1173600</v>
      </c>
      <c r="C31" s="73" t="n">
        <v>350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ESTINTORI</t>
        </is>
      </c>
      <c r="I31" s="73" t="n">
        <v>567.05</v>
      </c>
      <c r="J31" s="73" t="n">
        <v>567.05</v>
      </c>
      <c r="K31" s="73" t="n"/>
      <c r="L31" s="73" t="n"/>
      <c r="M31" s="73" t="n"/>
      <c r="N31" s="73" t="inlineStr">
        <is>
          <t>04-OTT-24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1171805</v>
      </c>
      <c r="C32" s="73" t="n">
        <v>351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FIREWALL FORTINET FG-60F-BDL-950-12 fortigate SN: FGT60FTK23012061</t>
        </is>
      </c>
      <c r="I32" s="73" t="n">
        <v>1182.11</v>
      </c>
      <c r="J32" s="73" t="n">
        <v>1477.64</v>
      </c>
      <c r="K32" s="73" t="n"/>
      <c r="L32" s="73" t="n"/>
      <c r="M32" s="73" t="n"/>
      <c r="N32" s="73" t="inlineStr">
        <is>
          <t>06-GIU-24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1171806</v>
      </c>
      <c r="C33" s="73" t="n">
        <v>352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FIREWALL FORTINET FG-60F-BDL-950-12 fortigate SN: FGT60FTK23012663</t>
        </is>
      </c>
      <c r="I33" s="73" t="n">
        <v>1182.11</v>
      </c>
      <c r="J33" s="73" t="n">
        <v>1477.64</v>
      </c>
      <c r="K33" s="73" t="n"/>
      <c r="L33" s="73" t="n"/>
      <c r="M33" s="73" t="n"/>
      <c r="N33" s="73" t="inlineStr">
        <is>
          <t>06-GIU-24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1175792</v>
      </c>
      <c r="C34" s="73" t="n">
        <v>75</v>
      </c>
      <c r="D34" s="73" t="inlineStr">
        <is>
          <t>Inventario Cat. 3</t>
        </is>
      </c>
      <c r="E34" s="73" t="inlineStr">
        <is>
          <t>BAAAAAGABA</t>
        </is>
      </c>
      <c r="F34" s="73" t="n"/>
      <c r="G34" s="73">
        <f>IF(F34="","",VLOOKUP(F34,Codici!$A$2:$B$38,2,FALSE()))</f>
        <v/>
      </c>
      <c r="H34" s="73" t="inlineStr">
        <is>
          <t>ARMADIO CONGELATORE</t>
        </is>
      </c>
      <c r="I34" s="73" t="n">
        <v>3114.66</v>
      </c>
      <c r="J34" s="73" t="n">
        <v>3114.66</v>
      </c>
      <c r="K34" s="73" t="n"/>
      <c r="L34" s="73" t="n"/>
      <c r="M34" s="73" t="n"/>
      <c r="N34" s="73" t="inlineStr">
        <is>
          <t>03-DIC-24</t>
        </is>
      </c>
      <c r="O34" s="73" t="n"/>
      <c r="P34" s="73" t="n"/>
      <c r="Q34" s="73" t="n"/>
      <c r="R34" s="73" t="n"/>
      <c r="S34" s="73" t="n"/>
    </row>
    <row r="35">
      <c r="A35" s="73" t="n"/>
      <c r="B35" s="73" t="n"/>
      <c r="C35" s="73" t="n"/>
      <c r="D35" s="73" t="n"/>
      <c r="E35" s="73" t="n"/>
      <c r="F35" s="73" t="n"/>
      <c r="G35" s="73" t="n"/>
      <c r="H35" s="73" t="inlineStr">
        <is>
          <t>TOTALI</t>
        </is>
      </c>
      <c r="I35" s="73">
        <f>SUM(I22:I34)</f>
        <v/>
      </c>
      <c r="J35" s="73">
        <f>SUM(J22:J34)</f>
        <v/>
      </c>
      <c r="K35" s="73" t="n"/>
      <c r="L35" s="73" t="n"/>
      <c r="M35" s="73" t="n"/>
      <c r="N35" s="73" t="n"/>
      <c r="O35" s="73" t="n"/>
      <c r="P35" s="73" t="n"/>
      <c r="Q35" s="73" t="n"/>
      <c r="R35" s="73" t="n"/>
      <c r="S3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2025-04-28T09:48:18Z</dcterms:modified>
  <cp:lastModifiedBy>Costantino_Emmanuele</cp:lastModifiedBy>
  <cp:revision>4</cp:revision>
</cp:coreProperties>
</file>