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1005015500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Servizio per il Territorio di TP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1167441</v>
      </c>
      <c r="C22" s="73" t="n">
        <v>180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stampante multifunzione canon ir27301i</t>
        </is>
      </c>
      <c r="I22" s="73" t="n">
        <v>1903.2</v>
      </c>
      <c r="J22" s="73" t="n">
        <v>2379</v>
      </c>
      <c r="K22" s="73" t="n"/>
      <c r="L22" s="73" t="n"/>
      <c r="M22" s="73" t="n"/>
      <c r="N22" s="73" t="inlineStr">
        <is>
          <t>15-GEN-24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1170037</v>
      </c>
      <c r="C23" s="73" t="n">
        <v>181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PC Lenovo M70T GEN3 TOWER 11T6000BIX I7 SSD512GB Matricola GM0AVPEQ</t>
        </is>
      </c>
      <c r="I23" s="73" t="n">
        <v>849.12</v>
      </c>
      <c r="J23" s="73" t="n">
        <v>1061.4</v>
      </c>
      <c r="K23" s="73" t="n"/>
      <c r="L23" s="73" t="n"/>
      <c r="M23" s="73" t="n"/>
      <c r="N23" s="73" t="inlineStr">
        <is>
          <t>02-MAG-24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1170038</v>
      </c>
      <c r="C24" s="73" t="n">
        <v>182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PC Lenovo M70T GEN3 TOWER 11T6000BIX I7 SSD512GB Matricola GM0AVPEF</t>
        </is>
      </c>
      <c r="I24" s="73" t="n">
        <v>849.12</v>
      </c>
      <c r="J24" s="73" t="n">
        <v>1061.4</v>
      </c>
      <c r="K24" s="73" t="n"/>
      <c r="L24" s="73" t="n"/>
      <c r="M24" s="73" t="n"/>
      <c r="N24" s="73" t="inlineStr">
        <is>
          <t>02-MAG-24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1170039</v>
      </c>
      <c r="C25" s="73" t="n">
        <v>183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PC Lenovo M70T GEN3 TOWER 11T6000BIX I7 SSD512GB Matricola GM0AVPF0</t>
        </is>
      </c>
      <c r="I25" s="73" t="n">
        <v>849.12</v>
      </c>
      <c r="J25" s="73" t="n">
        <v>1061.4</v>
      </c>
      <c r="K25" s="73" t="n"/>
      <c r="L25" s="73" t="n"/>
      <c r="M25" s="73" t="n"/>
      <c r="N25" s="73" t="inlineStr">
        <is>
          <t>02-MAG-24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1170043</v>
      </c>
      <c r="C26" s="73" t="n">
        <v>184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NAS Synology DS423P Matricola 2360VKR2JCE4S</t>
        </is>
      </c>
      <c r="I26" s="73" t="n">
        <v>536.8</v>
      </c>
      <c r="J26" s="73" t="n">
        <v>671</v>
      </c>
      <c r="K26" s="73" t="n"/>
      <c r="L26" s="73" t="n"/>
      <c r="M26" s="73" t="n"/>
      <c r="N26" s="73" t="inlineStr">
        <is>
          <t>02-MAG-24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1169636</v>
      </c>
      <c r="C27" s="73" t="n">
        <v>850</v>
      </c>
      <c r="D27" s="73" t="inlineStr">
        <is>
          <t>Inventario Cat. 5</t>
        </is>
      </c>
      <c r="E27" s="73" t="inlineStr">
        <is>
          <t>BAAAAAGAFA</t>
        </is>
      </c>
      <c r="F27" s="73" t="n"/>
      <c r="G27" s="73">
        <f>IF(F27="","",VLOOKUP(F27,Codici!$A$2:$B$38,2,FALSE()))</f>
        <v/>
      </c>
      <c r="H27" s="73" t="inlineStr">
        <is>
          <t>combo kit 3 utensili</t>
        </is>
      </c>
      <c r="I27" s="73" t="n">
        <v>1198.28</v>
      </c>
      <c r="J27" s="73" t="n">
        <v>1261.35</v>
      </c>
      <c r="K27" s="73" t="n"/>
      <c r="L27" s="73" t="n"/>
      <c r="M27" s="73" t="n"/>
      <c r="N27" s="73" t="inlineStr">
        <is>
          <t>19-FEB-24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1169640</v>
      </c>
      <c r="C28" s="73" t="n">
        <v>851</v>
      </c>
      <c r="D28" s="73" t="inlineStr">
        <is>
          <t>Inventario Cat. 5</t>
        </is>
      </c>
      <c r="E28" s="73" t="inlineStr">
        <is>
          <t>BAAAAAGAFA</t>
        </is>
      </c>
      <c r="F28" s="73" t="n"/>
      <c r="G28" s="73">
        <f>IF(F28="","",VLOOKUP(F28,Codici!$A$2:$B$38,2,FALSE()))</f>
        <v/>
      </c>
      <c r="H28" s="73" t="inlineStr">
        <is>
          <t>seghetto a batteria afs18</t>
        </is>
      </c>
      <c r="I28" s="73" t="n">
        <v>754.86</v>
      </c>
      <c r="J28" s="73" t="n">
        <v>794.59</v>
      </c>
      <c r="K28" s="73" t="n"/>
      <c r="L28" s="73" t="n"/>
      <c r="M28" s="73" t="n"/>
      <c r="N28" s="73" t="inlineStr">
        <is>
          <t>19-FEB-24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1169641</v>
      </c>
      <c r="C29" s="73" t="n">
        <v>852</v>
      </c>
      <c r="D29" s="73" t="inlineStr">
        <is>
          <t>Inventario Cat. 5</t>
        </is>
      </c>
      <c r="E29" s="73" t="inlineStr">
        <is>
          <t>BAAAAAGAFA</t>
        </is>
      </c>
      <c r="F29" s="73" t="n"/>
      <c r="G29" s="73">
        <f>IF(F29="","",VLOOKUP(F29,Codici!$A$2:$B$38,2,FALSE()))</f>
        <v/>
      </c>
      <c r="H29" s="73" t="inlineStr">
        <is>
          <t>combo kit 3 utensili</t>
        </is>
      </c>
      <c r="I29" s="73" t="n">
        <v>1198.28</v>
      </c>
      <c r="J29" s="73" t="n">
        <v>1261.35</v>
      </c>
      <c r="K29" s="73" t="n"/>
      <c r="L29" s="73" t="n"/>
      <c r="M29" s="73" t="n"/>
      <c r="N29" s="73" t="inlineStr">
        <is>
          <t>16-FEB-24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1169642</v>
      </c>
      <c r="C30" s="73" t="n">
        <v>853</v>
      </c>
      <c r="D30" s="73" t="inlineStr">
        <is>
          <t>Inventario Cat. 5</t>
        </is>
      </c>
      <c r="E30" s="73" t="inlineStr">
        <is>
          <t>BAAAAAGAFA</t>
        </is>
      </c>
      <c r="F30" s="73" t="n"/>
      <c r="G30" s="73">
        <f>IF(F30="","",VLOOKUP(F30,Codici!$A$2:$B$38,2,FALSE()))</f>
        <v/>
      </c>
      <c r="H30" s="73" t="inlineStr">
        <is>
          <t>seghetto a batteria afs18</t>
        </is>
      </c>
      <c r="I30" s="73" t="n">
        <v>754.86</v>
      </c>
      <c r="J30" s="73" t="n">
        <v>794.59</v>
      </c>
      <c r="K30" s="73" t="n"/>
      <c r="L30" s="73" t="n"/>
      <c r="M30" s="73" t="n"/>
      <c r="N30" s="73" t="inlineStr">
        <is>
          <t>16-FEB-24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1170769</v>
      </c>
      <c r="C31" s="73" t="n">
        <v>854</v>
      </c>
      <c r="D31" s="73" t="inlineStr">
        <is>
          <t>Inventario Cat. 5</t>
        </is>
      </c>
      <c r="E31" s="73" t="inlineStr">
        <is>
          <t>BAAAAAGAFA</t>
        </is>
      </c>
      <c r="F31" s="73" t="n"/>
      <c r="G31" s="73">
        <f>IF(F31="","",VLOOKUP(F31,Codici!$A$2:$B$38,2,FALSE()))</f>
        <v/>
      </c>
      <c r="H31" s="73" t="inlineStr">
        <is>
          <t>seghetto a batteria afs18</t>
        </is>
      </c>
      <c r="I31" s="73" t="n">
        <v>1953.13</v>
      </c>
      <c r="J31" s="73" t="n">
        <v>2055.93</v>
      </c>
      <c r="K31" s="73" t="n"/>
      <c r="L31" s="73" t="n"/>
      <c r="M31" s="73" t="n"/>
      <c r="N31" s="73" t="inlineStr">
        <is>
          <t>26-APR-24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1170770</v>
      </c>
      <c r="C32" s="73" t="n">
        <v>855</v>
      </c>
      <c r="D32" s="73" t="inlineStr">
        <is>
          <t>Inventario Cat. 5</t>
        </is>
      </c>
      <c r="E32" s="73" t="inlineStr">
        <is>
          <t>BAAAAAGAFA</t>
        </is>
      </c>
      <c r="F32" s="73" t="n"/>
      <c r="G32" s="73">
        <f>IF(F32="","",VLOOKUP(F32,Codici!$A$2:$B$38,2,FALSE()))</f>
        <v/>
      </c>
      <c r="H32" s="73" t="inlineStr">
        <is>
          <t>seghetto a batteria afs18</t>
        </is>
      </c>
      <c r="I32" s="73" t="n">
        <v>1953.13</v>
      </c>
      <c r="J32" s="73" t="n">
        <v>2055.93</v>
      </c>
      <c r="K32" s="73" t="n"/>
      <c r="L32" s="73" t="n"/>
      <c r="M32" s="73" t="n"/>
      <c r="N32" s="73" t="inlineStr">
        <is>
          <t>26-APR-24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1175561</v>
      </c>
      <c r="C33" s="73" t="n">
        <v>856</v>
      </c>
      <c r="D33" s="73" t="inlineStr">
        <is>
          <t>Inventario Cat. 5</t>
        </is>
      </c>
      <c r="E33" s="73" t="inlineStr">
        <is>
          <t>BAAAAAGAFA</t>
        </is>
      </c>
      <c r="F33" s="73" t="n"/>
      <c r="G33" s="73">
        <f>IF(F33="","",VLOOKUP(F33,Codici!$A$2:$B$38,2,FALSE()))</f>
        <v/>
      </c>
      <c r="H33" s="73" t="inlineStr">
        <is>
          <t>aratro a disco idropneumatico matricola260</t>
        </is>
      </c>
      <c r="I33" s="73" t="n">
        <v>11590</v>
      </c>
      <c r="J33" s="73" t="n">
        <v>11590</v>
      </c>
      <c r="K33" s="73" t="n"/>
      <c r="L33" s="73" t="n"/>
      <c r="M33" s="73" t="n"/>
      <c r="N33" s="73" t="inlineStr">
        <is>
          <t>21-OTT-24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1175566</v>
      </c>
      <c r="C34" s="73" t="n">
        <v>857</v>
      </c>
      <c r="D34" s="73" t="inlineStr">
        <is>
          <t>Inventario Cat. 5</t>
        </is>
      </c>
      <c r="E34" s="73" t="inlineStr">
        <is>
          <t>BAAAAAGAFA</t>
        </is>
      </c>
      <c r="F34" s="73" t="n"/>
      <c r="G34" s="73">
        <f>IF(F34="","",VLOOKUP(F34,Codici!$A$2:$B$38,2,FALSE()))</f>
        <v/>
      </c>
      <c r="H34" s="73" t="inlineStr">
        <is>
          <t>trattrice gommata new holland mod. T5.100 matr. ELRT510STRA501724</t>
        </is>
      </c>
      <c r="I34" s="73" t="n">
        <v>79422</v>
      </c>
      <c r="J34" s="73" t="n">
        <v>79422</v>
      </c>
      <c r="K34" s="73" t="n"/>
      <c r="L34" s="73" t="n"/>
      <c r="M34" s="73" t="n"/>
      <c r="N34" s="73" t="inlineStr">
        <is>
          <t>25-SET-24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1175567</v>
      </c>
      <c r="C35" s="73" t="n">
        <v>858</v>
      </c>
      <c r="D35" s="73" t="inlineStr">
        <is>
          <t>Inventario Cat. 5</t>
        </is>
      </c>
      <c r="E35" s="73" t="inlineStr">
        <is>
          <t>BAAAAAGAFA</t>
        </is>
      </c>
      <c r="F35" s="73" t="n"/>
      <c r="G35" s="73">
        <f>IF(F35="","",VLOOKUP(F35,Codici!$A$2:$B$38,2,FALSE()))</f>
        <v/>
      </c>
      <c r="H35" s="73" t="inlineStr">
        <is>
          <t>CARRELLONE Venezia mod. VE80PM matr. 0047</t>
        </is>
      </c>
      <c r="I35" s="73" t="n">
        <v>9760</v>
      </c>
      <c r="J35" s="73" t="n">
        <v>9760</v>
      </c>
      <c r="K35" s="73" t="n"/>
      <c r="L35" s="73" t="n"/>
      <c r="M35" s="73" t="n"/>
      <c r="N35" s="73" t="inlineStr">
        <is>
          <t>25-SET-24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1176667</v>
      </c>
      <c r="C36" s="73" t="n">
        <v>859</v>
      </c>
      <c r="D36" s="73" t="inlineStr">
        <is>
          <t>Inventario Cat. 5</t>
        </is>
      </c>
      <c r="E36" s="73" t="inlineStr">
        <is>
          <t>BAAAAAGAFA</t>
        </is>
      </c>
      <c r="F36" s="73" t="n"/>
      <c r="G36" s="73">
        <f>IF(F36="","",VLOOKUP(F36,Codici!$A$2:$B$38,2,FALSE()))</f>
        <v/>
      </c>
      <c r="H36" s="73" t="inlineStr">
        <is>
          <t>motosega stihl ms 261 matr196085806</t>
        </is>
      </c>
      <c r="I36" s="73" t="n">
        <v>1257.81</v>
      </c>
      <c r="J36" s="73" t="n">
        <v>1257.81</v>
      </c>
      <c r="K36" s="73" t="n"/>
      <c r="L36" s="73" t="n"/>
      <c r="M36" s="73" t="n"/>
      <c r="N36" s="73" t="inlineStr">
        <is>
          <t>26-NOV-24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1176668</v>
      </c>
      <c r="C37" s="73" t="n">
        <v>860</v>
      </c>
      <c r="D37" s="73" t="inlineStr">
        <is>
          <t>Inventario Cat. 5</t>
        </is>
      </c>
      <c r="E37" s="73" t="inlineStr">
        <is>
          <t>BAAAAAGAFA</t>
        </is>
      </c>
      <c r="F37" s="73" t="n"/>
      <c r="G37" s="73">
        <f>IF(F37="","",VLOOKUP(F37,Codici!$A$2:$B$38,2,FALSE()))</f>
        <v/>
      </c>
      <c r="H37" s="73" t="inlineStr">
        <is>
          <t>motosega stihl ms 261 matr196085811</t>
        </is>
      </c>
      <c r="I37" s="73" t="n">
        <v>1257.81</v>
      </c>
      <c r="J37" s="73" t="n">
        <v>1257.81</v>
      </c>
      <c r="K37" s="73" t="n"/>
      <c r="L37" s="73" t="n"/>
      <c r="M37" s="73" t="n"/>
      <c r="N37" s="73" t="inlineStr">
        <is>
          <t>26-NOV-24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1176669</v>
      </c>
      <c r="C38" s="73" t="n">
        <v>861</v>
      </c>
      <c r="D38" s="73" t="inlineStr">
        <is>
          <t>Inventario Cat. 5</t>
        </is>
      </c>
      <c r="E38" s="73" t="inlineStr">
        <is>
          <t>BAAAAAGAFA</t>
        </is>
      </c>
      <c r="F38" s="73" t="n"/>
      <c r="G38" s="73">
        <f>IF(F38="","",VLOOKUP(F38,Codici!$A$2:$B$38,2,FALSE()))</f>
        <v/>
      </c>
      <c r="H38" s="73" t="inlineStr">
        <is>
          <t>motosega stihl ms 261 matr196085815</t>
        </is>
      </c>
      <c r="I38" s="73" t="n">
        <v>1257.81</v>
      </c>
      <c r="J38" s="73" t="n">
        <v>1257.81</v>
      </c>
      <c r="K38" s="73" t="n"/>
      <c r="L38" s="73" t="n"/>
      <c r="M38" s="73" t="n"/>
      <c r="N38" s="73" t="inlineStr">
        <is>
          <t>26-NOV-24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1176670</v>
      </c>
      <c r="C39" s="73" t="n">
        <v>862</v>
      </c>
      <c r="D39" s="73" t="inlineStr">
        <is>
          <t>Inventario Cat. 5</t>
        </is>
      </c>
      <c r="E39" s="73" t="inlineStr">
        <is>
          <t>BAAAAAGAFA</t>
        </is>
      </c>
      <c r="F39" s="73" t="n"/>
      <c r="G39" s="73">
        <f>IF(F39="","",VLOOKUP(F39,Codici!$A$2:$B$38,2,FALSE()))</f>
        <v/>
      </c>
      <c r="H39" s="73" t="inlineStr">
        <is>
          <t>motosega stihl ms 261 matr196085828</t>
        </is>
      </c>
      <c r="I39" s="73" t="n">
        <v>1257.81</v>
      </c>
      <c r="J39" s="73" t="n">
        <v>1257.81</v>
      </c>
      <c r="K39" s="73" t="n"/>
      <c r="L39" s="73" t="n"/>
      <c r="M39" s="73" t="n"/>
      <c r="N39" s="73" t="inlineStr">
        <is>
          <t>26-NOV-24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1176671</v>
      </c>
      <c r="C40" s="73" t="n">
        <v>863</v>
      </c>
      <c r="D40" s="73" t="inlineStr">
        <is>
          <t>Inventario Cat. 5</t>
        </is>
      </c>
      <c r="E40" s="73" t="inlineStr">
        <is>
          <t>BAAAAAGAFA</t>
        </is>
      </c>
      <c r="F40" s="73" t="n"/>
      <c r="G40" s="73">
        <f>IF(F40="","",VLOOKUP(F40,Codici!$A$2:$B$38,2,FALSE()))</f>
        <v/>
      </c>
      <c r="H40" s="73" t="inlineStr">
        <is>
          <t>motosega stihl ms 261 matr196085831</t>
        </is>
      </c>
      <c r="I40" s="73" t="n">
        <v>1257.81</v>
      </c>
      <c r="J40" s="73" t="n">
        <v>1257.81</v>
      </c>
      <c r="K40" s="73" t="n"/>
      <c r="L40" s="73" t="n"/>
      <c r="M40" s="73" t="n"/>
      <c r="N40" s="73" t="inlineStr">
        <is>
          <t>26-NOV-24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1176672</v>
      </c>
      <c r="C41" s="73" t="n">
        <v>864</v>
      </c>
      <c r="D41" s="73" t="inlineStr">
        <is>
          <t>Inventario Cat. 5</t>
        </is>
      </c>
      <c r="E41" s="73" t="inlineStr">
        <is>
          <t>BAAAAAGAFA</t>
        </is>
      </c>
      <c r="F41" s="73" t="n"/>
      <c r="G41" s="73">
        <f>IF(F41="","",VLOOKUP(F41,Codici!$A$2:$B$38,2,FALSE()))</f>
        <v/>
      </c>
      <c r="H41" s="73" t="inlineStr">
        <is>
          <t>motosega stihl ms 261 matr 194330791</t>
        </is>
      </c>
      <c r="I41" s="73" t="n">
        <v>1257.81</v>
      </c>
      <c r="J41" s="73" t="n">
        <v>1257.81</v>
      </c>
      <c r="K41" s="73" t="n"/>
      <c r="L41" s="73" t="n"/>
      <c r="M41" s="73" t="n"/>
      <c r="N41" s="73" t="inlineStr">
        <is>
          <t>26-NOV-24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1176673</v>
      </c>
      <c r="C42" s="73" t="n">
        <v>865</v>
      </c>
      <c r="D42" s="73" t="inlineStr">
        <is>
          <t>Inventario Cat. 5</t>
        </is>
      </c>
      <c r="E42" s="73" t="inlineStr">
        <is>
          <t>BAAAAAGAFA</t>
        </is>
      </c>
      <c r="F42" s="73" t="n"/>
      <c r="G42" s="73">
        <f>IF(F42="","",VLOOKUP(F42,Codici!$A$2:$B$38,2,FALSE()))</f>
        <v/>
      </c>
      <c r="H42" s="73" t="inlineStr">
        <is>
          <t>sramatore hta   160 a batteria</t>
        </is>
      </c>
      <c r="I42" s="73" t="n">
        <v>995.5</v>
      </c>
      <c r="J42" s="73" t="n">
        <v>995.5</v>
      </c>
      <c r="K42" s="73" t="n"/>
      <c r="L42" s="73" t="n"/>
      <c r="M42" s="73" t="n"/>
      <c r="N42" s="73" t="inlineStr">
        <is>
          <t>26-NOV-24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1176675</v>
      </c>
      <c r="C43" s="73" t="n">
        <v>866</v>
      </c>
      <c r="D43" s="73" t="inlineStr">
        <is>
          <t>Inventario Cat. 5</t>
        </is>
      </c>
      <c r="E43" s="73" t="inlineStr">
        <is>
          <t>BAAAAAGAFA</t>
        </is>
      </c>
      <c r="F43" s="73" t="n"/>
      <c r="G43" s="73">
        <f>IF(F43="","",VLOOKUP(F43,Codici!$A$2:$B$38,2,FALSE()))</f>
        <v/>
      </c>
      <c r="H43" s="73" t="inlineStr">
        <is>
          <t>trinciasarmenti marca Cosmo bmf180</t>
        </is>
      </c>
      <c r="I43" s="73" t="n">
        <v>4779.5</v>
      </c>
      <c r="J43" s="73" t="n">
        <v>4779.5</v>
      </c>
      <c r="K43" s="73" t="n"/>
      <c r="L43" s="73" t="n"/>
      <c r="M43" s="73" t="n"/>
      <c r="N43" s="73" t="inlineStr">
        <is>
          <t>26-NOV-24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1175574</v>
      </c>
      <c r="C44" s="73" t="n">
        <v>18</v>
      </c>
      <c r="D44" s="73" t="inlineStr">
        <is>
          <t>Inventario Cat. 6</t>
        </is>
      </c>
      <c r="E44" s="73" t="inlineStr">
        <is>
          <t>BAAAAALAAA</t>
        </is>
      </c>
      <c r="F44" s="73" t="n"/>
      <c r="G44" s="73">
        <f>IF(F44="","",VLOOKUP(F44,Codici!$A$2:$B$38,2,FALSE()))</f>
        <v/>
      </c>
      <c r="H44" s="73" t="inlineStr">
        <is>
          <t>- veicolo toyota hi lux telaio AHTBB3CD701789957</t>
        </is>
      </c>
      <c r="I44" s="73" t="n">
        <v>45825</v>
      </c>
      <c r="J44" s="73" t="n">
        <v>45825</v>
      </c>
      <c r="K44" s="73" t="n"/>
      <c r="L44" s="73" t="n"/>
      <c r="M44" s="73" t="n"/>
      <c r="N44" s="73" t="inlineStr">
        <is>
          <t>17-OTT-24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1176646</v>
      </c>
      <c r="C45" s="73" t="n">
        <v>19</v>
      </c>
      <c r="D45" s="73" t="inlineStr">
        <is>
          <t>Inventario Cat. 6</t>
        </is>
      </c>
      <c r="E45" s="73" t="inlineStr">
        <is>
          <t>BAAAAALAEA</t>
        </is>
      </c>
      <c r="F45" s="73" t="n"/>
      <c r="G45" s="73">
        <f>IF(F45="","",VLOOKUP(F45,Codici!$A$2:$B$38,2,FALSE()))</f>
        <v/>
      </c>
      <c r="H45" s="73" t="inlineStr">
        <is>
          <t>jeep compass targa GX872CY TELAIO ZACNJEBS2PPS92430</t>
        </is>
      </c>
      <c r="I45" s="73" t="n">
        <v>35500</v>
      </c>
      <c r="J45" s="73" t="n">
        <v>35500</v>
      </c>
      <c r="K45" s="73" t="n"/>
      <c r="L45" s="73" t="n"/>
      <c r="M45" s="73" t="n"/>
      <c r="N45" s="73" t="inlineStr">
        <is>
          <t>30-DIC-24</t>
        </is>
      </c>
      <c r="O45" s="73" t="n"/>
      <c r="P45" s="73" t="n"/>
      <c r="Q45" s="73" t="n"/>
      <c r="R45" s="73" t="n"/>
      <c r="S45" s="73" t="n"/>
    </row>
    <row r="46">
      <c r="A46" s="73" t="n"/>
      <c r="B46" s="73" t="n"/>
      <c r="C46" s="73" t="n"/>
      <c r="D46" s="73" t="n"/>
      <c r="E46" s="73" t="n"/>
      <c r="F46" s="73" t="n"/>
      <c r="G46" s="73" t="n"/>
      <c r="H46" s="73" t="inlineStr">
        <is>
          <t>TOTALI</t>
        </is>
      </c>
      <c r="I46" s="73">
        <f>SUM(I22:I45)</f>
        <v/>
      </c>
      <c r="J46" s="73">
        <f>SUM(J22:J45)</f>
        <v/>
      </c>
      <c r="K46" s="73" t="n"/>
      <c r="L46" s="73" t="n"/>
      <c r="M46" s="73" t="n"/>
      <c r="N46" s="73" t="n"/>
      <c r="O46" s="73" t="n"/>
      <c r="P46" s="73" t="n"/>
      <c r="Q46" s="73" t="n"/>
      <c r="R46" s="73" t="n"/>
      <c r="S4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4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2025-04-28T09:48:32Z</dcterms:modified>
  <cp:lastModifiedBy>Costantino_Emmanuele</cp:lastModifiedBy>
  <cp:revision>4</cp:revision>
</cp:coreProperties>
</file>