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457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1202005500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Struttura Territoriale dell'Ambiente di CT e EN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1022073</v>
      </c>
      <c r="C22" s="74" t="n">
        <v>1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TERMOCONVETTORE  2000W</t>
        </is>
      </c>
      <c r="I22" s="74" t="n">
        <v>37.9</v>
      </c>
      <c r="J22" s="74" t="n">
        <v>37.9</v>
      </c>
      <c r="K22" s="74" t="inlineStr">
        <is>
          <t>23-GEN-13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1022074</v>
      </c>
      <c r="C23" s="74" t="n">
        <v>2</v>
      </c>
      <c r="D23" s="74" t="inlineStr">
        <is>
          <t xml:space="preserve">CAT.  I </t>
        </is>
      </c>
      <c r="E23" s="74" t="inlineStr">
        <is>
          <t>BAAAAAGAAA</t>
        </is>
      </c>
      <c r="F23" s="74" t="n"/>
      <c r="G23" s="75">
        <f>IF(F23="","",VLOOKUP(F23,Codici!$A$2:$B$38,2,FALSE()))</f>
        <v/>
      </c>
      <c r="H23" s="74" t="inlineStr">
        <is>
          <t>TERMOCONVETTORE  2000W</t>
        </is>
      </c>
      <c r="I23" s="74" t="n">
        <v>37.9</v>
      </c>
      <c r="J23" s="74" t="n">
        <v>37.9</v>
      </c>
      <c r="K23" s="74" t="inlineStr">
        <is>
          <t>23-GEN-13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1022076</v>
      </c>
      <c r="C24" s="74" t="n">
        <v>3</v>
      </c>
      <c r="D24" s="74" t="inlineStr">
        <is>
          <t xml:space="preserve">CAT.  I 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Acquisto Fotocamera Panasonic DMC-TZ20EGK</t>
        </is>
      </c>
      <c r="I24" s="74" t="n">
        <v>262.49</v>
      </c>
      <c r="J24" s="74" t="n">
        <v>262.49</v>
      </c>
      <c r="K24" s="74" t="inlineStr">
        <is>
          <t>09-DIC-13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1022077</v>
      </c>
      <c r="C25" s="74" t="n">
        <v>4</v>
      </c>
      <c r="D25" s="74" t="inlineStr">
        <is>
          <t xml:space="preserve">CAT.  I </t>
        </is>
      </c>
      <c r="E25" s="74" t="inlineStr">
        <is>
          <t>BAZZZZZZZA</t>
        </is>
      </c>
      <c r="F25" s="74" t="n"/>
      <c r="G25" s="74">
        <f>IF(F25="","",VLOOKUP(F25,Codici!$A$2:$B$38,2,FALSE()))</f>
        <v/>
      </c>
      <c r="H25" s="74" t="inlineStr">
        <is>
          <t>Componenti per mobile alto da 90 anta legno c/serr. alluminio rovere</t>
        </is>
      </c>
      <c r="I25" s="74" t="n">
        <v>227.52</v>
      </c>
      <c r="J25" s="74" t="n">
        <v>227.52</v>
      </c>
      <c r="K25" s="74" t="inlineStr">
        <is>
          <t>09-DIC-13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1022078</v>
      </c>
      <c r="C26" s="74" t="n">
        <v>5</v>
      </c>
      <c r="D26" s="74" t="inlineStr">
        <is>
          <t xml:space="preserve">CAT.  I 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Componenti per mobile alto da 90 anta legno c/serr. alluminio rovere</t>
        </is>
      </c>
      <c r="I26" s="74" t="n">
        <v>227.52</v>
      </c>
      <c r="J26" s="74" t="n">
        <v>227.52</v>
      </c>
      <c r="K26" s="74" t="inlineStr">
        <is>
          <t>09-DIC-13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1022079</v>
      </c>
      <c r="C27" s="74" t="n">
        <v>6</v>
      </c>
      <c r="D27" s="74" t="inlineStr">
        <is>
          <t xml:space="preserve">CAT.  I 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Componenti per mobile alto da 90 anta legno c/serr. alluminio rovere</t>
        </is>
      </c>
      <c r="I27" s="74" t="n">
        <v>227.52</v>
      </c>
      <c r="J27" s="74" t="n">
        <v>227.52</v>
      </c>
      <c r="K27" s="74" t="inlineStr">
        <is>
          <t>09-DIC-13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1022080</v>
      </c>
      <c r="C28" s="74" t="n">
        <v>7</v>
      </c>
      <c r="D28" s="74" t="inlineStr">
        <is>
          <t xml:space="preserve">CAT.  I </t>
        </is>
      </c>
      <c r="E28" s="74" t="inlineStr">
        <is>
          <t>BAZZZZZZZA</t>
        </is>
      </c>
      <c r="F28" s="74" t="n"/>
      <c r="G28" s="74">
        <f>IF(F28="","",VLOOKUP(F28,Codici!$A$2:$B$38,2,FALSE()))</f>
        <v/>
      </c>
      <c r="H28" s="74" t="inlineStr">
        <is>
          <t>Piano Dattilo da 120x60x2.5 rovere</t>
        </is>
      </c>
      <c r="I28" s="74" t="n">
        <v>38.39</v>
      </c>
      <c r="J28" s="74" t="n">
        <v>38.39</v>
      </c>
      <c r="K28" s="74" t="inlineStr">
        <is>
          <t>09-DIC-13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1022081</v>
      </c>
      <c r="C29" s="74" t="n">
        <v>8</v>
      </c>
      <c r="D29" s="74" t="inlineStr">
        <is>
          <t xml:space="preserve">CAT.  I 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Cp. gambe dattilo (prof. 60) a "U" Grigio</t>
        </is>
      </c>
      <c r="I29" s="74" t="n">
        <v>89.06999999999999</v>
      </c>
      <c r="J29" s="74" t="n">
        <v>89.06999999999999</v>
      </c>
      <c r="K29" s="74" t="inlineStr">
        <is>
          <t>09-DIC-13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1022082</v>
      </c>
      <c r="C30" s="74" t="n">
        <v>9</v>
      </c>
      <c r="D30" s="74" t="inlineStr">
        <is>
          <t xml:space="preserve">CAT.  I 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Traversi l. 120 Grigio</t>
        </is>
      </c>
      <c r="I30" s="74" t="n">
        <v>46.56</v>
      </c>
      <c r="J30" s="74" t="n">
        <v>46.56</v>
      </c>
      <c r="K30" s="74" t="inlineStr">
        <is>
          <t>09-DIC-13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1022083</v>
      </c>
      <c r="C31" s="74" t="n">
        <v>10</v>
      </c>
      <c r="D31" s="74" t="inlineStr">
        <is>
          <t xml:space="preserve">CAT.  I 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Cassettiera 3 + 1 cass. su ruote rovere</t>
        </is>
      </c>
      <c r="I31" s="74" t="n">
        <v>122.05</v>
      </c>
      <c r="J31" s="74" t="n">
        <v>122.05</v>
      </c>
      <c r="K31" s="74" t="inlineStr">
        <is>
          <t>09-DIC-13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1022084</v>
      </c>
      <c r="C32" s="74" t="n">
        <v>11</v>
      </c>
      <c r="D32" s="74" t="inlineStr">
        <is>
          <t xml:space="preserve">CAT.  I 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Componenti per mob. basso da 90 x h. 80 anta legno con serrt.</t>
        </is>
      </c>
      <c r="I32" s="74" t="n">
        <v>108.48</v>
      </c>
      <c r="J32" s="74" t="n">
        <v>108.48</v>
      </c>
      <c r="K32" s="74" t="inlineStr">
        <is>
          <t>09-DIC-13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1022085</v>
      </c>
      <c r="C33" s="74" t="n">
        <v>12</v>
      </c>
      <c r="D33" s="74" t="inlineStr">
        <is>
          <t xml:space="preserve">CAT.  I 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Componenti per mob. basso da 45 x h. 80 legno con serrat.</t>
        </is>
      </c>
      <c r="I33" s="74" t="n">
        <v>79.09999999999999</v>
      </c>
      <c r="J33" s="74" t="n">
        <v>79.09999999999999</v>
      </c>
      <c r="K33" s="74" t="inlineStr">
        <is>
          <t>09-DIC-13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1022086</v>
      </c>
      <c r="C34" s="74" t="n">
        <v>13</v>
      </c>
      <c r="D34" s="74" t="inlineStr">
        <is>
          <t xml:space="preserve">CAT.  I </t>
        </is>
      </c>
      <c r="E34" s="74" t="inlineStr">
        <is>
          <t>BAZZZZZZZA</t>
        </is>
      </c>
      <c r="F34" s="74" t="n"/>
      <c r="G34" s="74">
        <f>IF(F34="","",VLOOKUP(F34,Codici!$A$2:$B$38,2,FALSE()))</f>
        <v/>
      </c>
      <c r="H34" s="74" t="inlineStr">
        <is>
          <t>Top. cont. da 135 rovere</t>
        </is>
      </c>
      <c r="I34" s="74" t="n">
        <v>18.84</v>
      </c>
      <c r="J34" s="74" t="n">
        <v>18.84</v>
      </c>
      <c r="K34" s="74" t="inlineStr">
        <is>
          <t>09-DIC-13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1022087</v>
      </c>
      <c r="C35" s="74" t="n">
        <v>14</v>
      </c>
      <c r="D35" s="74" t="inlineStr">
        <is>
          <t xml:space="preserve">CAT.  I </t>
        </is>
      </c>
      <c r="E35" s="74" t="inlineStr">
        <is>
          <t>BAZZZZZZZA</t>
        </is>
      </c>
      <c r="F35" s="74" t="n"/>
      <c r="G35" s="74">
        <f>IF(F35="","",VLOOKUP(F35,Codici!$A$2:$B$38,2,FALSE()))</f>
        <v/>
      </c>
      <c r="H35" s="74" t="inlineStr">
        <is>
          <t>Piano scrivania da 160x80x2.5 rovere</t>
        </is>
      </c>
      <c r="I35" s="74" t="n">
        <v>43.29</v>
      </c>
      <c r="J35" s="74" t="n">
        <v>43.29</v>
      </c>
      <c r="K35" s="74" t="inlineStr">
        <is>
          <t>09-DIC-13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1022088</v>
      </c>
      <c r="C36" s="74" t="n">
        <v>15</v>
      </c>
      <c r="D36" s="74" t="inlineStr">
        <is>
          <t xml:space="preserve">CAT.  I </t>
        </is>
      </c>
      <c r="E36" s="74" t="inlineStr">
        <is>
          <t>BAZZZZZZZA</t>
        </is>
      </c>
      <c r="F36" s="74" t="n"/>
      <c r="G36" s="74">
        <f>IF(F36="","",VLOOKUP(F36,Codici!$A$2:$B$38,2,FALSE()))</f>
        <v/>
      </c>
      <c r="H36" s="74" t="inlineStr">
        <is>
          <t>Componenti gambe scrivania (prof. 80) a "U" Grigio</t>
        </is>
      </c>
      <c r="I36" s="74" t="n">
        <v>96.59999999999999</v>
      </c>
      <c r="J36" s="74" t="n">
        <v>96.59999999999999</v>
      </c>
      <c r="K36" s="74" t="inlineStr">
        <is>
          <t>09-DIC-13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1022089</v>
      </c>
      <c r="C37" s="74" t="n">
        <v>16</v>
      </c>
      <c r="D37" s="74" t="inlineStr">
        <is>
          <t xml:space="preserve">CAT.  I 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Traversi l. 160 Grigio</t>
        </is>
      </c>
      <c r="I37" s="74" t="n">
        <v>51.46</v>
      </c>
      <c r="J37" s="74" t="n">
        <v>51.46</v>
      </c>
      <c r="K37" s="74" t="inlineStr">
        <is>
          <t>09-DIC-13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1022091</v>
      </c>
      <c r="C38" s="74" t="n">
        <v>17</v>
      </c>
      <c r="D38" s="74" t="inlineStr">
        <is>
          <t xml:space="preserve">CAT.  I 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Piano dattilo da 140x60x2.5 rovere</t>
        </is>
      </c>
      <c r="I38" s="74" t="n">
        <v>42.47</v>
      </c>
      <c r="J38" s="74" t="n">
        <v>42.47</v>
      </c>
      <c r="K38" s="74" t="inlineStr">
        <is>
          <t>09-DIC-13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1022092</v>
      </c>
      <c r="C39" s="74" t="n">
        <v>18</v>
      </c>
      <c r="D39" s="74" t="inlineStr">
        <is>
          <t xml:space="preserve">CAT.  I 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Cp. gambe dattilo (prof. 60) a "U" grigio</t>
        </is>
      </c>
      <c r="I39" s="74" t="n">
        <v>87.83</v>
      </c>
      <c r="J39" s="74" t="n">
        <v>87.83</v>
      </c>
      <c r="K39" s="74" t="inlineStr">
        <is>
          <t>09-DIC-13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1022093</v>
      </c>
      <c r="C40" s="74" t="n">
        <v>19</v>
      </c>
      <c r="D40" s="74" t="inlineStr">
        <is>
          <t xml:space="preserve">CAT.  I 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Traversa l. 140 grigio</t>
        </is>
      </c>
      <c r="I40" s="74" t="n">
        <v>49.01</v>
      </c>
      <c r="J40" s="74" t="n">
        <v>49.01</v>
      </c>
      <c r="K40" s="74" t="inlineStr">
        <is>
          <t>09-DIC-13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1022094</v>
      </c>
      <c r="C41" s="74" t="n">
        <v>20</v>
      </c>
      <c r="D41" s="74" t="inlineStr">
        <is>
          <t xml:space="preserve">CAT.  I 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Cassettiera 3 + 1 cass. su ruote rovere</t>
        </is>
      </c>
      <c r="I41" s="74" t="n">
        <v>122.05</v>
      </c>
      <c r="J41" s="74" t="n">
        <v>122.05</v>
      </c>
      <c r="K41" s="74" t="inlineStr">
        <is>
          <t>09-DIC-13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1022095</v>
      </c>
      <c r="C42" s="74" t="n">
        <v>21</v>
      </c>
      <c r="D42" s="74" t="inlineStr">
        <is>
          <t xml:space="preserve">CAT.  I 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Componenti per mobile basso da 90xh. 80 anta legno con serr.</t>
        </is>
      </c>
      <c r="I42" s="74" t="n">
        <v>108.48</v>
      </c>
      <c r="J42" s="74" t="n">
        <v>108.48</v>
      </c>
      <c r="K42" s="74" t="inlineStr">
        <is>
          <t>09-DIC-13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1022096</v>
      </c>
      <c r="C43" s="74" t="n">
        <v>22</v>
      </c>
      <c r="D43" s="74" t="inlineStr">
        <is>
          <t xml:space="preserve">CAT.  I 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Componenti per mobile basso da 45xh. 80 anta legno con serr.</t>
        </is>
      </c>
      <c r="I43" s="74" t="n">
        <v>79.09999999999999</v>
      </c>
      <c r="J43" s="74" t="n">
        <v>79.09999999999999</v>
      </c>
      <c r="K43" s="74" t="inlineStr">
        <is>
          <t>09-DIC-13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1022097</v>
      </c>
      <c r="C44" s="74" t="n">
        <v>23</v>
      </c>
      <c r="D44" s="74" t="inlineStr">
        <is>
          <t xml:space="preserve">CAT.  I </t>
        </is>
      </c>
      <c r="E44" s="74" t="inlineStr">
        <is>
          <t>BAZZZZZZZA</t>
        </is>
      </c>
      <c r="F44" s="74" t="n"/>
      <c r="G44" s="74">
        <f>IF(F44="","",VLOOKUP(F44,Codici!$A$2:$B$38,2,FALSE()))</f>
        <v/>
      </c>
      <c r="H44" s="74" t="inlineStr">
        <is>
          <t>Top cont. da 135 rovere</t>
        </is>
      </c>
      <c r="I44" s="74" t="n">
        <v>18.84</v>
      </c>
      <c r="J44" s="74" t="n">
        <v>18.84</v>
      </c>
      <c r="K44" s="74" t="inlineStr">
        <is>
          <t>09-DIC-13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1022098</v>
      </c>
      <c r="C45" s="74" t="n">
        <v>24</v>
      </c>
      <c r="D45" s="74" t="inlineStr">
        <is>
          <t xml:space="preserve">CAT.  I </t>
        </is>
      </c>
      <c r="E45" s="74" t="inlineStr">
        <is>
          <t>BAZZZZZZZA</t>
        </is>
      </c>
      <c r="F45" s="74" t="n"/>
      <c r="G45" s="74">
        <f>IF(F45="","",VLOOKUP(F45,Codici!$A$2:$B$38,2,FALSE()))</f>
        <v/>
      </c>
      <c r="H45" s="74" t="inlineStr">
        <is>
          <t>Cp. fianchi finitura bassi rovere</t>
        </is>
      </c>
      <c r="I45" s="74" t="n">
        <v>19.59</v>
      </c>
      <c r="J45" s="74" t="n">
        <v>19.59</v>
      </c>
      <c r="K45" s="74" t="inlineStr">
        <is>
          <t>09-DIC-13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1022099</v>
      </c>
      <c r="C46" s="74" t="n">
        <v>25</v>
      </c>
      <c r="D46" s="74" t="inlineStr">
        <is>
          <t xml:space="preserve">CAT.  I </t>
        </is>
      </c>
      <c r="E46" s="74" t="inlineStr">
        <is>
          <t>BAZZZZZZZA</t>
        </is>
      </c>
      <c r="F46" s="74" t="n"/>
      <c r="G46" s="74">
        <f>IF(F46="","",VLOOKUP(F46,Codici!$A$2:$B$38,2,FALSE()))</f>
        <v/>
      </c>
      <c r="H46" s="74" t="inlineStr">
        <is>
          <t>Componenti per mobile alto da 45 porta-abiti anta legno c/serr. alluminio sinistro</t>
        </is>
      </c>
      <c r="I46" s="74" t="n">
        <v>145.4</v>
      </c>
      <c r="J46" s="74" t="n">
        <v>145.4</v>
      </c>
      <c r="K46" s="74" t="inlineStr">
        <is>
          <t>09-DIC-13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1022100</v>
      </c>
      <c r="C47" s="74" t="n">
        <v>26</v>
      </c>
      <c r="D47" s="74" t="inlineStr">
        <is>
          <t xml:space="preserve">CAT.  I </t>
        </is>
      </c>
      <c r="E47" s="74" t="inlineStr">
        <is>
          <t>BAZZZZZZZA</t>
        </is>
      </c>
      <c r="F47" s="74" t="n"/>
      <c r="G47" s="74">
        <f>IF(F47="","",VLOOKUP(F47,Codici!$A$2:$B$38,2,FALSE()))</f>
        <v/>
      </c>
      <c r="H47" s="74" t="inlineStr">
        <is>
          <t>Top cont. da 45 rovere</t>
        </is>
      </c>
      <c r="I47" s="74" t="n">
        <v>9.039999999999999</v>
      </c>
      <c r="J47" s="74" t="n">
        <v>9.039999999999999</v>
      </c>
      <c r="K47" s="74" t="inlineStr">
        <is>
          <t>09-DIC-13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1022101</v>
      </c>
      <c r="C48" s="74" t="n">
        <v>27</v>
      </c>
      <c r="D48" s="74" t="inlineStr">
        <is>
          <t xml:space="preserve">CAT.  I </t>
        </is>
      </c>
      <c r="E48" s="74" t="inlineStr">
        <is>
          <t>BAZZZZZZZA</t>
        </is>
      </c>
      <c r="F48" s="74" t="n"/>
      <c r="G48" s="74">
        <f>IF(F48="","",VLOOKUP(F48,Codici!$A$2:$B$38,2,FALSE()))</f>
        <v/>
      </c>
      <c r="H48" s="74" t="inlineStr">
        <is>
          <t>Cp. fianchi finitura alti rovere</t>
        </is>
      </c>
      <c r="I48" s="74" t="n">
        <v>37.67</v>
      </c>
      <c r="J48" s="74" t="n">
        <v>37.67</v>
      </c>
      <c r="K48" s="74" t="inlineStr">
        <is>
          <t>09-DIC-13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1022102</v>
      </c>
      <c r="C49" s="74" t="n">
        <v>28</v>
      </c>
      <c r="D49" s="74" t="inlineStr">
        <is>
          <t xml:space="preserve">CAT.  I </t>
        </is>
      </c>
      <c r="E49" s="74" t="inlineStr">
        <is>
          <t>BAZZZZZZZA</t>
        </is>
      </c>
      <c r="F49" s="74" t="n"/>
      <c r="G49" s="74">
        <f>IF(F49="","",VLOOKUP(F49,Codici!$A$2:$B$38,2,FALSE()))</f>
        <v/>
      </c>
      <c r="H49" s="74" t="inlineStr">
        <is>
          <t>Top cont. da 45 rovere</t>
        </is>
      </c>
      <c r="I49" s="74" t="n">
        <v>9.039999999999999</v>
      </c>
      <c r="J49" s="74" t="n">
        <v>9.039999999999999</v>
      </c>
      <c r="K49" s="74" t="inlineStr">
        <is>
          <t>09-DIC-13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1022103</v>
      </c>
      <c r="C50" s="74" t="n">
        <v>29</v>
      </c>
      <c r="D50" s="74" t="inlineStr">
        <is>
          <t xml:space="preserve">CAT.  I </t>
        </is>
      </c>
      <c r="E50" s="74" t="inlineStr">
        <is>
          <t>BAZZZZZZZA</t>
        </is>
      </c>
      <c r="F50" s="74" t="n"/>
      <c r="G50" s="74">
        <f>IF(F50="","",VLOOKUP(F50,Codici!$A$2:$B$38,2,FALSE()))</f>
        <v/>
      </c>
      <c r="H50" s="74" t="inlineStr">
        <is>
          <t>Top cont. da 45 rovere</t>
        </is>
      </c>
      <c r="I50" s="74" t="n">
        <v>9.039999999999999</v>
      </c>
      <c r="J50" s="74" t="n">
        <v>9.039999999999999</v>
      </c>
      <c r="K50" s="74" t="inlineStr">
        <is>
          <t>09-DIC-13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1022104</v>
      </c>
      <c r="C51" s="74" t="n">
        <v>30</v>
      </c>
      <c r="D51" s="74" t="inlineStr">
        <is>
          <t xml:space="preserve">CAT.  I </t>
        </is>
      </c>
      <c r="E51" s="74" t="inlineStr">
        <is>
          <t>BAZZZZZZZA</t>
        </is>
      </c>
      <c r="F51" s="74" t="n"/>
      <c r="G51" s="74">
        <f>IF(F51="","",VLOOKUP(F51,Codici!$A$2:$B$38,2,FALSE()))</f>
        <v/>
      </c>
      <c r="H51" s="74" t="inlineStr">
        <is>
          <t>Top cont. da 90 rovere</t>
        </is>
      </c>
      <c r="I51" s="74" t="n">
        <v>13.57</v>
      </c>
      <c r="J51" s="74" t="n">
        <v>13.57</v>
      </c>
      <c r="K51" s="74" t="inlineStr">
        <is>
          <t>09-DIC-13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1022105</v>
      </c>
      <c r="C52" s="74" t="n">
        <v>31</v>
      </c>
      <c r="D52" s="74" t="inlineStr">
        <is>
          <t xml:space="preserve">CAT.  I </t>
        </is>
      </c>
      <c r="E52" s="74" t="inlineStr">
        <is>
          <t>BAZZZZZZZA</t>
        </is>
      </c>
      <c r="F52" s="74" t="n"/>
      <c r="G52" s="74">
        <f>IF(F52="","",VLOOKUP(F52,Codici!$A$2:$B$38,2,FALSE()))</f>
        <v/>
      </c>
      <c r="H52" s="74" t="inlineStr">
        <is>
          <t>Cp. fianchi finitura bassi rovere</t>
        </is>
      </c>
      <c r="I52" s="74" t="n">
        <v>19.59</v>
      </c>
      <c r="J52" s="74" t="n">
        <v>19.59</v>
      </c>
      <c r="K52" s="74" t="inlineStr">
        <is>
          <t>09-DIC-13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1022106</v>
      </c>
      <c r="C53" s="74" t="n">
        <v>32</v>
      </c>
      <c r="D53" s="74" t="inlineStr">
        <is>
          <t xml:space="preserve">CAT.  I </t>
        </is>
      </c>
      <c r="E53" s="74" t="inlineStr">
        <is>
          <t>BAZZZZZZZA</t>
        </is>
      </c>
      <c r="F53" s="74" t="n"/>
      <c r="G53" s="74">
        <f>IF(F53="","",VLOOKUP(F53,Codici!$A$2:$B$38,2,FALSE()))</f>
        <v/>
      </c>
      <c r="H53" s="74" t="inlineStr">
        <is>
          <t>Cp. fianchi finitura bassi rovere</t>
        </is>
      </c>
      <c r="I53" s="74" t="n">
        <v>19.59</v>
      </c>
      <c r="J53" s="74" t="n">
        <v>19.59</v>
      </c>
      <c r="K53" s="74" t="inlineStr">
        <is>
          <t>09-DIC-13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1022107</v>
      </c>
      <c r="C54" s="74" t="n">
        <v>33</v>
      </c>
      <c r="D54" s="74" t="inlineStr">
        <is>
          <t xml:space="preserve">CAT.  I </t>
        </is>
      </c>
      <c r="E54" s="74" t="inlineStr">
        <is>
          <t>BAZZZZZZZA</t>
        </is>
      </c>
      <c r="F54" s="74" t="n"/>
      <c r="G54" s="74">
        <f>IF(F54="","",VLOOKUP(F54,Codici!$A$2:$B$38,2,FALSE()))</f>
        <v/>
      </c>
      <c r="H54" s="74" t="inlineStr">
        <is>
          <t>Cp. fianchi finitura bassi rovere</t>
        </is>
      </c>
      <c r="I54" s="74" t="n">
        <v>19.59</v>
      </c>
      <c r="J54" s="74" t="n">
        <v>19.59</v>
      </c>
      <c r="K54" s="74" t="inlineStr">
        <is>
          <t>09-DIC-13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1022108</v>
      </c>
      <c r="C55" s="74" t="n">
        <v>34</v>
      </c>
      <c r="D55" s="74" t="inlineStr">
        <is>
          <t xml:space="preserve">CAT.  I </t>
        </is>
      </c>
      <c r="E55" s="74" t="inlineStr">
        <is>
          <t>BAZZZZZZZA</t>
        </is>
      </c>
      <c r="F55" s="74" t="n"/>
      <c r="G55" s="74">
        <f>IF(F55="","",VLOOKUP(F55,Codici!$A$2:$B$38,2,FALSE()))</f>
        <v/>
      </c>
      <c r="H55" s="74" t="inlineStr">
        <is>
          <t>Cp. fianchi finitura bassi rovere</t>
        </is>
      </c>
      <c r="I55" s="74" t="n">
        <v>19.59</v>
      </c>
      <c r="J55" s="74" t="n">
        <v>19.59</v>
      </c>
      <c r="K55" s="74" t="inlineStr">
        <is>
          <t>09-DIC-13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1022109</v>
      </c>
      <c r="C56" s="74" t="n">
        <v>35</v>
      </c>
      <c r="D56" s="74" t="inlineStr">
        <is>
          <t xml:space="preserve">CAT.  I </t>
        </is>
      </c>
      <c r="E56" s="74" t="inlineStr">
        <is>
          <t>BAZZZZZZZA</t>
        </is>
      </c>
      <c r="F56" s="74" t="n"/>
      <c r="G56" s="74">
        <f>IF(F56="","",VLOOKUP(F56,Codici!$A$2:$B$38,2,FALSE()))</f>
        <v/>
      </c>
      <c r="H56" s="74" t="inlineStr">
        <is>
          <t>Cp. fianchi finitura bassi rovere</t>
        </is>
      </c>
      <c r="I56" s="74" t="n">
        <v>19.59</v>
      </c>
      <c r="J56" s="74" t="n">
        <v>19.59</v>
      </c>
      <c r="K56" s="74" t="inlineStr">
        <is>
          <t>09-DIC-13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1022110</v>
      </c>
      <c r="C57" s="74" t="n">
        <v>36</v>
      </c>
      <c r="D57" s="74" t="inlineStr">
        <is>
          <t xml:space="preserve">CAT.  I </t>
        </is>
      </c>
      <c r="E57" s="74" t="inlineStr">
        <is>
          <t>BAZZZZZZZA</t>
        </is>
      </c>
      <c r="F57" s="74" t="n"/>
      <c r="G57" s="74">
        <f>IF(F57="","",VLOOKUP(F57,Codici!$A$2:$B$38,2,FALSE()))</f>
        <v/>
      </c>
      <c r="H57" s="74" t="inlineStr">
        <is>
          <t>Cp. fianchi finitura bassi rovere</t>
        </is>
      </c>
      <c r="I57" s="74" t="n">
        <v>19.59</v>
      </c>
      <c r="J57" s="74" t="n">
        <v>19.59</v>
      </c>
      <c r="K57" s="74" t="inlineStr">
        <is>
          <t>09-DIC-13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1022111</v>
      </c>
      <c r="C58" s="74" t="n">
        <v>37</v>
      </c>
      <c r="D58" s="74" t="inlineStr">
        <is>
          <t xml:space="preserve">CAT.  I </t>
        </is>
      </c>
      <c r="E58" s="74" t="inlineStr">
        <is>
          <t>BAZZZZZZZA</t>
        </is>
      </c>
      <c r="F58" s="74" t="n"/>
      <c r="G58" s="74">
        <f>IF(F58="","",VLOOKUP(F58,Codici!$A$2:$B$38,2,FALSE()))</f>
        <v/>
      </c>
      <c r="H58" s="74" t="inlineStr">
        <is>
          <t>Cp. fianchi finitura bassi rovere</t>
        </is>
      </c>
      <c r="I58" s="74" t="n">
        <v>19.59</v>
      </c>
      <c r="J58" s="74" t="n">
        <v>19.59</v>
      </c>
      <c r="K58" s="74" t="inlineStr">
        <is>
          <t>09-DIC-13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1022112</v>
      </c>
      <c r="C59" s="74" t="n">
        <v>38</v>
      </c>
      <c r="D59" s="74" t="inlineStr">
        <is>
          <t xml:space="preserve">CAT.  I </t>
        </is>
      </c>
      <c r="E59" s="74" t="inlineStr">
        <is>
          <t>BAZZZZZZZA</t>
        </is>
      </c>
      <c r="F59" s="74" t="n"/>
      <c r="G59" s="74">
        <f>IF(F59="","",VLOOKUP(F59,Codici!$A$2:$B$38,2,FALSE()))</f>
        <v/>
      </c>
      <c r="H59" s="74" t="inlineStr">
        <is>
          <t>Cp. fianchi finitura bassi rovere</t>
        </is>
      </c>
      <c r="I59" s="74" t="n">
        <v>19.59</v>
      </c>
      <c r="J59" s="74" t="n">
        <v>19.59</v>
      </c>
      <c r="K59" s="74" t="inlineStr">
        <is>
          <t>09-DIC-13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1022113</v>
      </c>
      <c r="C60" s="74" t="n">
        <v>39</v>
      </c>
      <c r="D60" s="74" t="inlineStr">
        <is>
          <t xml:space="preserve">CAT.  I </t>
        </is>
      </c>
      <c r="E60" s="74" t="inlineStr">
        <is>
          <t>BAZZZZZZZA</t>
        </is>
      </c>
      <c r="F60" s="74" t="n"/>
      <c r="G60" s="74">
        <f>IF(F60="","",VLOOKUP(F60,Codici!$A$2:$B$38,2,FALSE()))</f>
        <v/>
      </c>
      <c r="H60" s="74" t="inlineStr">
        <is>
          <t>Cp. fianchi finitura bassi rovere</t>
        </is>
      </c>
      <c r="I60" s="74" t="n">
        <v>19.59</v>
      </c>
      <c r="J60" s="74" t="n">
        <v>19.59</v>
      </c>
      <c r="K60" s="74" t="inlineStr">
        <is>
          <t>09-DIC-13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1022114</v>
      </c>
      <c r="C61" s="74" t="n">
        <v>40</v>
      </c>
      <c r="D61" s="74" t="inlineStr">
        <is>
          <t xml:space="preserve">CAT.  I </t>
        </is>
      </c>
      <c r="E61" s="74" t="inlineStr">
        <is>
          <t>BAZZZZZZZA</t>
        </is>
      </c>
      <c r="F61" s="74" t="n"/>
      <c r="G61" s="74">
        <f>IF(F61="","",VLOOKUP(F61,Codici!$A$2:$B$38,2,FALSE()))</f>
        <v/>
      </c>
      <c r="H61" s="74" t="inlineStr">
        <is>
          <t>Cp. fianchi finitura bassi rovere</t>
        </is>
      </c>
      <c r="I61" s="74" t="n">
        <v>19.59</v>
      </c>
      <c r="J61" s="74" t="n">
        <v>19.59</v>
      </c>
      <c r="K61" s="74" t="inlineStr">
        <is>
          <t>09-DIC-13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1022115</v>
      </c>
      <c r="C62" s="74" t="n">
        <v>41</v>
      </c>
      <c r="D62" s="74" t="inlineStr">
        <is>
          <t xml:space="preserve">CAT.  I </t>
        </is>
      </c>
      <c r="E62" s="74" t="inlineStr">
        <is>
          <t>BAZZZZZZZA</t>
        </is>
      </c>
      <c r="F62" s="74" t="n"/>
      <c r="G62" s="74">
        <f>IF(F62="","",VLOOKUP(F62,Codici!$A$2:$B$38,2,FALSE()))</f>
        <v/>
      </c>
      <c r="H62" s="74" t="inlineStr">
        <is>
          <t>Cp. fianchi finitura bassi rovere</t>
        </is>
      </c>
      <c r="I62" s="74" t="n">
        <v>19.59</v>
      </c>
      <c r="J62" s="74" t="n">
        <v>19.59</v>
      </c>
      <c r="K62" s="74" t="inlineStr">
        <is>
          <t>09-DIC-13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1022116</v>
      </c>
      <c r="C63" s="74" t="n">
        <v>42</v>
      </c>
      <c r="D63" s="74" t="inlineStr">
        <is>
          <t xml:space="preserve">CAT.  I </t>
        </is>
      </c>
      <c r="E63" s="74" t="inlineStr">
        <is>
          <t>BAZZZZZZZA</t>
        </is>
      </c>
      <c r="F63" s="74" t="n"/>
      <c r="G63" s="74">
        <f>IF(F63="","",VLOOKUP(F63,Codici!$A$2:$B$38,2,FALSE()))</f>
        <v/>
      </c>
      <c r="H63" s="74" t="inlineStr">
        <is>
          <t>Piano scrivania da 180x0.80x2.5 rovere</t>
        </is>
      </c>
      <c r="I63" s="74" t="n">
        <v>53.09</v>
      </c>
      <c r="J63" s="74" t="n">
        <v>53.09</v>
      </c>
      <c r="K63" s="74" t="inlineStr">
        <is>
          <t>09-DIC-13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1022117</v>
      </c>
      <c r="C64" s="74" t="n">
        <v>43</v>
      </c>
      <c r="D64" s="74" t="inlineStr">
        <is>
          <t xml:space="preserve">CAT.  I </t>
        </is>
      </c>
      <c r="E64" s="74" t="inlineStr">
        <is>
          <t>BAZZZZZZZA</t>
        </is>
      </c>
      <c r="F64" s="74" t="n"/>
      <c r="G64" s="74">
        <f>IF(F64="","",VLOOKUP(F64,Codici!$A$2:$B$38,2,FALSE()))</f>
        <v/>
      </c>
      <c r="H64" s="74" t="inlineStr">
        <is>
          <t>Cp. gambe scrivania (prof. 80) a U grigio</t>
        </is>
      </c>
      <c r="I64" s="74" t="n">
        <v>87.36</v>
      </c>
      <c r="J64" s="74" t="n">
        <v>87.36</v>
      </c>
      <c r="K64" s="74" t="inlineStr">
        <is>
          <t>09-DIC-13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1022118</v>
      </c>
      <c r="C65" s="74" t="n">
        <v>44</v>
      </c>
      <c r="D65" s="74" t="inlineStr">
        <is>
          <t xml:space="preserve">CAT.  I </t>
        </is>
      </c>
      <c r="E65" s="74" t="inlineStr">
        <is>
          <t>BAZZZZZZZA</t>
        </is>
      </c>
      <c r="F65" s="74" t="n"/>
      <c r="G65" s="74">
        <f>IF(F65="","",VLOOKUP(F65,Codici!$A$2:$B$38,2,FALSE()))</f>
        <v/>
      </c>
      <c r="H65" s="74" t="inlineStr">
        <is>
          <t>Traversi l. 180 Grigio</t>
        </is>
      </c>
      <c r="I65" s="74" t="n">
        <v>53.91</v>
      </c>
      <c r="J65" s="74" t="n">
        <v>53.91</v>
      </c>
      <c r="K65" s="74" t="inlineStr">
        <is>
          <t>09-DIC-13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1022119</v>
      </c>
      <c r="C66" s="74" t="n">
        <v>45</v>
      </c>
      <c r="D66" s="74" t="inlineStr">
        <is>
          <t xml:space="preserve">CAT.  I </t>
        </is>
      </c>
      <c r="E66" s="74" t="inlineStr">
        <is>
          <t>BAZZZZZZZA</t>
        </is>
      </c>
      <c r="F66" s="74" t="n"/>
      <c r="G66" s="74">
        <f>IF(F66="","",VLOOKUP(F66,Codici!$A$2:$B$38,2,FALSE()))</f>
        <v/>
      </c>
      <c r="H66" s="74" t="inlineStr">
        <is>
          <t>Piano dattilo da 160x60x2.5 rovere</t>
        </is>
      </c>
      <c r="I66" s="74" t="n">
        <v>44.92</v>
      </c>
      <c r="J66" s="74" t="n">
        <v>44.92</v>
      </c>
      <c r="K66" s="74" t="inlineStr">
        <is>
          <t>09-DIC-13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1022120</v>
      </c>
      <c r="C67" s="74" t="n">
        <v>46</v>
      </c>
      <c r="D67" s="74" t="inlineStr">
        <is>
          <t xml:space="preserve">CAT.  I </t>
        </is>
      </c>
      <c r="E67" s="74" t="inlineStr">
        <is>
          <t>BAZZZZZZZA</t>
        </is>
      </c>
      <c r="F67" s="74" t="n"/>
      <c r="G67" s="74">
        <f>IF(F67="","",VLOOKUP(F67,Codici!$A$2:$B$38,2,FALSE()))</f>
        <v/>
      </c>
      <c r="H67" s="74" t="inlineStr">
        <is>
          <t>Cp gambe dattilo (prof. 60) a "U" grigio</t>
        </is>
      </c>
      <c r="I67" s="74" t="n">
        <v>87.44</v>
      </c>
      <c r="J67" s="74" t="n">
        <v>87.44</v>
      </c>
      <c r="K67" s="74" t="inlineStr">
        <is>
          <t>09-DIC-13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1022121</v>
      </c>
      <c r="C68" s="74" t="n">
        <v>47</v>
      </c>
      <c r="D68" s="74" t="inlineStr">
        <is>
          <t xml:space="preserve">CAT.  I </t>
        </is>
      </c>
      <c r="E68" s="74" t="inlineStr">
        <is>
          <t>BAZZZZZZZA</t>
        </is>
      </c>
      <c r="F68" s="74" t="n"/>
      <c r="G68" s="74">
        <f>IF(F68="","",VLOOKUP(F68,Codici!$A$2:$B$38,2,FALSE()))</f>
        <v/>
      </c>
      <c r="H68" s="74" t="inlineStr">
        <is>
          <t>Traversi l. 160 Grigio</t>
        </is>
      </c>
      <c r="I68" s="74" t="n">
        <v>51.46</v>
      </c>
      <c r="J68" s="74" t="n">
        <v>51.46</v>
      </c>
      <c r="K68" s="74" t="inlineStr">
        <is>
          <t>09-DIC-13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1022122</v>
      </c>
      <c r="C69" s="74" t="n">
        <v>48</v>
      </c>
      <c r="D69" s="74" t="inlineStr">
        <is>
          <t xml:space="preserve">CAT.  I </t>
        </is>
      </c>
      <c r="E69" s="74" t="inlineStr">
        <is>
          <t>BAZZZZZZZA</t>
        </is>
      </c>
      <c r="F69" s="74" t="n"/>
      <c r="G69" s="74">
        <f>IF(F69="","",VLOOKUP(F69,Codici!$A$2:$B$38,2,FALSE()))</f>
        <v/>
      </c>
      <c r="H69" s="74" t="inlineStr">
        <is>
          <t>Cassett. 3 + 1 cass. su ruote rovere</t>
        </is>
      </c>
      <c r="I69" s="74" t="n">
        <v>126.93</v>
      </c>
      <c r="J69" s="74" t="n">
        <v>126.93</v>
      </c>
      <c r="K69" s="74" t="inlineStr">
        <is>
          <t>09-DIC-13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1022123</v>
      </c>
      <c r="C70" s="74" t="n">
        <v>49</v>
      </c>
      <c r="D70" s="74" t="inlineStr">
        <is>
          <t xml:space="preserve">CAT.  I </t>
        </is>
      </c>
      <c r="E70" s="74" t="inlineStr">
        <is>
          <t>BAZZZZZZZA</t>
        </is>
      </c>
      <c r="F70" s="74" t="n"/>
      <c r="G70" s="74">
        <f>IF(F70="","",VLOOKUP(F70,Codici!$A$2:$B$38,2,FALSE()))</f>
        <v/>
      </c>
      <c r="H70" s="74" t="inlineStr">
        <is>
          <t>Componenti per mob. basso da 90xh. 80 anta legno con serrat.</t>
        </is>
      </c>
      <c r="I70" s="74" t="n">
        <v>108.48</v>
      </c>
      <c r="J70" s="74" t="n">
        <v>108.48</v>
      </c>
      <c r="K70" s="74" t="inlineStr">
        <is>
          <t>09-DIC-13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1022124</v>
      </c>
      <c r="C71" s="74" t="n">
        <v>50</v>
      </c>
      <c r="D71" s="74" t="inlineStr">
        <is>
          <t xml:space="preserve">CAT.  I </t>
        </is>
      </c>
      <c r="E71" s="74" t="inlineStr">
        <is>
          <t>BAZZZZZZZA</t>
        </is>
      </c>
      <c r="F71" s="74" t="n"/>
      <c r="G71" s="74">
        <f>IF(F71="","",VLOOKUP(F71,Codici!$A$2:$B$38,2,FALSE()))</f>
        <v/>
      </c>
      <c r="H71" s="74" t="inlineStr">
        <is>
          <t>Componenti per mob. basso da 45xh. 80 anta legno con serrat.</t>
        </is>
      </c>
      <c r="I71" s="74" t="n">
        <v>79.09999999999999</v>
      </c>
      <c r="J71" s="74" t="n">
        <v>79.09999999999999</v>
      </c>
      <c r="K71" s="74" t="inlineStr">
        <is>
          <t>09-DIC-13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1022125</v>
      </c>
      <c r="C72" s="74" t="n">
        <v>51</v>
      </c>
      <c r="D72" s="74" t="inlineStr">
        <is>
          <t xml:space="preserve">CAT.  I </t>
        </is>
      </c>
      <c r="E72" s="74" t="inlineStr">
        <is>
          <t>BAZZZZZZZA</t>
        </is>
      </c>
      <c r="F72" s="74" t="n"/>
      <c r="G72" s="74">
        <f>IF(F72="","",VLOOKUP(F72,Codici!$A$2:$B$38,2,FALSE()))</f>
        <v/>
      </c>
      <c r="H72" s="74" t="inlineStr">
        <is>
          <t>Top. Cont. da 135 rovere</t>
        </is>
      </c>
      <c r="I72" s="74" t="n">
        <v>18.84</v>
      </c>
      <c r="J72" s="74" t="n">
        <v>18.84</v>
      </c>
      <c r="K72" s="74" t="inlineStr">
        <is>
          <t>09-DIC-13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1022126</v>
      </c>
      <c r="C73" s="74" t="n">
        <v>52</v>
      </c>
      <c r="D73" s="74" t="inlineStr">
        <is>
          <t xml:space="preserve">CAT.  I </t>
        </is>
      </c>
      <c r="E73" s="74" t="inlineStr">
        <is>
          <t>BAZZZZZZZA</t>
        </is>
      </c>
      <c r="F73" s="74" t="n"/>
      <c r="G73" s="74">
        <f>IF(F73="","",VLOOKUP(F73,Codici!$A$2:$B$38,2,FALSE()))</f>
        <v/>
      </c>
      <c r="H73" s="74" t="inlineStr">
        <is>
          <t>Cp fianchi finitura bassi rovere</t>
        </is>
      </c>
      <c r="I73" s="74" t="n">
        <v>19.59</v>
      </c>
      <c r="J73" s="74" t="n">
        <v>19.59</v>
      </c>
      <c r="K73" s="74" t="inlineStr">
        <is>
          <t>09-DIC-13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1022127</v>
      </c>
      <c r="C74" s="74" t="n">
        <v>53</v>
      </c>
      <c r="D74" s="74" t="inlineStr">
        <is>
          <t xml:space="preserve">CAT.  I </t>
        </is>
      </c>
      <c r="E74" s="74" t="inlineStr">
        <is>
          <t>BAZZZZZZZA</t>
        </is>
      </c>
      <c r="F74" s="74" t="n"/>
      <c r="G74" s="74">
        <f>IF(F74="","",VLOOKUP(F74,Codici!$A$2:$B$38,2,FALSE()))</f>
        <v/>
      </c>
      <c r="H74" s="74" t="inlineStr">
        <is>
          <t>Cp. fianchi finitura alti rovere</t>
        </is>
      </c>
      <c r="I74" s="74" t="n">
        <v>36.67</v>
      </c>
      <c r="J74" s="74" t="n">
        <v>36.67</v>
      </c>
      <c r="K74" s="74" t="inlineStr">
        <is>
          <t>09-DIC-13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1022128</v>
      </c>
      <c r="C75" s="74" t="n">
        <v>54</v>
      </c>
      <c r="D75" s="74" t="inlineStr">
        <is>
          <t xml:space="preserve">CAT.  I </t>
        </is>
      </c>
      <c r="E75" s="74" t="inlineStr">
        <is>
          <t>BAZZZZZZZA</t>
        </is>
      </c>
      <c r="F75" s="74" t="n"/>
      <c r="G75" s="74">
        <f>IF(F75="","",VLOOKUP(F75,Codici!$A$2:$B$38,2,FALSE()))</f>
        <v/>
      </c>
      <c r="H75" s="74" t="inlineStr">
        <is>
          <t>Cp. fianchi finitura alti rovere</t>
        </is>
      </c>
      <c r="I75" s="74" t="n">
        <v>36.67</v>
      </c>
      <c r="J75" s="74" t="n">
        <v>36.67</v>
      </c>
      <c r="K75" s="74" t="inlineStr">
        <is>
          <t>09-DIC-13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1022129</v>
      </c>
      <c r="C76" s="74" t="n">
        <v>55</v>
      </c>
      <c r="D76" s="74" t="inlineStr">
        <is>
          <t xml:space="preserve">CAT.  I </t>
        </is>
      </c>
      <c r="E76" s="74" t="inlineStr">
        <is>
          <t>BAZZZZZZZA</t>
        </is>
      </c>
      <c r="F76" s="74" t="n"/>
      <c r="G76" s="74">
        <f>IF(F76="","",VLOOKUP(F76,Codici!$A$2:$B$38,2,FALSE()))</f>
        <v/>
      </c>
      <c r="H76" s="74" t="inlineStr">
        <is>
          <t>Cp. fianchi finitura alti rovere</t>
        </is>
      </c>
      <c r="I76" s="74" t="n">
        <v>36.67</v>
      </c>
      <c r="J76" s="74" t="n">
        <v>36.67</v>
      </c>
      <c r="K76" s="74" t="inlineStr">
        <is>
          <t>09-DIC-13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1022130</v>
      </c>
      <c r="C77" s="74" t="n">
        <v>56</v>
      </c>
      <c r="D77" s="74" t="inlineStr">
        <is>
          <t xml:space="preserve">CAT.  I </t>
        </is>
      </c>
      <c r="E77" s="74" t="inlineStr">
        <is>
          <t>BAZZZZZZZA</t>
        </is>
      </c>
      <c r="F77" s="74" t="n"/>
      <c r="G77" s="74">
        <f>IF(F77="","",VLOOKUP(F77,Codici!$A$2:$B$38,2,FALSE()))</f>
        <v/>
      </c>
      <c r="H77" s="74" t="inlineStr">
        <is>
          <t>Cp. fianchi finitura alti rovere</t>
        </is>
      </c>
      <c r="I77" s="74" t="n">
        <v>36.67</v>
      </c>
      <c r="J77" s="74" t="n">
        <v>36.67</v>
      </c>
      <c r="K77" s="74" t="inlineStr">
        <is>
          <t>09-DIC-13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1022131</v>
      </c>
      <c r="C78" s="74" t="n">
        <v>57</v>
      </c>
      <c r="D78" s="74" t="inlineStr">
        <is>
          <t xml:space="preserve">CAT.  I 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>Componenti per mob. alto da 45 porta-abiti anta legno c/serr. alluminio sinistro</t>
        </is>
      </c>
      <c r="I78" s="74" t="n">
        <v>145.4</v>
      </c>
      <c r="J78" s="74" t="n">
        <v>145.4</v>
      </c>
      <c r="K78" s="74" t="inlineStr">
        <is>
          <t>09-DIC-13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1022132</v>
      </c>
      <c r="C79" s="74" t="n">
        <v>58</v>
      </c>
      <c r="D79" s="74" t="inlineStr">
        <is>
          <t xml:space="preserve">CAT.  I </t>
        </is>
      </c>
      <c r="E79" s="74" t="inlineStr">
        <is>
          <t>BAZZZZZZZA</t>
        </is>
      </c>
      <c r="F79" s="74" t="n"/>
      <c r="G79" s="74">
        <f>IF(F79="","",VLOOKUP(F79,Codici!$A$2:$B$38,2,FALSE()))</f>
        <v/>
      </c>
      <c r="H79" s="74" t="inlineStr">
        <is>
          <t>Top. cont. da 45 rovere</t>
        </is>
      </c>
      <c r="I79" s="74" t="n">
        <v>9.039999999999999</v>
      </c>
      <c r="J79" s="74" t="n">
        <v>9.039999999999999</v>
      </c>
      <c r="K79" s="74" t="inlineStr">
        <is>
          <t>09-DIC-13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1022133</v>
      </c>
      <c r="C80" s="74" t="n">
        <v>59</v>
      </c>
      <c r="D80" s="74" t="inlineStr">
        <is>
          <t xml:space="preserve">CAT.  I </t>
        </is>
      </c>
      <c r="E80" s="74" t="inlineStr">
        <is>
          <t>BAZZZZZZZA</t>
        </is>
      </c>
      <c r="F80" s="74" t="n"/>
      <c r="G80" s="74">
        <f>IF(F80="","",VLOOKUP(F80,Codici!$A$2:$B$38,2,FALSE()))</f>
        <v/>
      </c>
      <c r="H80" s="74" t="inlineStr">
        <is>
          <t>Cp. fianchi finitura alti rovere</t>
        </is>
      </c>
      <c r="I80" s="74" t="n">
        <v>37.67</v>
      </c>
      <c r="J80" s="74" t="n">
        <v>37.67</v>
      </c>
      <c r="K80" s="74" t="inlineStr">
        <is>
          <t>09-DIC-13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1022134</v>
      </c>
      <c r="C81" s="74" t="n">
        <v>60</v>
      </c>
      <c r="D81" s="74" t="inlineStr">
        <is>
          <t xml:space="preserve">CAT.  I </t>
        </is>
      </c>
      <c r="E81" s="74" t="inlineStr">
        <is>
          <t>BAZZZZZZZA</t>
        </is>
      </c>
      <c r="F81" s="74" t="n"/>
      <c r="G81" s="74">
        <f>IF(F81="","",VLOOKUP(F81,Codici!$A$2:$B$38,2,FALSE()))</f>
        <v/>
      </c>
      <c r="H81" s="74" t="inlineStr">
        <is>
          <t>sedia datt. erg. luc. c. br. mov. 10s col. bianco</t>
        </is>
      </c>
      <c r="I81" s="74" t="n">
        <v>149.91</v>
      </c>
      <c r="J81" s="74" t="n">
        <v>149.91</v>
      </c>
      <c r="K81" s="74" t="inlineStr">
        <is>
          <t>09-DIC-13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1022135</v>
      </c>
      <c r="C82" s="74" t="n">
        <v>61</v>
      </c>
      <c r="D82" s="74" t="inlineStr">
        <is>
          <t xml:space="preserve">CAT.  I </t>
        </is>
      </c>
      <c r="E82" s="74" t="inlineStr">
        <is>
          <t>BAZZZZZZZA</t>
        </is>
      </c>
      <c r="F82" s="74" t="n"/>
      <c r="G82" s="74">
        <f>IF(F82="","",VLOOKUP(F82,Codici!$A$2:$B$38,2,FALSE()))</f>
        <v/>
      </c>
      <c r="H82" s="74" t="inlineStr">
        <is>
          <t>sedia datt. erg. luc. c. br. mov. 10s col. bianco</t>
        </is>
      </c>
      <c r="I82" s="74" t="n">
        <v>149.91</v>
      </c>
      <c r="J82" s="74" t="n">
        <v>149.91</v>
      </c>
      <c r="K82" s="74" t="inlineStr">
        <is>
          <t>09-DIC-13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1022136</v>
      </c>
      <c r="C83" s="74" t="n">
        <v>62</v>
      </c>
      <c r="D83" s="74" t="inlineStr">
        <is>
          <t xml:space="preserve">CAT.  I </t>
        </is>
      </c>
      <c r="E83" s="74" t="inlineStr">
        <is>
          <t>BAZZZZZZZA</t>
        </is>
      </c>
      <c r="F83" s="74" t="n"/>
      <c r="G83" s="74">
        <f>IF(F83="","",VLOOKUP(F83,Codici!$A$2:$B$38,2,FALSE()))</f>
        <v/>
      </c>
      <c r="H83" s="74" t="inlineStr">
        <is>
          <t>sedia fissa luc. s. br. col. bianco</t>
        </is>
      </c>
      <c r="I83" s="74" t="n">
        <v>97.18000000000001</v>
      </c>
      <c r="J83" s="74" t="n">
        <v>97.18000000000001</v>
      </c>
      <c r="K83" s="74" t="inlineStr">
        <is>
          <t>09-DIC-13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1022137</v>
      </c>
      <c r="C84" s="74" t="n">
        <v>63</v>
      </c>
      <c r="D84" s="74" t="inlineStr">
        <is>
          <t xml:space="preserve">CAT.  I </t>
        </is>
      </c>
      <c r="E84" s="74" t="inlineStr">
        <is>
          <t>BAZZZZZZZA</t>
        </is>
      </c>
      <c r="F84" s="74" t="n"/>
      <c r="G84" s="74">
        <f>IF(F84="","",VLOOKUP(F84,Codici!$A$2:$B$38,2,FALSE()))</f>
        <v/>
      </c>
      <c r="H84" s="74" t="inlineStr">
        <is>
          <t>Panca 3 posti met.</t>
        </is>
      </c>
      <c r="I84" s="74" t="n">
        <v>436.94</v>
      </c>
      <c r="J84" s="74" t="n">
        <v>436.94</v>
      </c>
      <c r="K84" s="74" t="inlineStr">
        <is>
          <t>09-DIC-13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1022138</v>
      </c>
      <c r="C85" s="74" t="n">
        <v>64</v>
      </c>
      <c r="D85" s="74" t="inlineStr">
        <is>
          <t xml:space="preserve">CAT.  I </t>
        </is>
      </c>
      <c r="E85" s="74" t="inlineStr">
        <is>
          <t>BAZZZZZZZA</t>
        </is>
      </c>
      <c r="F85" s="74" t="n"/>
      <c r="G85" s="74">
        <f>IF(F85="","",VLOOKUP(F85,Codici!$A$2:$B$38,2,FALSE()))</f>
        <v/>
      </c>
      <c r="H85" s="74" t="inlineStr">
        <is>
          <t>Polt. dir. c. br. mov. 3 rete bianca</t>
        </is>
      </c>
      <c r="I85" s="74" t="n">
        <v>171.29</v>
      </c>
      <c r="J85" s="74" t="n">
        <v>171.29</v>
      </c>
      <c r="K85" s="74" t="inlineStr">
        <is>
          <t>09-DIC-13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1022139</v>
      </c>
      <c r="C86" s="74" t="n">
        <v>65</v>
      </c>
      <c r="D86" s="74" t="inlineStr">
        <is>
          <t xml:space="preserve">CAT.  I </t>
        </is>
      </c>
      <c r="E86" s="74" t="inlineStr">
        <is>
          <t>BAZZZZZZZA</t>
        </is>
      </c>
      <c r="F86" s="74" t="n"/>
      <c r="G86" s="74">
        <f>IF(F86="","",VLOOKUP(F86,Codici!$A$2:$B$38,2,FALSE()))</f>
        <v/>
      </c>
      <c r="H86" s="74" t="inlineStr">
        <is>
          <t>Polt. vis. fissa rete bianca</t>
        </is>
      </c>
      <c r="I86" s="74" t="n">
        <v>172.52</v>
      </c>
      <c r="J86" s="74" t="n">
        <v>172.52</v>
      </c>
      <c r="K86" s="74" t="inlineStr">
        <is>
          <t>09-DIC-13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1022140</v>
      </c>
      <c r="C87" s="74" t="n">
        <v>66</v>
      </c>
      <c r="D87" s="74" t="inlineStr">
        <is>
          <t xml:space="preserve">CAT.  I </t>
        </is>
      </c>
      <c r="E87" s="74" t="inlineStr">
        <is>
          <t>BAZZZZZZZA</t>
        </is>
      </c>
      <c r="F87" s="74" t="n"/>
      <c r="G87" s="74">
        <f>IF(F87="","",VLOOKUP(F87,Codici!$A$2:$B$38,2,FALSE()))</f>
        <v/>
      </c>
      <c r="H87" s="74" t="inlineStr">
        <is>
          <t>Polt. vis. fissa rete bianca</t>
        </is>
      </c>
      <c r="I87" s="74" t="n">
        <v>172.52</v>
      </c>
      <c r="J87" s="74" t="n">
        <v>172.52</v>
      </c>
      <c r="K87" s="74" t="inlineStr">
        <is>
          <t>09-DIC-13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1022141</v>
      </c>
      <c r="C88" s="74" t="n">
        <v>67</v>
      </c>
      <c r="D88" s="74" t="inlineStr">
        <is>
          <t xml:space="preserve">CAT.  I </t>
        </is>
      </c>
      <c r="E88" s="74" t="inlineStr">
        <is>
          <t>BAZZZZZZZA</t>
        </is>
      </c>
      <c r="F88" s="74" t="n"/>
      <c r="G88" s="74">
        <f>IF(F88="","",VLOOKUP(F88,Codici!$A$2:$B$38,2,FALSE()))</f>
        <v/>
      </c>
      <c r="H88" s="74" t="inlineStr">
        <is>
          <t>Cp. fianchi finitura alti rovere</t>
        </is>
      </c>
      <c r="I88" s="74" t="n">
        <v>36.67</v>
      </c>
      <c r="J88" s="74" t="n">
        <v>36.67</v>
      </c>
      <c r="K88" s="74" t="inlineStr">
        <is>
          <t>09-DIC-13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1022142</v>
      </c>
      <c r="C89" s="74" t="n">
        <v>68</v>
      </c>
      <c r="D89" s="74" t="inlineStr">
        <is>
          <t xml:space="preserve">CAT.  I </t>
        </is>
      </c>
      <c r="E89" s="74" t="inlineStr">
        <is>
          <t>BAZZZZZZZA</t>
        </is>
      </c>
      <c r="F89" s="74" t="n"/>
      <c r="G89" s="74">
        <f>IF(F89="","",VLOOKUP(F89,Codici!$A$2:$B$38,2,FALSE()))</f>
        <v/>
      </c>
      <c r="H89" s="74" t="inlineStr">
        <is>
          <t>Cp. fianchi finitura alti rovere</t>
        </is>
      </c>
      <c r="I89" s="74" t="n">
        <v>36.67</v>
      </c>
      <c r="J89" s="74" t="n">
        <v>36.67</v>
      </c>
      <c r="K89" s="74" t="inlineStr">
        <is>
          <t>09-DIC-13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1022143</v>
      </c>
      <c r="C90" s="74" t="n">
        <v>69</v>
      </c>
      <c r="D90" s="74" t="inlineStr">
        <is>
          <t xml:space="preserve">CAT.  I </t>
        </is>
      </c>
      <c r="E90" s="74" t="inlineStr">
        <is>
          <t>BAZZZZZZZA</t>
        </is>
      </c>
      <c r="F90" s="74" t="n"/>
      <c r="G90" s="74">
        <f>IF(F90="","",VLOOKUP(F90,Codici!$A$2:$B$38,2,FALSE()))</f>
        <v/>
      </c>
      <c r="H90" s="74" t="inlineStr">
        <is>
          <t>sedia fissa luc. s. br. col. bianco</t>
        </is>
      </c>
      <c r="I90" s="74" t="n">
        <v>97.18000000000001</v>
      </c>
      <c r="J90" s="74" t="n">
        <v>97.18000000000001</v>
      </c>
      <c r="K90" s="74" t="inlineStr">
        <is>
          <t>09-DIC-13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1059674</v>
      </c>
      <c r="C91" s="74" t="n">
        <v>70</v>
      </c>
      <c r="D91" s="74" t="inlineStr">
        <is>
          <t xml:space="preserve">CAT.  I </t>
        </is>
      </c>
      <c r="E91" s="74" t="inlineStr">
        <is>
          <t>BAZZZZZZZA</t>
        </is>
      </c>
      <c r="F91" s="74" t="n"/>
      <c r="G91" s="74">
        <f>IF(F91="","",VLOOKUP(F91,Codici!$A$2:$B$38,2,FALSE()))</f>
        <v/>
      </c>
      <c r="H91" s="74" t="inlineStr">
        <is>
          <t>Poltrona visitatore fissa rete bianca</t>
        </is>
      </c>
      <c r="I91" s="74" t="n">
        <v>172.52</v>
      </c>
      <c r="J91" s="74" t="n">
        <v>172.52</v>
      </c>
      <c r="K91" s="74" t="inlineStr">
        <is>
          <t>21-NOV-14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1059675</v>
      </c>
      <c r="C92" s="74" t="n">
        <v>71</v>
      </c>
      <c r="D92" s="74" t="inlineStr">
        <is>
          <t xml:space="preserve">CAT.  I </t>
        </is>
      </c>
      <c r="E92" s="74" t="inlineStr">
        <is>
          <t>BAZZZZZZZA</t>
        </is>
      </c>
      <c r="F92" s="74" t="n"/>
      <c r="G92" s="74">
        <f>IF(F92="","",VLOOKUP(F92,Codici!$A$2:$B$38,2,FALSE()))</f>
        <v/>
      </c>
      <c r="H92" s="74" t="inlineStr">
        <is>
          <t>Poltrona visitatore fissa rete bianca</t>
        </is>
      </c>
      <c r="I92" s="74" t="n">
        <v>172.52</v>
      </c>
      <c r="J92" s="74" t="n">
        <v>172.52</v>
      </c>
      <c r="K92" s="74" t="inlineStr">
        <is>
          <t>21-NOV-14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1059676</v>
      </c>
      <c r="C93" s="74" t="n">
        <v>72</v>
      </c>
      <c r="D93" s="74" t="inlineStr">
        <is>
          <t xml:space="preserve">CAT.  I </t>
        </is>
      </c>
      <c r="E93" s="74" t="inlineStr">
        <is>
          <t>BAZZZZZZZA</t>
        </is>
      </c>
      <c r="F93" s="74" t="n"/>
      <c r="G93" s="74">
        <f>IF(F93="","",VLOOKUP(F93,Codici!$A$2:$B$38,2,FALSE()))</f>
        <v/>
      </c>
      <c r="H93" s="74" t="inlineStr">
        <is>
          <t>Cassettiera 3 + 1 cass. su ruote rovere</t>
        </is>
      </c>
      <c r="I93" s="74" t="n">
        <v>122.05</v>
      </c>
      <c r="J93" s="74" t="n">
        <v>122.05</v>
      </c>
      <c r="K93" s="74" t="inlineStr">
        <is>
          <t>21-NOV-14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1059677</v>
      </c>
      <c r="C94" s="74" t="n">
        <v>73</v>
      </c>
      <c r="D94" s="74" t="inlineStr">
        <is>
          <t xml:space="preserve">CAT.  I </t>
        </is>
      </c>
      <c r="E94" s="74" t="inlineStr">
        <is>
          <t>BAZZZZZZZA</t>
        </is>
      </c>
      <c r="F94" s="74" t="n"/>
      <c r="G94" s="74">
        <f>IF(F94="","",VLOOKUP(F94,Codici!$A$2:$B$38,2,FALSE()))</f>
        <v/>
      </c>
      <c r="H94" s="74" t="inlineStr">
        <is>
          <t>Piano scrivania da 160x80x2,5 rovere</t>
        </is>
      </c>
      <c r="I94" s="74" t="n">
        <v>43.29</v>
      </c>
      <c r="J94" s="74" t="n">
        <v>43.29</v>
      </c>
      <c r="K94" s="74" t="inlineStr">
        <is>
          <t>21-NOV-14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1059678</v>
      </c>
      <c r="C95" s="74" t="n">
        <v>74</v>
      </c>
      <c r="D95" s="74" t="inlineStr">
        <is>
          <t xml:space="preserve">CAT.  I </t>
        </is>
      </c>
      <c r="E95" s="74" t="inlineStr">
        <is>
          <t>BAZZZZZZZA</t>
        </is>
      </c>
      <c r="F95" s="74" t="n"/>
      <c r="G95" s="74">
        <f>IF(F95="","",VLOOKUP(F95,Codici!$A$2:$B$38,2,FALSE()))</f>
        <v/>
      </c>
      <c r="H95" s="74" t="inlineStr">
        <is>
          <t>Componenti gambe scrivania (prof. 80) a "U" grigio</t>
        </is>
      </c>
      <c r="I95" s="74" t="n">
        <v>93.59999999999999</v>
      </c>
      <c r="J95" s="74" t="n">
        <v>93.59999999999999</v>
      </c>
      <c r="K95" s="74" t="inlineStr">
        <is>
          <t>21-NOV-14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1059679</v>
      </c>
      <c r="C96" s="74" t="n">
        <v>75</v>
      </c>
      <c r="D96" s="74" t="inlineStr">
        <is>
          <t xml:space="preserve">CAT.  I </t>
        </is>
      </c>
      <c r="E96" s="74" t="inlineStr">
        <is>
          <t>BAZZZZZZZA</t>
        </is>
      </c>
      <c r="F96" s="74" t="n"/>
      <c r="G96" s="74">
        <f>IF(F96="","",VLOOKUP(F96,Codici!$A$2:$B$38,2,FALSE()))</f>
        <v/>
      </c>
      <c r="H96" s="74" t="inlineStr">
        <is>
          <t>Traversi l.160 grigio</t>
        </is>
      </c>
      <c r="I96" s="74" t="n">
        <v>51.46</v>
      </c>
      <c r="J96" s="74" t="n">
        <v>51.46</v>
      </c>
      <c r="K96" s="74" t="inlineStr">
        <is>
          <t>21-NOV-14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1059680</v>
      </c>
      <c r="C97" s="74" t="n">
        <v>76</v>
      </c>
      <c r="D97" s="74" t="inlineStr">
        <is>
          <t xml:space="preserve">CAT.  I </t>
        </is>
      </c>
      <c r="E97" s="74" t="inlineStr">
        <is>
          <t>BAZZZZZZZA</t>
        </is>
      </c>
      <c r="F97" s="74" t="n"/>
      <c r="G97" s="74">
        <f>IF(F97="","",VLOOKUP(F97,Codici!$A$2:$B$38,2,FALSE()))</f>
        <v/>
      </c>
      <c r="H97" s="74" t="inlineStr">
        <is>
          <t>Top  cont. da 45 rovere</t>
        </is>
      </c>
      <c r="I97" s="74" t="n">
        <v>9.039999999999999</v>
      </c>
      <c r="J97" s="74" t="n">
        <v>9.039999999999999</v>
      </c>
      <c r="K97" s="74" t="inlineStr">
        <is>
          <t>21-NOV-14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1059681</v>
      </c>
      <c r="C98" s="74" t="n">
        <v>77</v>
      </c>
      <c r="D98" s="74" t="inlineStr">
        <is>
          <t xml:space="preserve">CAT.  I 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Top  cont. da 45 rovere</t>
        </is>
      </c>
      <c r="I98" s="74" t="n">
        <v>9.039999999999999</v>
      </c>
      <c r="J98" s="74" t="n">
        <v>9.039999999999999</v>
      </c>
      <c r="K98" s="74" t="inlineStr">
        <is>
          <t>21-NOV-14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1059682</v>
      </c>
      <c r="C99" s="74" t="n">
        <v>78</v>
      </c>
      <c r="D99" s="74" t="inlineStr">
        <is>
          <t xml:space="preserve">CAT.  I 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Top  cont. da 45 rovere</t>
        </is>
      </c>
      <c r="I99" s="74" t="n">
        <v>9.039999999999999</v>
      </c>
      <c r="J99" s="74" t="n">
        <v>9.039999999999999</v>
      </c>
      <c r="K99" s="74" t="inlineStr">
        <is>
          <t>21-NOV-14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1059683</v>
      </c>
      <c r="C100" s="74" t="n">
        <v>79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Poltrona pres. con braccioli mov. 3 rete bianca</t>
        </is>
      </c>
      <c r="I100" s="74" t="n">
        <v>236.85</v>
      </c>
      <c r="J100" s="74" t="n">
        <v>236.85</v>
      </c>
      <c r="K100" s="74" t="inlineStr">
        <is>
          <t>21-NOV-14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1059684</v>
      </c>
      <c r="C101" s="74" t="n">
        <v>80</v>
      </c>
      <c r="D101" s="74" t="inlineStr">
        <is>
          <t xml:space="preserve">CAT.  I 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Componenti fianchi finitura bassi rovere</t>
        </is>
      </c>
      <c r="I101" s="74" t="n">
        <v>19.59</v>
      </c>
      <c r="J101" s="74" t="n">
        <v>19.59</v>
      </c>
      <c r="K101" s="74" t="inlineStr">
        <is>
          <t>21-NOV-14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1074345</v>
      </c>
      <c r="C102" s="74" t="n">
        <v>81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ARMADIO METALLICO C/A BATT. 100X45X200H</t>
        </is>
      </c>
      <c r="I102" s="74" t="n">
        <v>379.55</v>
      </c>
      <c r="J102" s="74" t="n">
        <v>379.55</v>
      </c>
      <c r="K102" s="74" t="inlineStr">
        <is>
          <t>16-FEB-15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1074346</v>
      </c>
      <c r="C103" s="74" t="n">
        <v>82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ARMADIO METALLICO C/A BATT. 100X45X200H</t>
        </is>
      </c>
      <c r="I103" s="74" t="n">
        <v>379.55</v>
      </c>
      <c r="J103" s="74" t="n">
        <v>379.55</v>
      </c>
      <c r="K103" s="74" t="inlineStr">
        <is>
          <t>16-FEB-15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1074347</v>
      </c>
      <c r="C104" s="74" t="n">
        <v>83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Scanner HP Scanjet G4010</t>
        </is>
      </c>
      <c r="I104" s="74" t="n">
        <v>201.31</v>
      </c>
      <c r="J104" s="74" t="n">
        <v>201.31</v>
      </c>
      <c r="K104" s="74" t="inlineStr">
        <is>
          <t>16-FEB-15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1074348</v>
      </c>
      <c r="C105" s="74" t="n">
        <v>84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Scanner HP Scanjet G4010</t>
        </is>
      </c>
      <c r="I105" s="74" t="n">
        <v>201.31</v>
      </c>
      <c r="J105" s="74" t="n">
        <v>201.31</v>
      </c>
      <c r="K105" s="74" t="inlineStr">
        <is>
          <t>16-FEB-15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1074349</v>
      </c>
      <c r="C106" s="74" t="n">
        <v>85</v>
      </c>
      <c r="D106" s="74" t="inlineStr">
        <is>
          <t xml:space="preserve">CAT.  I 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Tablet SIEMENS GIGASET QV1030 Black 10"</t>
        </is>
      </c>
      <c r="I106" s="74" t="n">
        <v>280.61</v>
      </c>
      <c r="J106" s="74" t="n">
        <v>280.61</v>
      </c>
      <c r="K106" s="74" t="inlineStr">
        <is>
          <t>16-FEB-15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1074350</v>
      </c>
      <c r="C107" s="74" t="n">
        <v>86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Scaffalature base 87x40.5x200 GR</t>
        </is>
      </c>
      <c r="I107" s="74" t="n">
        <v>130.34</v>
      </c>
      <c r="J107" s="74" t="n">
        <v>130.34</v>
      </c>
      <c r="K107" s="74" t="inlineStr">
        <is>
          <t>16-FEB-15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1074351</v>
      </c>
      <c r="C108" s="74" t="n">
        <v>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Scaffalature base 87x40.5x200 GR</t>
        </is>
      </c>
      <c r="I108" s="74" t="n">
        <v>130.34</v>
      </c>
      <c r="J108" s="74" t="n">
        <v>130.34</v>
      </c>
      <c r="K108" s="74" t="inlineStr">
        <is>
          <t>16-FEB-15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1074352</v>
      </c>
      <c r="C109" s="74" t="n">
        <v>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Scaffalature base 87x40.5x200 GR</t>
        </is>
      </c>
      <c r="I109" s="74" t="n">
        <v>130.34</v>
      </c>
      <c r="J109" s="74" t="n">
        <v>130.34</v>
      </c>
      <c r="K109" s="74" t="inlineStr">
        <is>
          <t>16-FEB-15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1074353</v>
      </c>
      <c r="C110" s="74" t="n">
        <v>89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Scaffalature base 87x40.5x200 GR</t>
        </is>
      </c>
      <c r="I110" s="74" t="n">
        <v>130.34</v>
      </c>
      <c r="J110" s="74" t="n">
        <v>130.34</v>
      </c>
      <c r="K110" s="74" t="inlineStr">
        <is>
          <t>16-FEB-15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1074354</v>
      </c>
      <c r="C111" s="74" t="n">
        <v>90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Scaffalature base 103x40.5x200 GR</t>
        </is>
      </c>
      <c r="I111" s="74" t="n">
        <v>130.34</v>
      </c>
      <c r="J111" s="74" t="n">
        <v>130.34</v>
      </c>
      <c r="K111" s="74" t="inlineStr">
        <is>
          <t>16-FEB-15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1074355</v>
      </c>
      <c r="C112" s="74" t="n">
        <v>91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Scaffalature base 103x40.5x200 GR</t>
        </is>
      </c>
      <c r="I112" s="74" t="n">
        <v>130.34</v>
      </c>
      <c r="J112" s="74" t="n">
        <v>130.34</v>
      </c>
      <c r="K112" s="74" t="inlineStr">
        <is>
          <t>16-FEB-15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1074356</v>
      </c>
      <c r="C113" s="74" t="n">
        <v>92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Scaffalature base 103x40.5x200 GR</t>
        </is>
      </c>
      <c r="I113" s="74" t="n">
        <v>130.34</v>
      </c>
      <c r="J113" s="74" t="n">
        <v>130.34</v>
      </c>
      <c r="K113" s="74" t="inlineStr">
        <is>
          <t>16-FEB-15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1074357</v>
      </c>
      <c r="C114" s="74" t="n">
        <v>93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Scaffalature base 103x40.5x200 GR</t>
        </is>
      </c>
      <c r="I114" s="74" t="n">
        <v>130.34</v>
      </c>
      <c r="J114" s="74" t="n">
        <v>130.34</v>
      </c>
      <c r="K114" s="74" t="inlineStr">
        <is>
          <t>16-FEB-15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1074358</v>
      </c>
      <c r="C115" s="74" t="n">
        <v>94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Scaffalature base 103x40.5x200 GR</t>
        </is>
      </c>
      <c r="I115" s="74" t="n">
        <v>130.34</v>
      </c>
      <c r="J115" s="74" t="n">
        <v>130.34</v>
      </c>
      <c r="K115" s="74" t="inlineStr">
        <is>
          <t>16-FEB-15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1074359</v>
      </c>
      <c r="C116" s="74" t="n">
        <v>95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Scaffalature base 103x40.5x200 GR</t>
        </is>
      </c>
      <c r="I116" s="74" t="n">
        <v>130.34</v>
      </c>
      <c r="J116" s="74" t="n">
        <v>130.34</v>
      </c>
      <c r="K116" s="74" t="inlineStr">
        <is>
          <t>16-FEB-15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736851</v>
      </c>
      <c r="C117" s="74" t="n">
        <v>96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 xml:space="preserve">Portafotocopiatore </t>
        </is>
      </c>
      <c r="I117" s="74" t="n">
        <v>29.13</v>
      </c>
      <c r="J117" s="74" t="n">
        <v>103.29</v>
      </c>
      <c r="K117" s="74" t="inlineStr">
        <is>
          <t>26-FEB-96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736819</v>
      </c>
      <c r="C118" s="74" t="n">
        <v>97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Scaffale metallico per uso archivio</t>
        </is>
      </c>
      <c r="I118" s="74" t="n">
        <v>71.34999999999999</v>
      </c>
      <c r="J118" s="74" t="n">
        <v>253</v>
      </c>
      <c r="K118" s="74" t="inlineStr">
        <is>
          <t>26-FEB-96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736731</v>
      </c>
      <c r="C119" s="74" t="n">
        <v>98</v>
      </c>
      <c r="D119" s="74" t="inlineStr">
        <is>
          <t xml:space="preserve">CAT.  I </t>
        </is>
      </c>
      <c r="E119" s="74" t="inlineStr">
        <is>
          <t>BAAAAAHACA</t>
        </is>
      </c>
      <c r="F119" s="74" t="n"/>
      <c r="G119" s="74">
        <f>IF(F119="","",VLOOKUP(F119,Codici!$A$2:$B$38,2,FALSE()))</f>
        <v/>
      </c>
      <c r="H119" s="74" t="inlineStr">
        <is>
          <t>Frigo lt 140- Tav. rovere</t>
        </is>
      </c>
      <c r="I119" s="74" t="n">
        <v>42.11</v>
      </c>
      <c r="J119" s="74" t="n">
        <v>134.53</v>
      </c>
      <c r="K119" s="74" t="inlineStr">
        <is>
          <t>17-LUG-96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736852</v>
      </c>
      <c r="C120" s="74" t="n">
        <v>99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tavolo dattilo</t>
        </is>
      </c>
      <c r="I120" s="74" t="n">
        <v>41.3</v>
      </c>
      <c r="J120" s="74" t="n">
        <v>131.95</v>
      </c>
      <c r="K120" s="74" t="inlineStr">
        <is>
          <t>17-SET-96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736820</v>
      </c>
      <c r="C121" s="74" t="n">
        <v>100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Portafotocopiatore per fax cm.45</t>
        </is>
      </c>
      <c r="I121" s="74" t="n">
        <v>41.22</v>
      </c>
      <c r="J121" s="74" t="n">
        <v>131.69</v>
      </c>
      <c r="K121" s="74" t="inlineStr">
        <is>
          <t>17-SET-96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736732</v>
      </c>
      <c r="C122" s="74" t="n">
        <v>101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Cassettiera n.4 cassetti con ruote</t>
        </is>
      </c>
      <c r="I122" s="74" t="n">
        <v>17.78</v>
      </c>
      <c r="J122" s="74" t="n">
        <v>56.81</v>
      </c>
      <c r="K122" s="74" t="inlineStr">
        <is>
          <t>17-SET-96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736733</v>
      </c>
      <c r="C123" s="74" t="n">
        <v>102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girevole senza braccioli</t>
        </is>
      </c>
      <c r="I123" s="74" t="n">
        <v>27.48</v>
      </c>
      <c r="J123" s="74" t="n">
        <v>87.79000000000001</v>
      </c>
      <c r="K123" s="74" t="inlineStr">
        <is>
          <t>17-SET-96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736899</v>
      </c>
      <c r="C124" s="74" t="n">
        <v>103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Armadio metallico da cm100</t>
        </is>
      </c>
      <c r="I124" s="74" t="n">
        <v>71.93000000000001</v>
      </c>
      <c r="J124" s="74" t="n">
        <v>229.82</v>
      </c>
      <c r="K124" s="74" t="inlineStr">
        <is>
          <t>26-NOV-96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736734</v>
      </c>
      <c r="C125" s="74" t="n">
        <v>104</v>
      </c>
      <c r="D125" s="74" t="inlineStr">
        <is>
          <t xml:space="preserve">CAT.  I </t>
        </is>
      </c>
      <c r="E125" s="74" t="inlineStr">
        <is>
          <t>BAAAAAHACA</t>
        </is>
      </c>
      <c r="F125" s="74" t="n"/>
      <c r="G125" s="74">
        <f>IF(F125="","",VLOOKUP(F125,Codici!$A$2:$B$38,2,FALSE()))</f>
        <v/>
      </c>
      <c r="H125" s="74" t="inlineStr">
        <is>
          <t>Fiancata per scaffalature cm 40</t>
        </is>
      </c>
      <c r="I125" s="74" t="n">
        <v>4.53</v>
      </c>
      <c r="J125" s="74" t="n">
        <v>14.46</v>
      </c>
      <c r="K125" s="74" t="inlineStr">
        <is>
          <t>26-NOV-96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736691</v>
      </c>
      <c r="C126" s="74" t="n">
        <v>105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Poltrona dirigenziale schienale alto</t>
        </is>
      </c>
      <c r="I126" s="74" t="n">
        <v>72.73999999999999</v>
      </c>
      <c r="J126" s="74" t="n">
        <v>232.41</v>
      </c>
      <c r="K126" s="74" t="inlineStr">
        <is>
          <t>14-MAR-97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736692</v>
      </c>
      <c r="C127" s="74" t="n">
        <v>106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Poltrona dirigenziale schienale medio</t>
        </is>
      </c>
      <c r="I127" s="74" t="n">
        <v>64.66</v>
      </c>
      <c r="J127" s="74" t="n">
        <v>206.58</v>
      </c>
      <c r="K127" s="74" t="inlineStr">
        <is>
          <t>14-MAR-97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736938</v>
      </c>
      <c r="C128" s="74" t="n">
        <v>107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poltrona con schienale snodato</t>
        </is>
      </c>
      <c r="I128" s="74" t="n">
        <v>29.1</v>
      </c>
      <c r="J128" s="74" t="n">
        <v>92.95999999999999</v>
      </c>
      <c r="K128" s="74" t="inlineStr">
        <is>
          <t>14-MAR-97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736900</v>
      </c>
      <c r="C129" s="74" t="n">
        <v>108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scrivania  cm 200 per assistente</t>
        </is>
      </c>
      <c r="I129" s="74" t="n">
        <v>128.51</v>
      </c>
      <c r="J129" s="74" t="n">
        <v>410.58</v>
      </c>
      <c r="K129" s="74" t="inlineStr">
        <is>
          <t>05-APR-97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736693</v>
      </c>
      <c r="C130" s="74" t="n">
        <v>109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cassettiera in legno su ruote</t>
        </is>
      </c>
      <c r="I130" s="74" t="n">
        <v>72.5</v>
      </c>
      <c r="J130" s="74" t="n">
        <v>231.63</v>
      </c>
      <c r="K130" s="74" t="inlineStr">
        <is>
          <t>05-APR-97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736853</v>
      </c>
      <c r="C131" s="74" t="n">
        <v>110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mobile di servizio su ruote x fax</t>
        </is>
      </c>
      <c r="I131" s="74" t="n">
        <v>70.64</v>
      </c>
      <c r="J131" s="74" t="n">
        <v>225.69</v>
      </c>
      <c r="K131" s="74" t="inlineStr">
        <is>
          <t>05-APR-97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736939</v>
      </c>
      <c r="C132" s="74" t="n">
        <v>111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Libreria in legno cm186x41x200</t>
        </is>
      </c>
      <c r="I132" s="74" t="n">
        <v>263.33</v>
      </c>
      <c r="J132" s="74" t="n">
        <v>841.3</v>
      </c>
      <c r="K132" s="74" t="inlineStr">
        <is>
          <t>05-APR-97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736940</v>
      </c>
      <c r="C133" s="74" t="n">
        <v>112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libreria  a vetri 4 ante cm.140x41x80</t>
        </is>
      </c>
      <c r="I133" s="74" t="n">
        <v>113</v>
      </c>
      <c r="J133" s="74" t="n">
        <v>361.01</v>
      </c>
      <c r="K133" s="74" t="inlineStr">
        <is>
          <t>05-APR-97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736941</v>
      </c>
      <c r="C134" s="74" t="n">
        <v>113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 xml:space="preserve">scrivania 180x89x73 </t>
        </is>
      </c>
      <c r="I134" s="74" t="n">
        <v>117.03</v>
      </c>
      <c r="J134" s="74" t="n">
        <v>373.91</v>
      </c>
      <c r="K134" s="74" t="inlineStr">
        <is>
          <t>05-APR-97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736942</v>
      </c>
      <c r="C135" s="74" t="n">
        <v>114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 xml:space="preserve">cassettiera in legno 3 cassetti su ruote </t>
        </is>
      </c>
      <c r="I135" s="74" t="n">
        <v>72.5</v>
      </c>
      <c r="J135" s="74" t="n">
        <v>231.63</v>
      </c>
      <c r="K135" s="74" t="inlineStr">
        <is>
          <t>05-APR-97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736735</v>
      </c>
      <c r="C136" s="74" t="n">
        <v>115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Libreria a vetri 4 ante cm140</t>
        </is>
      </c>
      <c r="I136" s="74" t="n">
        <v>222.35</v>
      </c>
      <c r="J136" s="74" t="n">
        <v>710.38</v>
      </c>
      <c r="K136" s="74" t="inlineStr">
        <is>
          <t>05-APR-97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736976</v>
      </c>
      <c r="C137" s="74" t="n">
        <v>116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 xml:space="preserve">Libreria bassa senza ante </t>
        </is>
      </c>
      <c r="I137" s="74" t="n">
        <v>80.98999999999999</v>
      </c>
      <c r="J137" s="74" t="n">
        <v>258.74</v>
      </c>
      <c r="K137" s="74" t="inlineStr">
        <is>
          <t>05-APR-97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736736</v>
      </c>
      <c r="C138" s="74" t="n">
        <v>117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tavolo portavideo e stampante in grigio</t>
        </is>
      </c>
      <c r="I138" s="74" t="n">
        <v>53.92</v>
      </c>
      <c r="J138" s="74" t="n">
        <v>154.93</v>
      </c>
      <c r="K138" s="74" t="inlineStr">
        <is>
          <t>04-LUG-97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736821</v>
      </c>
      <c r="C139" s="74" t="n">
        <v>118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mobile a giorno con 1 ripiano  C.P.T.A.</t>
        </is>
      </c>
      <c r="I139" s="74" t="n">
        <v>122.92</v>
      </c>
      <c r="J139" s="74" t="n">
        <v>317.62</v>
      </c>
      <c r="K139" s="74" t="inlineStr">
        <is>
          <t>10-FEB-99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736854</v>
      </c>
      <c r="C140" s="74" t="n">
        <v>119</v>
      </c>
      <c r="D140" s="74" t="inlineStr">
        <is>
          <t xml:space="preserve">CAT.  I 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 xml:space="preserve">Stampante Canon laser LPB -1 </t>
        </is>
      </c>
      <c r="I140" s="74" t="n">
        <v>113.93</v>
      </c>
      <c r="J140" s="74" t="n">
        <v>294.38</v>
      </c>
      <c r="K140" s="74" t="inlineStr">
        <is>
          <t>17-FEB-99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736822</v>
      </c>
      <c r="C141" s="74" t="n">
        <v>120</v>
      </c>
      <c r="D141" s="74" t="inlineStr">
        <is>
          <t xml:space="preserve">CAT.  I </t>
        </is>
      </c>
      <c r="E141" s="74" t="inlineStr">
        <is>
          <t>BAAAAAHACA</t>
        </is>
      </c>
      <c r="F141" s="74" t="n"/>
      <c r="G141" s="74">
        <f>IF(F141="","",VLOOKUP(F141,Codici!$A$2:$B$38,2,FALSE()))</f>
        <v/>
      </c>
      <c r="H141" s="74" t="inlineStr">
        <is>
          <t>Classificatore  metallico per archiviazione schede</t>
        </is>
      </c>
      <c r="I141" s="74" t="n">
        <v>193.15</v>
      </c>
      <c r="J141" s="74" t="n">
        <v>404.07</v>
      </c>
      <c r="K141" s="74" t="inlineStr">
        <is>
          <t>30-NOV-00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736855</v>
      </c>
      <c r="C142" s="74" t="n">
        <v>121</v>
      </c>
      <c r="D142" s="74" t="inlineStr">
        <is>
          <t xml:space="preserve">CAT.  I </t>
        </is>
      </c>
      <c r="E142" s="74" t="inlineStr">
        <is>
          <t>BAAAAAHACA</t>
        </is>
      </c>
      <c r="F142" s="74" t="n"/>
      <c r="G142" s="74">
        <f>IF(F142="","",VLOOKUP(F142,Codici!$A$2:$B$38,2,FALSE()))</f>
        <v/>
      </c>
      <c r="H142" s="74" t="inlineStr">
        <is>
          <t>scaffalatura composta da n.7 ripiani</t>
        </is>
      </c>
      <c r="I142" s="74" t="n">
        <v>207.37</v>
      </c>
      <c r="J142" s="74" t="n">
        <v>433.82</v>
      </c>
      <c r="K142" s="74" t="inlineStr">
        <is>
          <t>29-DIC-00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736737</v>
      </c>
      <c r="C143" s="74" t="n">
        <v>122</v>
      </c>
      <c r="D143" s="74" t="inlineStr">
        <is>
          <t xml:space="preserve">CAT.  I 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Scanner + softwer  Cd ed installazione</t>
        </is>
      </c>
      <c r="I143" s="74" t="n">
        <v>134.79</v>
      </c>
      <c r="J143" s="74" t="n">
        <v>281.98</v>
      </c>
      <c r="K143" s="74" t="inlineStr">
        <is>
          <t>19-GIU-01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736781</v>
      </c>
      <c r="C144" s="74" t="n">
        <v>123</v>
      </c>
      <c r="D144" s="74" t="inlineStr">
        <is>
          <t xml:space="preserve">CAT.  I </t>
        </is>
      </c>
      <c r="E144" s="74" t="inlineStr">
        <is>
          <t>BAZZZZZZZA</t>
        </is>
      </c>
      <c r="F144" s="74" t="n"/>
      <c r="G144" s="74">
        <f>IF(F144="","",VLOOKUP(F144,Codici!$A$2:$B$38,2,FALSE()))</f>
        <v/>
      </c>
      <c r="H144" s="74" t="inlineStr">
        <is>
          <t>Cassetta di pronto soccorso a muro</t>
        </is>
      </c>
      <c r="I144" s="74" t="n">
        <v>0</v>
      </c>
      <c r="J144" s="74" t="n">
        <v>73.2</v>
      </c>
      <c r="K144" s="74" t="inlineStr">
        <is>
          <t>10-LUG-02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736977</v>
      </c>
      <c r="C145" s="74" t="n">
        <v>124</v>
      </c>
      <c r="D145" s="74" t="inlineStr">
        <is>
          <t xml:space="preserve">CAT.  I </t>
        </is>
      </c>
      <c r="E145" s="74" t="inlineStr">
        <is>
          <t>BAZZZZZZZA</t>
        </is>
      </c>
      <c r="F145" s="74" t="n"/>
      <c r="G145" s="74">
        <f>IF(F145="","",VLOOKUP(F145,Codici!$A$2:$B$38,2,FALSE()))</f>
        <v/>
      </c>
      <c r="H145" s="74" t="inlineStr">
        <is>
          <t xml:space="preserve"> impianto eletrico</t>
        </is>
      </c>
      <c r="I145" s="74" t="n">
        <v>0</v>
      </c>
      <c r="J145" s="74" t="n">
        <v>710.23</v>
      </c>
      <c r="K145" s="74" t="inlineStr">
        <is>
          <t>14-GEN-02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736782</v>
      </c>
      <c r="C146" s="74" t="n">
        <v>125</v>
      </c>
      <c r="D146" s="74" t="inlineStr">
        <is>
          <t xml:space="preserve">CAT.  I </t>
        </is>
      </c>
      <c r="E146" s="74" t="inlineStr">
        <is>
          <t>BAZZZZZZZA</t>
        </is>
      </c>
      <c r="F146" s="74" t="n"/>
      <c r="G146" s="74">
        <f>IF(F146="","",VLOOKUP(F146,Codici!$A$2:$B$38,2,FALSE()))</f>
        <v/>
      </c>
      <c r="H146" s="74" t="inlineStr">
        <is>
          <t xml:space="preserve">scala 4 gradini </t>
        </is>
      </c>
      <c r="I146" s="74" t="n">
        <v>0</v>
      </c>
      <c r="J146" s="74" t="n">
        <v>43.21</v>
      </c>
      <c r="K146" s="74" t="inlineStr">
        <is>
          <t>04-DIC-02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736856</v>
      </c>
      <c r="C147" s="74" t="n">
        <v>126</v>
      </c>
      <c r="D147" s="74" t="inlineStr">
        <is>
          <t xml:space="preserve">CAT.  I </t>
        </is>
      </c>
      <c r="E147" s="74" t="inlineStr">
        <is>
          <t>BAAAAAHACA</t>
        </is>
      </c>
      <c r="F147" s="74" t="n"/>
      <c r="G147" s="74">
        <f>IF(F147="","",VLOOKUP(F147,Codici!$A$2:$B$38,2,FALSE()))</f>
        <v/>
      </c>
      <c r="H147" s="74" t="inlineStr">
        <is>
          <t xml:space="preserve">erogatore sapone liquido </t>
        </is>
      </c>
      <c r="I147" s="74" t="n">
        <v>15.84</v>
      </c>
      <c r="J147" s="74" t="n">
        <v>26.4</v>
      </c>
      <c r="K147" s="74" t="inlineStr">
        <is>
          <t>30-GEN-04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736857</v>
      </c>
      <c r="C148" s="74" t="n">
        <v>127</v>
      </c>
      <c r="D148" s="74" t="inlineStr">
        <is>
          <t xml:space="preserve">CAT.  I </t>
        </is>
      </c>
      <c r="E148" s="74" t="inlineStr">
        <is>
          <t>BAAAAAHACA</t>
        </is>
      </c>
      <c r="F148" s="74" t="n"/>
      <c r="G148" s="74">
        <f>IF(F148="","",VLOOKUP(F148,Codici!$A$2:$B$38,2,FALSE()))</f>
        <v/>
      </c>
      <c r="H148" s="74" t="inlineStr">
        <is>
          <t>box roll mini E.I.art.257</t>
        </is>
      </c>
      <c r="I148" s="74" t="n">
        <v>17.28</v>
      </c>
      <c r="J148" s="74" t="n">
        <v>28.8</v>
      </c>
      <c r="K148" s="74" t="inlineStr">
        <is>
          <t>30-GEN-04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736783</v>
      </c>
      <c r="C149" s="74" t="n">
        <v>128</v>
      </c>
      <c r="D149" s="74" t="inlineStr">
        <is>
          <t xml:space="preserve">CAT.  I </t>
        </is>
      </c>
      <c r="E149" s="74" t="inlineStr">
        <is>
          <t>BAAAAAGAAA</t>
        </is>
      </c>
      <c r="F149" s="74" t="n"/>
      <c r="G149" s="74">
        <f>IF(F149="","",VLOOKUP(F149,Codici!$A$2:$B$38,2,FALSE()))</f>
        <v/>
      </c>
      <c r="H149" s="74" t="inlineStr">
        <is>
          <t>Masterizzatore philips</t>
        </is>
      </c>
      <c r="I149" s="74" t="n">
        <v>21.76</v>
      </c>
      <c r="J149" s="74" t="n">
        <v>108.8</v>
      </c>
      <c r="K149" s="74" t="inlineStr">
        <is>
          <t>30-GEN-04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736943</v>
      </c>
      <c r="C150" s="74" t="n">
        <v>129</v>
      </c>
      <c r="D150" s="74" t="inlineStr">
        <is>
          <t xml:space="preserve">CAT.  I </t>
        </is>
      </c>
      <c r="E150" s="74" t="inlineStr">
        <is>
          <t>BAAAAAGAAA</t>
        </is>
      </c>
      <c r="F150" s="74" t="n"/>
      <c r="G150" s="74">
        <f>IF(F150="","",VLOOKUP(F150,Codici!$A$2:$B$38,2,FALSE()))</f>
        <v/>
      </c>
      <c r="H150" s="74" t="inlineStr">
        <is>
          <t>calcolatrice da tavolo</t>
        </is>
      </c>
      <c r="I150" s="74" t="n">
        <v>24</v>
      </c>
      <c r="J150" s="74" t="n">
        <v>120</v>
      </c>
      <c r="K150" s="74" t="inlineStr">
        <is>
          <t>06-FEB-04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736738</v>
      </c>
      <c r="C151" s="74" t="n">
        <v>130</v>
      </c>
      <c r="D151" s="74" t="inlineStr">
        <is>
          <t xml:space="preserve">CAT.  I </t>
        </is>
      </c>
      <c r="E151" s="74" t="inlineStr">
        <is>
          <t>BAAAAAGAAA</t>
        </is>
      </c>
      <c r="F151" s="74" t="n"/>
      <c r="G151" s="74">
        <f>IF(F151="","",VLOOKUP(F151,Codici!$A$2:$B$38,2,FALSE()))</f>
        <v/>
      </c>
      <c r="H151" s="74" t="inlineStr">
        <is>
          <t>stampante epson</t>
        </is>
      </c>
      <c r="I151" s="74" t="n">
        <v>100.44</v>
      </c>
      <c r="J151" s="74" t="n">
        <v>167.4</v>
      </c>
      <c r="K151" s="74" t="inlineStr">
        <is>
          <t>14-NOV-05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736901</v>
      </c>
      <c r="C152" s="74" t="n">
        <v>131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sedie mod. eko96</t>
        </is>
      </c>
      <c r="I152" s="74" t="n">
        <v>12.23</v>
      </c>
      <c r="J152" s="74" t="n">
        <v>43.38</v>
      </c>
      <c r="K152" s="74" t="inlineStr">
        <is>
          <t>26-FEB-96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736858</v>
      </c>
      <c r="C153" s="74" t="n">
        <v>132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sedie mod. eko96</t>
        </is>
      </c>
      <c r="I153" s="74" t="n">
        <v>12.23</v>
      </c>
      <c r="J153" s="74" t="n">
        <v>43.38</v>
      </c>
      <c r="K153" s="74" t="inlineStr">
        <is>
          <t>26-FEB-96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736823</v>
      </c>
      <c r="C154" s="74" t="n">
        <v>133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sedie mod. eko96</t>
        </is>
      </c>
      <c r="I154" s="74" t="n">
        <v>12.23</v>
      </c>
      <c r="J154" s="74" t="n">
        <v>43.38</v>
      </c>
      <c r="K154" s="74" t="inlineStr">
        <is>
          <t>26-FEB-96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736694</v>
      </c>
      <c r="C155" s="74" t="n">
        <v>134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sedie mod. eko96</t>
        </is>
      </c>
      <c r="I155" s="74" t="n">
        <v>12.23</v>
      </c>
      <c r="J155" s="74" t="n">
        <v>43.38</v>
      </c>
      <c r="K155" s="74" t="inlineStr">
        <is>
          <t>26-FEB-96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736784</v>
      </c>
      <c r="C156" s="74" t="n">
        <v>135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tavoli cm 160-80</t>
        </is>
      </c>
      <c r="I156" s="74" t="n">
        <v>30.44</v>
      </c>
      <c r="J156" s="74" t="n">
        <v>107.93</v>
      </c>
      <c r="K156" s="74" t="inlineStr">
        <is>
          <t>26-FEB-96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736785</v>
      </c>
      <c r="C157" s="74" t="n">
        <v>136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tavoli cm 160-80</t>
        </is>
      </c>
      <c r="I157" s="74" t="n">
        <v>30.44</v>
      </c>
      <c r="J157" s="74" t="n">
        <v>107.93</v>
      </c>
      <c r="K157" s="74" t="inlineStr">
        <is>
          <t>26-FEB-96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736824</v>
      </c>
      <c r="C158" s="74" t="n">
        <v>137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sedie mod. eko96</t>
        </is>
      </c>
      <c r="I158" s="74" t="n">
        <v>12.23</v>
      </c>
      <c r="J158" s="74" t="n">
        <v>43.38</v>
      </c>
      <c r="K158" s="74" t="inlineStr">
        <is>
          <t>26-FEB-96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736902</v>
      </c>
      <c r="C159" s="74" t="n">
        <v>138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sedie mod. eko96</t>
        </is>
      </c>
      <c r="I159" s="74" t="n">
        <v>12.23</v>
      </c>
      <c r="J159" s="74" t="n">
        <v>43.38</v>
      </c>
      <c r="K159" s="74" t="inlineStr">
        <is>
          <t>26-FEB-96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736859</v>
      </c>
      <c r="C160" s="74" t="n">
        <v>139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sedie mod. eko96</t>
        </is>
      </c>
      <c r="I160" s="74" t="n">
        <v>12.23</v>
      </c>
      <c r="J160" s="74" t="n">
        <v>43.38</v>
      </c>
      <c r="K160" s="74" t="inlineStr">
        <is>
          <t>26-FEB-96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736786</v>
      </c>
      <c r="C161" s="74" t="n">
        <v>140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sedie mod. eko96</t>
        </is>
      </c>
      <c r="I161" s="74" t="n">
        <v>12.23</v>
      </c>
      <c r="J161" s="74" t="n">
        <v>43.38</v>
      </c>
      <c r="K161" s="74" t="inlineStr">
        <is>
          <t>26-FEB-96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736903</v>
      </c>
      <c r="C162" s="74" t="n">
        <v>141</v>
      </c>
      <c r="D162" s="74" t="inlineStr">
        <is>
          <t xml:space="preserve">CAT.  I </t>
        </is>
      </c>
      <c r="E162" s="74" t="inlineStr">
        <is>
          <t>BAAAAAHACA</t>
        </is>
      </c>
      <c r="F162" s="74" t="n"/>
      <c r="G162" s="74">
        <f>IF(F162="","",VLOOKUP(F162,Codici!$A$2:$B$38,2,FALSE()))</f>
        <v/>
      </c>
      <c r="H162" s="74" t="inlineStr">
        <is>
          <t>ripiani cm 100 x 40</t>
        </is>
      </c>
      <c r="I162" s="74" t="n">
        <v>2.82</v>
      </c>
      <c r="J162" s="74" t="n">
        <v>9.01</v>
      </c>
      <c r="K162" s="74" t="inlineStr">
        <is>
          <t>26-NOV-96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736739</v>
      </c>
      <c r="C163" s="74" t="n">
        <v>142</v>
      </c>
      <c r="D163" s="74" t="inlineStr">
        <is>
          <t xml:space="preserve">CAT.  I </t>
        </is>
      </c>
      <c r="E163" s="74" t="inlineStr">
        <is>
          <t>BAAAAAHACA</t>
        </is>
      </c>
      <c r="F163" s="74" t="n"/>
      <c r="G163" s="74">
        <f>IF(F163="","",VLOOKUP(F163,Codici!$A$2:$B$38,2,FALSE()))</f>
        <v/>
      </c>
      <c r="H163" s="74" t="inlineStr">
        <is>
          <t>ripiani cm 100 x 40</t>
        </is>
      </c>
      <c r="I163" s="74" t="n">
        <v>2.82</v>
      </c>
      <c r="J163" s="74" t="n">
        <v>9.01</v>
      </c>
      <c r="K163" s="74" t="inlineStr">
        <is>
          <t>26-NOV-96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736695</v>
      </c>
      <c r="C164" s="74" t="n">
        <v>143</v>
      </c>
      <c r="D164" s="74" t="inlineStr">
        <is>
          <t xml:space="preserve">CAT.  I </t>
        </is>
      </c>
      <c r="E164" s="74" t="inlineStr">
        <is>
          <t>BAAAAAHACA</t>
        </is>
      </c>
      <c r="F164" s="74" t="n"/>
      <c r="G164" s="74">
        <f>IF(F164="","",VLOOKUP(F164,Codici!$A$2:$B$38,2,FALSE()))</f>
        <v/>
      </c>
      <c r="H164" s="74" t="inlineStr">
        <is>
          <t>ripiani cm 100 x 40</t>
        </is>
      </c>
      <c r="I164" s="74" t="n">
        <v>2.82</v>
      </c>
      <c r="J164" s="74" t="n">
        <v>9.01</v>
      </c>
      <c r="K164" s="74" t="inlineStr">
        <is>
          <t>26-NOV-96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736860</v>
      </c>
      <c r="C165" s="74" t="n">
        <v>144</v>
      </c>
      <c r="D165" s="74" t="inlineStr">
        <is>
          <t xml:space="preserve">CAT.  I </t>
        </is>
      </c>
      <c r="E165" s="74" t="inlineStr">
        <is>
          <t>BAAAAAHACA</t>
        </is>
      </c>
      <c r="F165" s="74" t="n"/>
      <c r="G165" s="74">
        <f>IF(F165="","",VLOOKUP(F165,Codici!$A$2:$B$38,2,FALSE()))</f>
        <v/>
      </c>
      <c r="H165" s="74" t="inlineStr">
        <is>
          <t>ripiani cm 100 x 40</t>
        </is>
      </c>
      <c r="I165" s="74" t="n">
        <v>2.82</v>
      </c>
      <c r="J165" s="74" t="n">
        <v>9.01</v>
      </c>
      <c r="K165" s="74" t="inlineStr">
        <is>
          <t>26-NOV-96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736978</v>
      </c>
      <c r="C166" s="74" t="n">
        <v>145</v>
      </c>
      <c r="D166" s="74" t="inlineStr">
        <is>
          <t xml:space="preserve">CAT.  I </t>
        </is>
      </c>
      <c r="E166" s="74" t="inlineStr">
        <is>
          <t>BAAAAAHACA</t>
        </is>
      </c>
      <c r="F166" s="74" t="n"/>
      <c r="G166" s="74">
        <f>IF(F166="","",VLOOKUP(F166,Codici!$A$2:$B$38,2,FALSE()))</f>
        <v/>
      </c>
      <c r="H166" s="74" t="inlineStr">
        <is>
          <t>ripiani cm 100 x 40</t>
        </is>
      </c>
      <c r="I166" s="74" t="n">
        <v>2.82</v>
      </c>
      <c r="J166" s="74" t="n">
        <v>9.01</v>
      </c>
      <c r="K166" s="74" t="inlineStr">
        <is>
          <t>26-NOV-96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736787</v>
      </c>
      <c r="C167" s="74" t="n">
        <v>146</v>
      </c>
      <c r="D167" s="74" t="inlineStr">
        <is>
          <t xml:space="preserve">CAT.  I </t>
        </is>
      </c>
      <c r="E167" s="74" t="inlineStr">
        <is>
          <t>BAAAAAHACA</t>
        </is>
      </c>
      <c r="F167" s="74" t="n"/>
      <c r="G167" s="74">
        <f>IF(F167="","",VLOOKUP(F167,Codici!$A$2:$B$38,2,FALSE()))</f>
        <v/>
      </c>
      <c r="H167" s="74" t="inlineStr">
        <is>
          <t>ripiani cm 100 x 40</t>
        </is>
      </c>
      <c r="I167" s="74" t="n">
        <v>2.82</v>
      </c>
      <c r="J167" s="74" t="n">
        <v>9.01</v>
      </c>
      <c r="K167" s="74" t="inlineStr">
        <is>
          <t>26-NOV-96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736904</v>
      </c>
      <c r="C168" s="74" t="n">
        <v>147</v>
      </c>
      <c r="D168" s="74" t="inlineStr">
        <is>
          <t xml:space="preserve">CAT.  I </t>
        </is>
      </c>
      <c r="E168" s="74" t="inlineStr">
        <is>
          <t>BAAAAAHACA</t>
        </is>
      </c>
      <c r="F168" s="74" t="n"/>
      <c r="G168" s="74">
        <f>IF(F168="","",VLOOKUP(F168,Codici!$A$2:$B$38,2,FALSE()))</f>
        <v/>
      </c>
      <c r="H168" s="74" t="inlineStr">
        <is>
          <t>ripiani cm 100 x 40</t>
        </is>
      </c>
      <c r="I168" s="74" t="n">
        <v>2.82</v>
      </c>
      <c r="J168" s="74" t="n">
        <v>9.01</v>
      </c>
      <c r="K168" s="74" t="inlineStr">
        <is>
          <t>26-NOV-96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736944</v>
      </c>
      <c r="C169" s="74" t="n">
        <v>148</v>
      </c>
      <c r="D169" s="74" t="inlineStr">
        <is>
          <t xml:space="preserve">CAT.  I </t>
        </is>
      </c>
      <c r="E169" s="74" t="inlineStr">
        <is>
          <t>BAAAAAHACA</t>
        </is>
      </c>
      <c r="F169" s="74" t="n"/>
      <c r="G169" s="74">
        <f>IF(F169="","",VLOOKUP(F169,Codici!$A$2:$B$38,2,FALSE()))</f>
        <v/>
      </c>
      <c r="H169" s="74" t="inlineStr">
        <is>
          <t>ripiani cm 100 x 40</t>
        </is>
      </c>
      <c r="I169" s="74" t="n">
        <v>2.82</v>
      </c>
      <c r="J169" s="74" t="n">
        <v>9.01</v>
      </c>
      <c r="K169" s="74" t="inlineStr">
        <is>
          <t>26-NOV-96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736905</v>
      </c>
      <c r="C170" s="74" t="n">
        <v>149</v>
      </c>
      <c r="D170" s="74" t="inlineStr">
        <is>
          <t xml:space="preserve">CAT.  I </t>
        </is>
      </c>
      <c r="E170" s="74" t="inlineStr">
        <is>
          <t>BAAAAAHACA</t>
        </is>
      </c>
      <c r="F170" s="74" t="n"/>
      <c r="G170" s="74">
        <f>IF(F170="","",VLOOKUP(F170,Codici!$A$2:$B$38,2,FALSE()))</f>
        <v/>
      </c>
      <c r="H170" s="74" t="inlineStr">
        <is>
          <t>ripiani cm 100 x 40</t>
        </is>
      </c>
      <c r="I170" s="74" t="n">
        <v>2.82</v>
      </c>
      <c r="J170" s="74" t="n">
        <v>9.01</v>
      </c>
      <c r="K170" s="74" t="inlineStr">
        <is>
          <t>26-NOV-96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736979</v>
      </c>
      <c r="C171" s="74" t="n">
        <v>150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armadi metallici cm 100</t>
        </is>
      </c>
      <c r="I171" s="74" t="n">
        <v>71.93000000000001</v>
      </c>
      <c r="J171" s="74" t="n">
        <v>229.82</v>
      </c>
      <c r="K171" s="74" t="inlineStr">
        <is>
          <t>07-MAR-97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736861</v>
      </c>
      <c r="C172" s="74" t="n">
        <v>151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armadi metallici cm 100</t>
        </is>
      </c>
      <c r="I172" s="74" t="n">
        <v>71.93000000000001</v>
      </c>
      <c r="J172" s="74" t="n">
        <v>229.82</v>
      </c>
      <c r="K172" s="74" t="inlineStr">
        <is>
          <t>07-MAR-97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736740</v>
      </c>
      <c r="C173" s="74" t="n">
        <v>152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armadi metallici cm 100</t>
        </is>
      </c>
      <c r="I173" s="74" t="n">
        <v>71.93000000000001</v>
      </c>
      <c r="J173" s="74" t="n">
        <v>229.82</v>
      </c>
      <c r="K173" s="74" t="inlineStr">
        <is>
          <t>07-MAR-97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736741</v>
      </c>
      <c r="C174" s="74" t="n">
        <v>153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armadi metallici cm 100</t>
        </is>
      </c>
      <c r="I174" s="74" t="n">
        <v>71.93000000000001</v>
      </c>
      <c r="J174" s="74" t="n">
        <v>229.82</v>
      </c>
      <c r="K174" s="74" t="inlineStr">
        <is>
          <t>07-MAR-97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736945</v>
      </c>
      <c r="C175" s="74" t="n">
        <v>154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scrivanie</t>
        </is>
      </c>
      <c r="I175" s="74" t="n">
        <v>33.79</v>
      </c>
      <c r="J175" s="74" t="n">
        <v>107.94</v>
      </c>
      <c r="K175" s="74" t="inlineStr">
        <is>
          <t>07-MAR-97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736906</v>
      </c>
      <c r="C176" s="74" t="n">
        <v>155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scrivanie</t>
        </is>
      </c>
      <c r="I176" s="74" t="n">
        <v>33.79</v>
      </c>
      <c r="J176" s="74" t="n">
        <v>107.94</v>
      </c>
      <c r="K176" s="74" t="inlineStr">
        <is>
          <t>07-MAR-97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736862</v>
      </c>
      <c r="C177" s="74" t="n">
        <v>156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 xml:space="preserve">sedie azzurre </t>
        </is>
      </c>
      <c r="I177" s="74" t="n">
        <v>13.58</v>
      </c>
      <c r="J177" s="74" t="n">
        <v>43.38</v>
      </c>
      <c r="K177" s="74" t="inlineStr">
        <is>
          <t>07-MAR-97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736788</v>
      </c>
      <c r="C178" s="74" t="n">
        <v>157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 xml:space="preserve">sedie azzurre </t>
        </is>
      </c>
      <c r="I178" s="74" t="n">
        <v>13.58</v>
      </c>
      <c r="J178" s="74" t="n">
        <v>43.38</v>
      </c>
      <c r="K178" s="74" t="inlineStr">
        <is>
          <t>07-MAR-97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736696</v>
      </c>
      <c r="C179" s="74" t="n">
        <v>158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 xml:space="preserve">sedie azzurre </t>
        </is>
      </c>
      <c r="I179" s="74" t="n">
        <v>13.58</v>
      </c>
      <c r="J179" s="74" t="n">
        <v>43.38</v>
      </c>
      <c r="K179" s="74" t="inlineStr">
        <is>
          <t>07-MAR-97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736742</v>
      </c>
      <c r="C180" s="74" t="n">
        <v>159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 xml:space="preserve">sedie azzurre </t>
        </is>
      </c>
      <c r="I180" s="74" t="n">
        <v>13.58</v>
      </c>
      <c r="J180" s="74" t="n">
        <v>43.38</v>
      </c>
      <c r="K180" s="74" t="inlineStr">
        <is>
          <t>07-MAR-97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736825</v>
      </c>
      <c r="C181" s="74" t="n">
        <v>160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sedie rosse</t>
        </is>
      </c>
      <c r="I181" s="74" t="n">
        <v>13.58</v>
      </c>
      <c r="J181" s="74" t="n">
        <v>43.38</v>
      </c>
      <c r="K181" s="74" t="inlineStr">
        <is>
          <t>07-MAR-97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736946</v>
      </c>
      <c r="C182" s="74" t="n">
        <v>161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sedie rosse</t>
        </is>
      </c>
      <c r="I182" s="74" t="n">
        <v>13.58</v>
      </c>
      <c r="J182" s="74" t="n">
        <v>43.38</v>
      </c>
      <c r="K182" s="74" t="inlineStr">
        <is>
          <t>07-MAR-97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736863</v>
      </c>
      <c r="C183" s="74" t="n">
        <v>162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poltrone girevoli per ospiti s .b.</t>
        </is>
      </c>
      <c r="I183" s="74" t="n">
        <v>56.58</v>
      </c>
      <c r="J183" s="74" t="n">
        <v>180.76</v>
      </c>
      <c r="K183" s="74" t="inlineStr">
        <is>
          <t>14-MAR-97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736864</v>
      </c>
      <c r="C184" s="74" t="n">
        <v>163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poltrone girevoli per ospiti s .b.</t>
        </is>
      </c>
      <c r="I184" s="74" t="n">
        <v>56.58</v>
      </c>
      <c r="J184" s="74" t="n">
        <v>180.76</v>
      </c>
      <c r="K184" s="74" t="inlineStr">
        <is>
          <t>14-MAR-97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736865</v>
      </c>
      <c r="C185" s="74" t="n">
        <v>164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sedie fisse x ospiti s. b</t>
        </is>
      </c>
      <c r="I185" s="74" t="n">
        <v>48.5</v>
      </c>
      <c r="J185" s="74" t="n">
        <v>154.94</v>
      </c>
      <c r="K185" s="74" t="inlineStr">
        <is>
          <t>14-MAR-97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736697</v>
      </c>
      <c r="C186" s="74" t="n">
        <v>165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sedie fisse x ospiti s. b</t>
        </is>
      </c>
      <c r="I186" s="74" t="n">
        <v>48.5</v>
      </c>
      <c r="J186" s="74" t="n">
        <v>154.94</v>
      </c>
      <c r="K186" s="74" t="inlineStr">
        <is>
          <t>14-MAR-97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736866</v>
      </c>
      <c r="C187" s="74" t="n">
        <v>166</v>
      </c>
      <c r="D187" s="74" t="inlineStr">
        <is>
          <t xml:space="preserve">CAT.  I </t>
        </is>
      </c>
      <c r="E187" s="74" t="inlineStr">
        <is>
          <t>BAAAAAHACA</t>
        </is>
      </c>
      <c r="F187" s="74" t="n"/>
      <c r="G187" s="74">
        <f>IF(F187="","",VLOOKUP(F187,Codici!$A$2:$B$38,2,FALSE()))</f>
        <v/>
      </c>
      <c r="H187" s="74" t="inlineStr">
        <is>
          <t>Lampadari vari</t>
        </is>
      </c>
      <c r="I187" s="74" t="n">
        <v>24.17</v>
      </c>
      <c r="J187" s="74" t="n">
        <v>69.44</v>
      </c>
      <c r="K187" s="74" t="inlineStr">
        <is>
          <t>04-LUG-97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736789</v>
      </c>
      <c r="C188" s="74" t="n">
        <v>167</v>
      </c>
      <c r="D188" s="74" t="inlineStr">
        <is>
          <t xml:space="preserve">CAT.  I </t>
        </is>
      </c>
      <c r="E188" s="74" t="inlineStr">
        <is>
          <t>BAAAAAHACA</t>
        </is>
      </c>
      <c r="F188" s="74" t="n"/>
      <c r="G188" s="74">
        <f>IF(F188="","",VLOOKUP(F188,Codici!$A$2:$B$38,2,FALSE()))</f>
        <v/>
      </c>
      <c r="H188" s="74" t="inlineStr">
        <is>
          <t>Lampadari vari</t>
        </is>
      </c>
      <c r="I188" s="74" t="n">
        <v>24.17</v>
      </c>
      <c r="J188" s="74" t="n">
        <v>69.44</v>
      </c>
      <c r="K188" s="74" t="inlineStr">
        <is>
          <t>04-LUG-97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736790</v>
      </c>
      <c r="C189" s="74" t="n">
        <v>168</v>
      </c>
      <c r="D189" s="74" t="inlineStr">
        <is>
          <t xml:space="preserve">CAT.  I </t>
        </is>
      </c>
      <c r="E189" s="74" t="inlineStr">
        <is>
          <t>BAAAAAHACA</t>
        </is>
      </c>
      <c r="F189" s="74" t="n"/>
      <c r="G189" s="74">
        <f>IF(F189="","",VLOOKUP(F189,Codici!$A$2:$B$38,2,FALSE()))</f>
        <v/>
      </c>
      <c r="H189" s="74" t="inlineStr">
        <is>
          <t>Lampadari vari</t>
        </is>
      </c>
      <c r="I189" s="74" t="n">
        <v>24.17</v>
      </c>
      <c r="J189" s="74" t="n">
        <v>69.44</v>
      </c>
      <c r="K189" s="74" t="inlineStr">
        <is>
          <t>04-LUG-97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736947</v>
      </c>
      <c r="C190" s="74" t="n">
        <v>169</v>
      </c>
      <c r="D190" s="74" t="inlineStr">
        <is>
          <t xml:space="preserve">CAT.  I </t>
        </is>
      </c>
      <c r="E190" s="74" t="inlineStr">
        <is>
          <t>BAAAAAHACA</t>
        </is>
      </c>
      <c r="F190" s="74" t="n"/>
      <c r="G190" s="74">
        <f>IF(F190="","",VLOOKUP(F190,Codici!$A$2:$B$38,2,FALSE()))</f>
        <v/>
      </c>
      <c r="H190" s="74" t="inlineStr">
        <is>
          <t>lampade alogene</t>
        </is>
      </c>
      <c r="I190" s="74" t="n">
        <v>19.63</v>
      </c>
      <c r="J190" s="74" t="n">
        <v>56.42</v>
      </c>
      <c r="K190" s="74" t="inlineStr">
        <is>
          <t>06-LUG-97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736867</v>
      </c>
      <c r="C191" s="74" t="n">
        <v>170</v>
      </c>
      <c r="D191" s="74" t="inlineStr">
        <is>
          <t xml:space="preserve">CAT.  I </t>
        </is>
      </c>
      <c r="E191" s="74" t="inlineStr">
        <is>
          <t>BAAAAAHACA</t>
        </is>
      </c>
      <c r="F191" s="74" t="n"/>
      <c r="G191" s="74">
        <f>IF(F191="","",VLOOKUP(F191,Codici!$A$2:$B$38,2,FALSE()))</f>
        <v/>
      </c>
      <c r="H191" s="74" t="inlineStr">
        <is>
          <t>lampade alogene</t>
        </is>
      </c>
      <c r="I191" s="74" t="n">
        <v>19.63</v>
      </c>
      <c r="J191" s="74" t="n">
        <v>56.42</v>
      </c>
      <c r="K191" s="74" t="inlineStr">
        <is>
          <t>06-LUG-97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736743</v>
      </c>
      <c r="C192" s="74" t="n">
        <v>171</v>
      </c>
      <c r="D192" s="74" t="inlineStr">
        <is>
          <t xml:space="preserve">CAT.  I </t>
        </is>
      </c>
      <c r="E192" s="74" t="inlineStr">
        <is>
          <t>BAAAAAHACA</t>
        </is>
      </c>
      <c r="F192" s="74" t="n"/>
      <c r="G192" s="74">
        <f>IF(F192="","",VLOOKUP(F192,Codici!$A$2:$B$38,2,FALSE()))</f>
        <v/>
      </c>
      <c r="H192" s="74" t="inlineStr">
        <is>
          <t>polofiamma  22 W</t>
        </is>
      </c>
      <c r="I192" s="74" t="n">
        <v>3.93</v>
      </c>
      <c r="J192" s="74" t="n">
        <v>11.28</v>
      </c>
      <c r="K192" s="74" t="inlineStr">
        <is>
          <t>04-LUG-97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736868</v>
      </c>
      <c r="C193" s="74" t="n">
        <v>172</v>
      </c>
      <c r="D193" s="74" t="inlineStr">
        <is>
          <t xml:space="preserve">CAT.  I </t>
        </is>
      </c>
      <c r="E193" s="74" t="inlineStr">
        <is>
          <t>BAAAAAHACA</t>
        </is>
      </c>
      <c r="F193" s="74" t="n"/>
      <c r="G193" s="74">
        <f>IF(F193="","",VLOOKUP(F193,Codici!$A$2:$B$38,2,FALSE()))</f>
        <v/>
      </c>
      <c r="H193" s="74" t="inlineStr">
        <is>
          <t>polofiamma  22 W</t>
        </is>
      </c>
      <c r="I193" s="74" t="n">
        <v>3.93</v>
      </c>
      <c r="J193" s="74" t="n">
        <v>11.28</v>
      </c>
      <c r="K193" s="74" t="inlineStr">
        <is>
          <t>04-LUG-97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736744</v>
      </c>
      <c r="C194" s="74" t="n">
        <v>173</v>
      </c>
      <c r="D194" s="74" t="inlineStr">
        <is>
          <t xml:space="preserve">CAT.  I </t>
        </is>
      </c>
      <c r="E194" s="74" t="inlineStr">
        <is>
          <t>BAAAAAHACA</t>
        </is>
      </c>
      <c r="F194" s="74" t="n"/>
      <c r="G194" s="74">
        <f>IF(F194="","",VLOOKUP(F194,Codici!$A$2:$B$38,2,FALSE()))</f>
        <v/>
      </c>
      <c r="H194" s="74" t="inlineStr">
        <is>
          <t>polofiamma  22 W</t>
        </is>
      </c>
      <c r="I194" s="74" t="n">
        <v>3.93</v>
      </c>
      <c r="J194" s="74" t="n">
        <v>11.28</v>
      </c>
      <c r="K194" s="74" t="inlineStr">
        <is>
          <t>04-LUG-97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736745</v>
      </c>
      <c r="C195" s="74" t="n">
        <v>174</v>
      </c>
      <c r="D195" s="74" t="inlineStr">
        <is>
          <t xml:space="preserve">CAT.  I </t>
        </is>
      </c>
      <c r="E195" s="74" t="inlineStr">
        <is>
          <t>BAAAAAHACA</t>
        </is>
      </c>
      <c r="F195" s="74" t="n"/>
      <c r="G195" s="74">
        <f>IF(F195="","",VLOOKUP(F195,Codici!$A$2:$B$38,2,FALSE()))</f>
        <v/>
      </c>
      <c r="H195" s="74" t="inlineStr">
        <is>
          <t>polofiamma 32 W</t>
        </is>
      </c>
      <c r="I195" s="74" t="n">
        <v>4.68</v>
      </c>
      <c r="J195" s="74" t="n">
        <v>13.45</v>
      </c>
      <c r="K195" s="74" t="inlineStr">
        <is>
          <t>04-LUG-97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736980</v>
      </c>
      <c r="C196" s="74" t="n">
        <v>175</v>
      </c>
      <c r="D196" s="74" t="inlineStr">
        <is>
          <t xml:space="preserve">CAT.  I </t>
        </is>
      </c>
      <c r="E196" s="74" t="inlineStr">
        <is>
          <t>BAAAAAHACA</t>
        </is>
      </c>
      <c r="F196" s="74" t="n"/>
      <c r="G196" s="74">
        <f>IF(F196="","",VLOOKUP(F196,Codici!$A$2:$B$38,2,FALSE()))</f>
        <v/>
      </c>
      <c r="H196" s="74" t="inlineStr">
        <is>
          <t>polofiamma 32 W</t>
        </is>
      </c>
      <c r="I196" s="74" t="n">
        <v>4.68</v>
      </c>
      <c r="J196" s="74" t="n">
        <v>13.45</v>
      </c>
      <c r="K196" s="74" t="inlineStr">
        <is>
          <t>04-LUG-97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736948</v>
      </c>
      <c r="C197" s="74" t="n">
        <v>176</v>
      </c>
      <c r="D197" s="74" t="inlineStr">
        <is>
          <t xml:space="preserve">CAT.  I </t>
        </is>
      </c>
      <c r="E197" s="74" t="inlineStr">
        <is>
          <t>BAAAAAHACA</t>
        </is>
      </c>
      <c r="F197" s="74" t="n"/>
      <c r="G197" s="74">
        <f>IF(F197="","",VLOOKUP(F197,Codici!$A$2:$B$38,2,FALSE()))</f>
        <v/>
      </c>
      <c r="H197" s="74" t="inlineStr">
        <is>
          <t>polofiamma 32 W</t>
        </is>
      </c>
      <c r="I197" s="74" t="n">
        <v>4.68</v>
      </c>
      <c r="J197" s="74" t="n">
        <v>13.45</v>
      </c>
      <c r="K197" s="74" t="inlineStr">
        <is>
          <t>04-LUG-97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736981</v>
      </c>
      <c r="C198" s="74" t="n">
        <v>177</v>
      </c>
      <c r="D198" s="74" t="inlineStr">
        <is>
          <t xml:space="preserve">CAT.  I </t>
        </is>
      </c>
      <c r="E198" s="74" t="inlineStr">
        <is>
          <t>BAAAAAHACA</t>
        </is>
      </c>
      <c r="F198" s="74" t="n"/>
      <c r="G198" s="74">
        <f>IF(F198="","",VLOOKUP(F198,Codici!$A$2:$B$38,2,FALSE()))</f>
        <v/>
      </c>
      <c r="H198" s="74" t="inlineStr">
        <is>
          <t>neon 32 W</t>
        </is>
      </c>
      <c r="I198" s="74" t="n">
        <v>0.76</v>
      </c>
      <c r="J198" s="74" t="n">
        <v>2.17</v>
      </c>
      <c r="K198" s="74" t="inlineStr">
        <is>
          <t>04-LUG-97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736698</v>
      </c>
      <c r="C199" s="74" t="n">
        <v>178</v>
      </c>
      <c r="D199" s="74" t="inlineStr">
        <is>
          <t xml:space="preserve">CAT.  I </t>
        </is>
      </c>
      <c r="E199" s="74" t="inlineStr">
        <is>
          <t>BAAAAAHACA</t>
        </is>
      </c>
      <c r="F199" s="74" t="n"/>
      <c r="G199" s="74">
        <f>IF(F199="","",VLOOKUP(F199,Codici!$A$2:$B$38,2,FALSE()))</f>
        <v/>
      </c>
      <c r="H199" s="74" t="inlineStr">
        <is>
          <t>neon 32 W</t>
        </is>
      </c>
      <c r="I199" s="74" t="n">
        <v>0.76</v>
      </c>
      <c r="J199" s="74" t="n">
        <v>2.17</v>
      </c>
      <c r="K199" s="74" t="inlineStr">
        <is>
          <t>04-LUG-97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736982</v>
      </c>
      <c r="C200" s="74" t="n">
        <v>179</v>
      </c>
      <c r="D200" s="74" t="inlineStr">
        <is>
          <t xml:space="preserve">CAT.  I </t>
        </is>
      </c>
      <c r="E200" s="74" t="inlineStr">
        <is>
          <t>BAAAAAHACA</t>
        </is>
      </c>
      <c r="F200" s="74" t="n"/>
      <c r="G200" s="74">
        <f>IF(F200="","",VLOOKUP(F200,Codici!$A$2:$B$38,2,FALSE()))</f>
        <v/>
      </c>
      <c r="H200" s="74" t="inlineStr">
        <is>
          <t>neon 32 W</t>
        </is>
      </c>
      <c r="I200" s="74" t="n">
        <v>0.76</v>
      </c>
      <c r="J200" s="74" t="n">
        <v>2.17</v>
      </c>
      <c r="K200" s="74" t="inlineStr">
        <is>
          <t>04-LUG-97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736949</v>
      </c>
      <c r="C201" s="74" t="n">
        <v>180</v>
      </c>
      <c r="D201" s="74" t="inlineStr">
        <is>
          <t xml:space="preserve">CAT.  I </t>
        </is>
      </c>
      <c r="E201" s="74" t="inlineStr">
        <is>
          <t>BAAAAAHACA</t>
        </is>
      </c>
      <c r="F201" s="74" t="n"/>
      <c r="G201" s="74">
        <f>IF(F201="","",VLOOKUP(F201,Codici!$A$2:$B$38,2,FALSE()))</f>
        <v/>
      </c>
      <c r="H201" s="74" t="inlineStr">
        <is>
          <t>neon 22 W</t>
        </is>
      </c>
      <c r="I201" s="74" t="n">
        <v>0.68</v>
      </c>
      <c r="J201" s="74" t="n">
        <v>1.95</v>
      </c>
      <c r="K201" s="74" t="inlineStr">
        <is>
          <t>04-LUG-97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736950</v>
      </c>
      <c r="C202" s="74" t="n">
        <v>181</v>
      </c>
      <c r="D202" s="74" t="inlineStr">
        <is>
          <t xml:space="preserve">CAT.  I </t>
        </is>
      </c>
      <c r="E202" s="74" t="inlineStr">
        <is>
          <t>BAAAAAHACA</t>
        </is>
      </c>
      <c r="F202" s="74" t="n"/>
      <c r="G202" s="74">
        <f>IF(F202="","",VLOOKUP(F202,Codici!$A$2:$B$38,2,FALSE()))</f>
        <v/>
      </c>
      <c r="H202" s="74" t="inlineStr">
        <is>
          <t>neon 22 W</t>
        </is>
      </c>
      <c r="I202" s="74" t="n">
        <v>0.68</v>
      </c>
      <c r="J202" s="74" t="n">
        <v>1.95</v>
      </c>
      <c r="K202" s="74" t="inlineStr">
        <is>
          <t>04-LUG-97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736746</v>
      </c>
      <c r="C203" s="74" t="n">
        <v>182</v>
      </c>
      <c r="D203" s="74" t="inlineStr">
        <is>
          <t xml:space="preserve">CAT.  I </t>
        </is>
      </c>
      <c r="E203" s="74" t="inlineStr">
        <is>
          <t>BAAAAAHACA</t>
        </is>
      </c>
      <c r="F203" s="74" t="n"/>
      <c r="G203" s="74">
        <f>IF(F203="","",VLOOKUP(F203,Codici!$A$2:$B$38,2,FALSE()))</f>
        <v/>
      </c>
      <c r="H203" s="74" t="inlineStr">
        <is>
          <t>neon 22 W</t>
        </is>
      </c>
      <c r="I203" s="74" t="n">
        <v>0.68</v>
      </c>
      <c r="J203" s="74" t="n">
        <v>1.95</v>
      </c>
      <c r="K203" s="74" t="inlineStr">
        <is>
          <t>04-LUG-97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736747</v>
      </c>
      <c r="C204" s="74" t="n">
        <v>183</v>
      </c>
      <c r="D204" s="74" t="inlineStr">
        <is>
          <t xml:space="preserve">CAT.  I </t>
        </is>
      </c>
      <c r="E204" s="74" t="inlineStr">
        <is>
          <t>BAAAAAHACA</t>
        </is>
      </c>
      <c r="F204" s="74" t="n"/>
      <c r="G204" s="74">
        <f>IF(F204="","",VLOOKUP(F204,Codici!$A$2:$B$38,2,FALSE()))</f>
        <v/>
      </c>
      <c r="H204" s="74" t="inlineStr">
        <is>
          <t>plafoniera 22W</t>
        </is>
      </c>
      <c r="I204" s="74" t="n">
        <v>4.5</v>
      </c>
      <c r="J204" s="74" t="n">
        <v>11.62</v>
      </c>
      <c r="K204" s="74" t="inlineStr">
        <is>
          <t>24-OTT-98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736869</v>
      </c>
      <c r="C205" s="74" t="n">
        <v>184</v>
      </c>
      <c r="D205" s="74" t="inlineStr">
        <is>
          <t xml:space="preserve">CAT.  I </t>
        </is>
      </c>
      <c r="E205" s="74" t="inlineStr">
        <is>
          <t>BAAAAAHACA</t>
        </is>
      </c>
      <c r="F205" s="74" t="n"/>
      <c r="G205" s="74">
        <f>IF(F205="","",VLOOKUP(F205,Codici!$A$2:$B$38,2,FALSE()))</f>
        <v/>
      </c>
      <c r="H205" s="74" t="inlineStr">
        <is>
          <t>plafoniera 22W</t>
        </is>
      </c>
      <c r="I205" s="74" t="n">
        <v>4.5</v>
      </c>
      <c r="J205" s="74" t="n">
        <v>11.62</v>
      </c>
      <c r="K205" s="74" t="inlineStr">
        <is>
          <t>24-OTT-98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736907</v>
      </c>
      <c r="C206" s="74" t="n">
        <v>185</v>
      </c>
      <c r="D206" s="74" t="inlineStr">
        <is>
          <t xml:space="preserve">CAT.  I </t>
        </is>
      </c>
      <c r="E206" s="74" t="inlineStr">
        <is>
          <t>BAAAAAHACA</t>
        </is>
      </c>
      <c r="F206" s="74" t="n"/>
      <c r="G206" s="74">
        <f>IF(F206="","",VLOOKUP(F206,Codici!$A$2:$B$38,2,FALSE()))</f>
        <v/>
      </c>
      <c r="H206" s="74" t="inlineStr">
        <is>
          <t>plafoniera 22W</t>
        </is>
      </c>
      <c r="I206" s="74" t="n">
        <v>4.5</v>
      </c>
      <c r="J206" s="74" t="n">
        <v>11.62</v>
      </c>
      <c r="K206" s="74" t="inlineStr">
        <is>
          <t>24-OTT-98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736983</v>
      </c>
      <c r="C207" s="74" t="n">
        <v>186</v>
      </c>
      <c r="D207" s="74" t="inlineStr">
        <is>
          <t xml:space="preserve">CAT.  I </t>
        </is>
      </c>
      <c r="E207" s="74" t="inlineStr">
        <is>
          <t>BAAAAAHACA</t>
        </is>
      </c>
      <c r="F207" s="74" t="n"/>
      <c r="G207" s="74">
        <f>IF(F207="","",VLOOKUP(F207,Codici!$A$2:$B$38,2,FALSE()))</f>
        <v/>
      </c>
      <c r="H207" s="74" t="inlineStr">
        <is>
          <t>plafoniera 32 W</t>
        </is>
      </c>
      <c r="I207" s="74" t="n">
        <v>5.5</v>
      </c>
      <c r="J207" s="74" t="n">
        <v>14.2</v>
      </c>
      <c r="K207" s="74" t="inlineStr">
        <is>
          <t>24-OTT-98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736826</v>
      </c>
      <c r="C208" s="74" t="n">
        <v>187</v>
      </c>
      <c r="D208" s="74" t="inlineStr">
        <is>
          <t xml:space="preserve">CAT.  I </t>
        </is>
      </c>
      <c r="E208" s="74" t="inlineStr">
        <is>
          <t>BAAAAAHACA</t>
        </is>
      </c>
      <c r="F208" s="74" t="n"/>
      <c r="G208" s="74">
        <f>IF(F208="","",VLOOKUP(F208,Codici!$A$2:$B$38,2,FALSE()))</f>
        <v/>
      </c>
      <c r="H208" s="74" t="inlineStr">
        <is>
          <t>plafoniera 32 W</t>
        </is>
      </c>
      <c r="I208" s="74" t="n">
        <v>5.5</v>
      </c>
      <c r="J208" s="74" t="n">
        <v>14.2</v>
      </c>
      <c r="K208" s="74" t="inlineStr">
        <is>
          <t>24-OTT-98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736951</v>
      </c>
      <c r="C209" s="74" t="n">
        <v>188</v>
      </c>
      <c r="D209" s="74" t="inlineStr">
        <is>
          <t xml:space="preserve">CAT.  I </t>
        </is>
      </c>
      <c r="E209" s="74" t="inlineStr">
        <is>
          <t>BAAAAAHACA</t>
        </is>
      </c>
      <c r="F209" s="74" t="n"/>
      <c r="G209" s="74">
        <f>IF(F209="","",VLOOKUP(F209,Codici!$A$2:$B$38,2,FALSE()))</f>
        <v/>
      </c>
      <c r="H209" s="74" t="inlineStr">
        <is>
          <t>plafoniera 32 W</t>
        </is>
      </c>
      <c r="I209" s="74" t="n">
        <v>5.5</v>
      </c>
      <c r="J209" s="74" t="n">
        <v>14.2</v>
      </c>
      <c r="K209" s="74" t="inlineStr">
        <is>
          <t>24-OTT-98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736870</v>
      </c>
      <c r="C210" s="74" t="n">
        <v>189</v>
      </c>
      <c r="D210" s="74" t="inlineStr">
        <is>
          <t xml:space="preserve">CAT.  I </t>
        </is>
      </c>
      <c r="E210" s="74" t="inlineStr">
        <is>
          <t>BAAAAAHACA</t>
        </is>
      </c>
      <c r="F210" s="74" t="n"/>
      <c r="G210" s="74">
        <f>IF(F210="","",VLOOKUP(F210,Codici!$A$2:$B$38,2,FALSE()))</f>
        <v/>
      </c>
      <c r="H210" s="74" t="inlineStr">
        <is>
          <t>fluorescente circolare 22 W</t>
        </is>
      </c>
      <c r="I210" s="74" t="n">
        <v>0.67</v>
      </c>
      <c r="J210" s="74" t="n">
        <v>1.72</v>
      </c>
      <c r="K210" s="74" t="inlineStr">
        <is>
          <t>24-OTT-98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736871</v>
      </c>
      <c r="C211" s="74" t="n">
        <v>190</v>
      </c>
      <c r="D211" s="74" t="inlineStr">
        <is>
          <t xml:space="preserve">CAT.  I </t>
        </is>
      </c>
      <c r="E211" s="74" t="inlineStr">
        <is>
          <t>BAAAAAHACA</t>
        </is>
      </c>
      <c r="F211" s="74" t="n"/>
      <c r="G211" s="74">
        <f>IF(F211="","",VLOOKUP(F211,Codici!$A$2:$B$38,2,FALSE()))</f>
        <v/>
      </c>
      <c r="H211" s="74" t="inlineStr">
        <is>
          <t>fluorescente circolare 22 W</t>
        </is>
      </c>
      <c r="I211" s="74" t="n">
        <v>0.67</v>
      </c>
      <c r="J211" s="74" t="n">
        <v>1.72</v>
      </c>
      <c r="K211" s="74" t="inlineStr">
        <is>
          <t>24-OTT-98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736791</v>
      </c>
      <c r="C212" s="74" t="n">
        <v>191</v>
      </c>
      <c r="D212" s="74" t="inlineStr">
        <is>
          <t xml:space="preserve">CAT.  I </t>
        </is>
      </c>
      <c r="E212" s="74" t="inlineStr">
        <is>
          <t>BAAAAAHACA</t>
        </is>
      </c>
      <c r="F212" s="74" t="n"/>
      <c r="G212" s="74">
        <f>IF(F212="","",VLOOKUP(F212,Codici!$A$2:$B$38,2,FALSE()))</f>
        <v/>
      </c>
      <c r="H212" s="74" t="inlineStr">
        <is>
          <t>fluorescente circolare 22 W</t>
        </is>
      </c>
      <c r="I212" s="74" t="n">
        <v>0.67</v>
      </c>
      <c r="J212" s="74" t="n">
        <v>1.72</v>
      </c>
      <c r="K212" s="74" t="inlineStr">
        <is>
          <t>24-OTT-98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736827</v>
      </c>
      <c r="C213" s="74" t="n">
        <v>192</v>
      </c>
      <c r="D213" s="74" t="inlineStr">
        <is>
          <t xml:space="preserve">CAT.  I </t>
        </is>
      </c>
      <c r="E213" s="74" t="inlineStr">
        <is>
          <t>BAAAAAHACA</t>
        </is>
      </c>
      <c r="F213" s="74" t="n"/>
      <c r="G213" s="74">
        <f>IF(F213="","",VLOOKUP(F213,Codici!$A$2:$B$38,2,FALSE()))</f>
        <v/>
      </c>
      <c r="H213" s="74" t="inlineStr">
        <is>
          <t>fluorescente circolare 22 W</t>
        </is>
      </c>
      <c r="I213" s="74" t="n">
        <v>0.67</v>
      </c>
      <c r="J213" s="74" t="n">
        <v>1.72</v>
      </c>
      <c r="K213" s="74" t="inlineStr">
        <is>
          <t>24-OTT-98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736908</v>
      </c>
      <c r="C214" s="74" t="n">
        <v>193</v>
      </c>
      <c r="D214" s="74" t="inlineStr">
        <is>
          <t xml:space="preserve">CAT.  I </t>
        </is>
      </c>
      <c r="E214" s="74" t="inlineStr">
        <is>
          <t>BAAAAAHACA</t>
        </is>
      </c>
      <c r="F214" s="74" t="n"/>
      <c r="G214" s="74">
        <f>IF(F214="","",VLOOKUP(F214,Codici!$A$2:$B$38,2,FALSE()))</f>
        <v/>
      </c>
      <c r="H214" s="74" t="inlineStr">
        <is>
          <t>fluorescente circolare 22 W</t>
        </is>
      </c>
      <c r="I214" s="74" t="n">
        <v>0.67</v>
      </c>
      <c r="J214" s="74" t="n">
        <v>1.72</v>
      </c>
      <c r="K214" s="74" t="inlineStr">
        <is>
          <t>24-OTT-98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736952</v>
      </c>
      <c r="C215" s="74" t="n">
        <v>194</v>
      </c>
      <c r="D215" s="74" t="inlineStr">
        <is>
          <t xml:space="preserve">CAT.  I </t>
        </is>
      </c>
      <c r="E215" s="74" t="inlineStr">
        <is>
          <t>BAAAAAHACA</t>
        </is>
      </c>
      <c r="F215" s="74" t="n"/>
      <c r="G215" s="74">
        <f>IF(F215="","",VLOOKUP(F215,Codici!$A$2:$B$38,2,FALSE()))</f>
        <v/>
      </c>
      <c r="H215" s="74" t="inlineStr">
        <is>
          <t>fluorescente circolare 22 W</t>
        </is>
      </c>
      <c r="I215" s="74" t="n">
        <v>0.67</v>
      </c>
      <c r="J215" s="74" t="n">
        <v>1.72</v>
      </c>
      <c r="K215" s="74" t="inlineStr">
        <is>
          <t>24-OTT-98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736909</v>
      </c>
      <c r="C216" s="74" t="n">
        <v>195</v>
      </c>
      <c r="D216" s="74" t="inlineStr">
        <is>
          <t xml:space="preserve">CAT.  I </t>
        </is>
      </c>
      <c r="E216" s="74" t="inlineStr">
        <is>
          <t>BAAAAAHACA</t>
        </is>
      </c>
      <c r="F216" s="74" t="n"/>
      <c r="G216" s="74">
        <f>IF(F216="","",VLOOKUP(F216,Codici!$A$2:$B$38,2,FALSE()))</f>
        <v/>
      </c>
      <c r="H216" s="74" t="inlineStr">
        <is>
          <t>fluorescente circolare 22 W</t>
        </is>
      </c>
      <c r="I216" s="74" t="n">
        <v>0.67</v>
      </c>
      <c r="J216" s="74" t="n">
        <v>1.72</v>
      </c>
      <c r="K216" s="74" t="inlineStr">
        <is>
          <t>24-OTT-98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736792</v>
      </c>
      <c r="C217" s="74" t="n">
        <v>196</v>
      </c>
      <c r="D217" s="74" t="inlineStr">
        <is>
          <t xml:space="preserve">CAT.  I </t>
        </is>
      </c>
      <c r="E217" s="74" t="inlineStr">
        <is>
          <t>BAAAAAHACA</t>
        </is>
      </c>
      <c r="F217" s="74" t="n"/>
      <c r="G217" s="74">
        <f>IF(F217="","",VLOOKUP(F217,Codici!$A$2:$B$38,2,FALSE()))</f>
        <v/>
      </c>
      <c r="H217" s="74" t="inlineStr">
        <is>
          <t>plafoniera cnr</t>
        </is>
      </c>
      <c r="I217" s="74" t="n">
        <v>15.49</v>
      </c>
      <c r="J217" s="74" t="n">
        <v>40.02</v>
      </c>
      <c r="K217" s="74" t="inlineStr">
        <is>
          <t>14-DIC-98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736828</v>
      </c>
      <c r="C218" s="74" t="n">
        <v>197</v>
      </c>
      <c r="D218" s="74" t="inlineStr">
        <is>
          <t xml:space="preserve">CAT.  I </t>
        </is>
      </c>
      <c r="E218" s="74" t="inlineStr">
        <is>
          <t>BAAAAAHACA</t>
        </is>
      </c>
      <c r="F218" s="74" t="n"/>
      <c r="G218" s="74">
        <f>IF(F218="","",VLOOKUP(F218,Codici!$A$2:$B$38,2,FALSE()))</f>
        <v/>
      </c>
      <c r="H218" s="74" t="inlineStr">
        <is>
          <t>plafoniera cnr</t>
        </is>
      </c>
      <c r="I218" s="74" t="n">
        <v>15.49</v>
      </c>
      <c r="J218" s="74" t="n">
        <v>40.02</v>
      </c>
      <c r="K218" s="74" t="inlineStr">
        <is>
          <t>14-DIC-98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736699</v>
      </c>
      <c r="C219" s="74" t="n">
        <v>198</v>
      </c>
      <c r="D219" s="74" t="inlineStr">
        <is>
          <t xml:space="preserve">CAT.  I </t>
        </is>
      </c>
      <c r="E219" s="74" t="inlineStr">
        <is>
          <t>BAAAAAHACA</t>
        </is>
      </c>
      <c r="F219" s="74" t="n"/>
      <c r="G219" s="74">
        <f>IF(F219="","",VLOOKUP(F219,Codici!$A$2:$B$38,2,FALSE()))</f>
        <v/>
      </c>
      <c r="H219" s="74" t="inlineStr">
        <is>
          <t xml:space="preserve">plafoniera </t>
        </is>
      </c>
      <c r="I219" s="74" t="n">
        <v>1.32</v>
      </c>
      <c r="J219" s="74" t="n">
        <v>3.86</v>
      </c>
      <c r="K219" s="74" t="inlineStr">
        <is>
          <t>14-DIC-98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736953</v>
      </c>
      <c r="C220" s="74" t="n">
        <v>199</v>
      </c>
      <c r="D220" s="74" t="inlineStr">
        <is>
          <t xml:space="preserve">CAT.  I </t>
        </is>
      </c>
      <c r="E220" s="74" t="inlineStr">
        <is>
          <t>BAAAAAHACA</t>
        </is>
      </c>
      <c r="F220" s="74" t="n"/>
      <c r="G220" s="74">
        <f>IF(F220="","",VLOOKUP(F220,Codici!$A$2:$B$38,2,FALSE()))</f>
        <v/>
      </c>
      <c r="H220" s="74" t="inlineStr">
        <is>
          <t xml:space="preserve">plafoniera </t>
        </is>
      </c>
      <c r="I220" s="74" t="n">
        <v>1.32</v>
      </c>
      <c r="J220" s="74" t="n">
        <v>3.86</v>
      </c>
      <c r="K220" s="74" t="inlineStr">
        <is>
          <t>14-DIC-98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736872</v>
      </c>
      <c r="C221" s="74" t="n">
        <v>200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scrivania cm 206x80x72</t>
        </is>
      </c>
      <c r="I221" s="74" t="n">
        <v>257.83</v>
      </c>
      <c r="J221" s="74" t="n">
        <v>666.22</v>
      </c>
      <c r="K221" s="74" t="inlineStr">
        <is>
          <t>10-FEB-99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736748</v>
      </c>
      <c r="C222" s="74" t="n">
        <v>201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scrivania cm 206x80x72</t>
        </is>
      </c>
      <c r="I222" s="74" t="n">
        <v>257.83</v>
      </c>
      <c r="J222" s="74" t="n">
        <v>666.22</v>
      </c>
      <c r="K222" s="74" t="inlineStr">
        <is>
          <t>10-FEB-99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736984</v>
      </c>
      <c r="C223" s="74" t="n">
        <v>202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libreria  a quattro ante</t>
        </is>
      </c>
      <c r="I223" s="74" t="n">
        <v>363.76</v>
      </c>
      <c r="J223" s="74" t="n">
        <v>939.95</v>
      </c>
      <c r="K223" s="74" t="inlineStr">
        <is>
          <t>10-FEB-99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736985</v>
      </c>
      <c r="C224" s="74" t="n">
        <v>203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libreria  a quattro ante</t>
        </is>
      </c>
      <c r="I224" s="74" t="n">
        <v>363.76</v>
      </c>
      <c r="J224" s="74" t="n">
        <v>939.95</v>
      </c>
      <c r="K224" s="74" t="inlineStr">
        <is>
          <t>10-FEB-99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736793</v>
      </c>
      <c r="C225" s="74" t="n">
        <v>204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cassettiera su ruote 4 cassetti</t>
        </is>
      </c>
      <c r="I225" s="74" t="n">
        <v>79.95</v>
      </c>
      <c r="J225" s="74" t="n">
        <v>206.58</v>
      </c>
      <c r="K225" s="74" t="inlineStr">
        <is>
          <t>10-FEB-99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736954</v>
      </c>
      <c r="C226" s="74" t="n">
        <v>205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cassettiera su ruote 4 cassetti</t>
        </is>
      </c>
      <c r="I226" s="74" t="n">
        <v>79.95</v>
      </c>
      <c r="J226" s="74" t="n">
        <v>206.58</v>
      </c>
      <c r="K226" s="74" t="inlineStr">
        <is>
          <t>10-FEB-99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736873</v>
      </c>
      <c r="C227" s="74" t="n">
        <v>206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tavoli mt. 2 10x110x72h</t>
        </is>
      </c>
      <c r="I227" s="74" t="n">
        <v>161.39</v>
      </c>
      <c r="J227" s="74" t="n">
        <v>417.03</v>
      </c>
      <c r="K227" s="74" t="inlineStr">
        <is>
          <t>10-FEB-99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736749</v>
      </c>
      <c r="C228" s="74" t="n">
        <v>207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tavoli mt. 2 10x110x72h</t>
        </is>
      </c>
      <c r="I228" s="74" t="n">
        <v>161.39</v>
      </c>
      <c r="J228" s="74" t="n">
        <v>417.03</v>
      </c>
      <c r="K228" s="74" t="inlineStr">
        <is>
          <t>10-FEB-99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736986</v>
      </c>
      <c r="C229" s="74" t="n">
        <v>208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scrivania porta pc e stampante</t>
        </is>
      </c>
      <c r="I229" s="74" t="n">
        <v>101.73</v>
      </c>
      <c r="J229" s="74" t="n">
        <v>262.87</v>
      </c>
      <c r="K229" s="74" t="inlineStr">
        <is>
          <t>10-FEB-99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736700</v>
      </c>
      <c r="C230" s="74" t="n">
        <v>209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scrivania porta pc e stampante</t>
        </is>
      </c>
      <c r="I230" s="74" t="n">
        <v>101.73</v>
      </c>
      <c r="J230" s="74" t="n">
        <v>262.87</v>
      </c>
      <c r="K230" s="74" t="inlineStr">
        <is>
          <t>10-FEB-99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736910</v>
      </c>
      <c r="C231" s="74" t="n">
        <v>210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scrivania porta pc e stampante</t>
        </is>
      </c>
      <c r="I231" s="74" t="n">
        <v>101.73</v>
      </c>
      <c r="J231" s="74" t="n">
        <v>262.87</v>
      </c>
      <c r="K231" s="74" t="inlineStr">
        <is>
          <t>10-FEB-99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736701</v>
      </c>
      <c r="C232" s="74" t="n">
        <v>211</v>
      </c>
      <c r="D232" s="74" t="inlineStr">
        <is>
          <t xml:space="preserve">CAT.  I </t>
        </is>
      </c>
      <c r="E232" s="74" t="inlineStr">
        <is>
          <t>BAAAAAHACA</t>
        </is>
      </c>
      <c r="F232" s="74" t="n"/>
      <c r="G232" s="74">
        <f>IF(F232="","",VLOOKUP(F232,Codici!$A$2:$B$38,2,FALSE()))</f>
        <v/>
      </c>
      <c r="H232" s="74" t="inlineStr">
        <is>
          <t xml:space="preserve">lampade alogene 50 W </t>
        </is>
      </c>
      <c r="I232" s="74" t="n">
        <v>21.99</v>
      </c>
      <c r="J232" s="74" t="n">
        <v>56.81</v>
      </c>
      <c r="K232" s="74" t="inlineStr">
        <is>
          <t>10-FEB-99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736911</v>
      </c>
      <c r="C233" s="74" t="n">
        <v>212</v>
      </c>
      <c r="D233" s="74" t="inlineStr">
        <is>
          <t xml:space="preserve">CAT.  I </t>
        </is>
      </c>
      <c r="E233" s="74" t="inlineStr">
        <is>
          <t>BAAAAAHACA</t>
        </is>
      </c>
      <c r="F233" s="74" t="n"/>
      <c r="G233" s="74">
        <f>IF(F233="","",VLOOKUP(F233,Codici!$A$2:$B$38,2,FALSE()))</f>
        <v/>
      </c>
      <c r="H233" s="74" t="inlineStr">
        <is>
          <t xml:space="preserve">lampade alogene 50 W </t>
        </is>
      </c>
      <c r="I233" s="74" t="n">
        <v>21.99</v>
      </c>
      <c r="J233" s="74" t="n">
        <v>56.81</v>
      </c>
      <c r="K233" s="74" t="inlineStr">
        <is>
          <t>10-FEB-99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736794</v>
      </c>
      <c r="C234" s="74" t="n">
        <v>213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poltrona direzionale elevata</t>
        </is>
      </c>
      <c r="I234" s="74" t="n">
        <v>59.36</v>
      </c>
      <c r="J234" s="74" t="n">
        <v>153.38</v>
      </c>
      <c r="K234" s="74" t="inlineStr">
        <is>
          <t>10-FEB-99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736795</v>
      </c>
      <c r="C235" s="74" t="n">
        <v>214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poltrona direzionale elevata</t>
        </is>
      </c>
      <c r="I235" s="74" t="n">
        <v>59.36</v>
      </c>
      <c r="J235" s="74" t="n">
        <v>153.38</v>
      </c>
      <c r="K235" s="74" t="inlineStr">
        <is>
          <t>10-FEB-99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736702</v>
      </c>
      <c r="C236" s="74" t="n">
        <v>215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poltrone attesa fissa braccioli verde</t>
        </is>
      </c>
      <c r="I236" s="74" t="n">
        <v>46.77</v>
      </c>
      <c r="J236" s="74" t="n">
        <v>120.85</v>
      </c>
      <c r="K236" s="74" t="inlineStr">
        <is>
          <t>10-FEB-99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736955</v>
      </c>
      <c r="C237" s="74" t="n">
        <v>216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poltrone attesa fissa braccioli verde</t>
        </is>
      </c>
      <c r="I237" s="74" t="n">
        <v>46.77</v>
      </c>
      <c r="J237" s="74" t="n">
        <v>120.85</v>
      </c>
      <c r="K237" s="74" t="inlineStr">
        <is>
          <t>10-FEB-99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736703</v>
      </c>
      <c r="C238" s="74" t="n">
        <v>217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poltrone attesa fissa braccioli verde</t>
        </is>
      </c>
      <c r="I238" s="74" t="n">
        <v>46.77</v>
      </c>
      <c r="J238" s="74" t="n">
        <v>120.85</v>
      </c>
      <c r="K238" s="74" t="inlineStr">
        <is>
          <t>10-FEB-99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736796</v>
      </c>
      <c r="C239" s="74" t="n">
        <v>218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poltrone attesa fissa braccioli verde</t>
        </is>
      </c>
      <c r="I239" s="74" t="n">
        <v>46.77</v>
      </c>
      <c r="J239" s="74" t="n">
        <v>120.85</v>
      </c>
      <c r="K239" s="74" t="inlineStr">
        <is>
          <t>10-FEB-99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736829</v>
      </c>
      <c r="C240" s="74" t="n">
        <v>219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Salotto Compir 2 divani 2 posti 4 poltrone 2 tavol</t>
        </is>
      </c>
      <c r="I240" s="74" t="n">
        <v>421.32</v>
      </c>
      <c r="J240" s="74" t="n">
        <v>1088.69</v>
      </c>
      <c r="K240" s="74" t="inlineStr">
        <is>
          <t>10-FEB-99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736797</v>
      </c>
      <c r="C241" s="74" t="n">
        <v>220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Salotto Compir 2 divani 2 posti 4 poltrone 2 tavol</t>
        </is>
      </c>
      <c r="I241" s="74" t="n">
        <v>421.32</v>
      </c>
      <c r="J241" s="74" t="n">
        <v>1088.69</v>
      </c>
      <c r="K241" s="74" t="inlineStr">
        <is>
          <t>10-FEB-99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736956</v>
      </c>
      <c r="C242" s="74" t="n">
        <v>221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sedie datt.erg.elev.</t>
        </is>
      </c>
      <c r="I242" s="74" t="n">
        <v>25.45</v>
      </c>
      <c r="J242" s="74" t="n">
        <v>65.76000000000001</v>
      </c>
      <c r="K242" s="74" t="inlineStr">
        <is>
          <t>10-FEB-99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736750</v>
      </c>
      <c r="C243" s="74" t="n">
        <v>222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sedie datt.erg.elev.</t>
        </is>
      </c>
      <c r="I243" s="74" t="n">
        <v>25.45</v>
      </c>
      <c r="J243" s="74" t="n">
        <v>65.76000000000001</v>
      </c>
      <c r="K243" s="74" t="inlineStr">
        <is>
          <t>10-FEB-99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736798</v>
      </c>
      <c r="C244" s="74" t="n">
        <v>223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sedie datt.erg.elev.</t>
        </is>
      </c>
      <c r="I244" s="74" t="n">
        <v>25.45</v>
      </c>
      <c r="J244" s="74" t="n">
        <v>65.76000000000001</v>
      </c>
      <c r="K244" s="74" t="inlineStr">
        <is>
          <t>10-FEB-99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736704</v>
      </c>
      <c r="C245" s="74" t="n">
        <v>224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sedie girevoli con braccioli</t>
        </is>
      </c>
      <c r="I245" s="74" t="n">
        <v>24.93</v>
      </c>
      <c r="J245" s="74" t="n">
        <v>64.43000000000001</v>
      </c>
      <c r="K245" s="74" t="inlineStr">
        <is>
          <t>10-FEB-99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736751</v>
      </c>
      <c r="C246" s="74" t="n">
        <v>225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sedie girevoli con braccioli</t>
        </is>
      </c>
      <c r="I246" s="74" t="n">
        <v>24.93</v>
      </c>
      <c r="J246" s="74" t="n">
        <v>64.43000000000001</v>
      </c>
      <c r="K246" s="74" t="inlineStr">
        <is>
          <t>10-FEB-99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736912</v>
      </c>
      <c r="C247" s="74" t="n">
        <v>226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sedie girevoli con braccioli</t>
        </is>
      </c>
      <c r="I247" s="74" t="n">
        <v>24.93</v>
      </c>
      <c r="J247" s="74" t="n">
        <v>64.43000000000001</v>
      </c>
      <c r="K247" s="74" t="inlineStr">
        <is>
          <t>10-FEB-99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736705</v>
      </c>
      <c r="C248" s="74" t="n">
        <v>227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sedie girevoli con braccioli</t>
        </is>
      </c>
      <c r="I248" s="74" t="n">
        <v>24.93</v>
      </c>
      <c r="J248" s="74" t="n">
        <v>64.43000000000001</v>
      </c>
      <c r="K248" s="74" t="inlineStr">
        <is>
          <t>10-FEB-99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736830</v>
      </c>
      <c r="C249" s="74" t="n">
        <v>228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sedie girevoli con braccioli</t>
        </is>
      </c>
      <c r="I249" s="74" t="n">
        <v>24.93</v>
      </c>
      <c r="J249" s="74" t="n">
        <v>64.43000000000001</v>
      </c>
      <c r="K249" s="74" t="inlineStr">
        <is>
          <t>10-FEB-99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736831</v>
      </c>
      <c r="C250" s="74" t="n">
        <v>229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sedie girevoli con braccioli</t>
        </is>
      </c>
      <c r="I250" s="74" t="n">
        <v>24.93</v>
      </c>
      <c r="J250" s="74" t="n">
        <v>64.43000000000001</v>
      </c>
      <c r="K250" s="74" t="inlineStr">
        <is>
          <t>10-FEB-99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736987</v>
      </c>
      <c r="C251" s="74" t="n">
        <v>230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sedie girevoli con braccioli</t>
        </is>
      </c>
      <c r="I251" s="74" t="n">
        <v>24.93</v>
      </c>
      <c r="J251" s="74" t="n">
        <v>64.43000000000001</v>
      </c>
      <c r="K251" s="74" t="inlineStr">
        <is>
          <t>10-FEB-99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736957</v>
      </c>
      <c r="C252" s="74" t="n">
        <v>231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sedie girevoli con braccioli</t>
        </is>
      </c>
      <c r="I252" s="74" t="n">
        <v>24.93</v>
      </c>
      <c r="J252" s="74" t="n">
        <v>64.43000000000001</v>
      </c>
      <c r="K252" s="74" t="inlineStr">
        <is>
          <t>10-FEB-99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736799</v>
      </c>
      <c r="C253" s="74" t="n">
        <v>232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sedie girevoli con braccioli</t>
        </is>
      </c>
      <c r="I253" s="74" t="n">
        <v>24.93</v>
      </c>
      <c r="J253" s="74" t="n">
        <v>64.43000000000001</v>
      </c>
      <c r="K253" s="74" t="inlineStr">
        <is>
          <t>10-FEB-99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736988</v>
      </c>
      <c r="C254" s="74" t="n">
        <v>233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sedie girevoli con braccioli</t>
        </is>
      </c>
      <c r="I254" s="74" t="n">
        <v>24.93</v>
      </c>
      <c r="J254" s="74" t="n">
        <v>64.43000000000001</v>
      </c>
      <c r="K254" s="74" t="inlineStr">
        <is>
          <t>10-FEB-99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736752</v>
      </c>
      <c r="C255" s="74" t="n">
        <v>234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sedie girevoli con braccioli</t>
        </is>
      </c>
      <c r="I255" s="74" t="n">
        <v>24.93</v>
      </c>
      <c r="J255" s="74" t="n">
        <v>64.43000000000001</v>
      </c>
      <c r="K255" s="74" t="inlineStr">
        <is>
          <t>10-FEB-99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736989</v>
      </c>
      <c r="C256" s="74" t="n">
        <v>235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sedie girevoli con braccioli</t>
        </is>
      </c>
      <c r="I256" s="74" t="n">
        <v>24.93</v>
      </c>
      <c r="J256" s="74" t="n">
        <v>64.43000000000001</v>
      </c>
      <c r="K256" s="74" t="inlineStr">
        <is>
          <t>10-FEB-99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736800</v>
      </c>
      <c r="C257" s="74" t="n">
        <v>236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sedie girevoli con braccioli</t>
        </is>
      </c>
      <c r="I257" s="74" t="n">
        <v>24.93</v>
      </c>
      <c r="J257" s="74" t="n">
        <v>64.43000000000001</v>
      </c>
      <c r="K257" s="74" t="inlineStr">
        <is>
          <t>10-FEB-99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736706</v>
      </c>
      <c r="C258" s="74" t="n">
        <v>237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sedie girevoli con braccioli</t>
        </is>
      </c>
      <c r="I258" s="74" t="n">
        <v>24.93</v>
      </c>
      <c r="J258" s="74" t="n">
        <v>64.43000000000001</v>
      </c>
      <c r="K258" s="74" t="inlineStr">
        <is>
          <t>10-FEB-99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736832</v>
      </c>
      <c r="C259" s="74" t="n">
        <v>238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sedie girevoli con braccioli</t>
        </is>
      </c>
      <c r="I259" s="74" t="n">
        <v>24.93</v>
      </c>
      <c r="J259" s="74" t="n">
        <v>64.43000000000001</v>
      </c>
      <c r="K259" s="74" t="inlineStr">
        <is>
          <t>10-FEB-99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736913</v>
      </c>
      <c r="C260" s="74" t="n">
        <v>239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sedie girevoli con braccioli</t>
        </is>
      </c>
      <c r="I260" s="74" t="n">
        <v>24.93</v>
      </c>
      <c r="J260" s="74" t="n">
        <v>64.43000000000001</v>
      </c>
      <c r="K260" s="74" t="inlineStr">
        <is>
          <t>10-FEB-99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736833</v>
      </c>
      <c r="C261" s="74" t="n">
        <v>240</v>
      </c>
      <c r="D261" s="74" t="inlineStr">
        <is>
          <t xml:space="preserve">CAT.  I </t>
        </is>
      </c>
      <c r="E261" s="74" t="inlineStr">
        <is>
          <t>BAAAAAGAAA</t>
        </is>
      </c>
      <c r="F261" s="74" t="n"/>
      <c r="G261" s="74">
        <f>IF(F261="","",VLOOKUP(F261,Codici!$A$2:$B$38,2,FALSE()))</f>
        <v/>
      </c>
      <c r="H261" s="74" t="inlineStr">
        <is>
          <t>P.C Pentium 35 M H 2+access.</t>
        </is>
      </c>
      <c r="I261" s="74" t="n">
        <v>0</v>
      </c>
      <c r="J261" s="74" t="n">
        <v>1446.08</v>
      </c>
      <c r="K261" s="74" t="inlineStr">
        <is>
          <t>17-FEB-99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736753</v>
      </c>
      <c r="C262" s="74" t="n">
        <v>241</v>
      </c>
      <c r="D262" s="74" t="inlineStr">
        <is>
          <t xml:space="preserve">CAT.  I </t>
        </is>
      </c>
      <c r="E262" s="74" t="inlineStr">
        <is>
          <t>BAAAAAGAAA</t>
        </is>
      </c>
      <c r="F262" s="74" t="n"/>
      <c r="G262" s="74">
        <f>IF(F262="","",VLOOKUP(F262,Codici!$A$2:$B$38,2,FALSE()))</f>
        <v/>
      </c>
      <c r="H262" s="74" t="inlineStr">
        <is>
          <t>P.C Pentium 35 M H 2+access.</t>
        </is>
      </c>
      <c r="I262" s="74" t="n">
        <v>0</v>
      </c>
      <c r="J262" s="74" t="n">
        <v>1446.08</v>
      </c>
      <c r="K262" s="74" t="inlineStr">
        <is>
          <t>17-FEB-99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736914</v>
      </c>
      <c r="C263" s="74" t="n">
        <v>242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cassettiere su ruote</t>
        </is>
      </c>
      <c r="I263" s="74" t="n">
        <v>57.56</v>
      </c>
      <c r="J263" s="74" t="n">
        <v>148.74</v>
      </c>
      <c r="K263" s="74" t="inlineStr">
        <is>
          <t>04-MAR-99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736707</v>
      </c>
      <c r="C264" s="74" t="n">
        <v>243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cassettiere su ruote</t>
        </is>
      </c>
      <c r="I264" s="74" t="n">
        <v>57.56</v>
      </c>
      <c r="J264" s="74" t="n">
        <v>148.74</v>
      </c>
      <c r="K264" s="74" t="inlineStr">
        <is>
          <t>04-MAR-99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736874</v>
      </c>
      <c r="C265" s="74" t="n">
        <v>244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cassettiere su ruote</t>
        </is>
      </c>
      <c r="I265" s="74" t="n">
        <v>57.56</v>
      </c>
      <c r="J265" s="74" t="n">
        <v>148.74</v>
      </c>
      <c r="K265" s="74" t="inlineStr">
        <is>
          <t>04-MAR-99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736875</v>
      </c>
      <c r="C266" s="74" t="n">
        <v>245</v>
      </c>
      <c r="D266" s="74" t="inlineStr">
        <is>
          <t xml:space="preserve">CAT.  I </t>
        </is>
      </c>
      <c r="E266" s="74" t="inlineStr">
        <is>
          <t>BAAAAAHACA</t>
        </is>
      </c>
      <c r="F266" s="74" t="n"/>
      <c r="G266" s="74">
        <f>IF(F266="","",VLOOKUP(F266,Codici!$A$2:$B$38,2,FALSE()))</f>
        <v/>
      </c>
      <c r="H266" s="74" t="inlineStr">
        <is>
          <t>pompe di calore</t>
        </is>
      </c>
      <c r="I266" s="74" t="n">
        <v>444.15</v>
      </c>
      <c r="J266" s="74" t="n">
        <v>1032.91</v>
      </c>
      <c r="K266" s="74" t="inlineStr">
        <is>
          <t>14-DIC-99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736876</v>
      </c>
      <c r="C267" s="74" t="n">
        <v>246</v>
      </c>
      <c r="D267" s="74" t="inlineStr">
        <is>
          <t xml:space="preserve">CAT.  I </t>
        </is>
      </c>
      <c r="E267" s="74" t="inlineStr">
        <is>
          <t>BAAAAAHACA</t>
        </is>
      </c>
      <c r="F267" s="74" t="n"/>
      <c r="G267" s="74">
        <f>IF(F267="","",VLOOKUP(F267,Codici!$A$2:$B$38,2,FALSE()))</f>
        <v/>
      </c>
      <c r="H267" s="74" t="inlineStr">
        <is>
          <t>pompe di calore</t>
        </is>
      </c>
      <c r="I267" s="74" t="n">
        <v>444.15</v>
      </c>
      <c r="J267" s="74" t="n">
        <v>1032.91</v>
      </c>
      <c r="K267" s="74" t="inlineStr">
        <is>
          <t>14-DIC-99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736834</v>
      </c>
      <c r="C268" s="74" t="n">
        <v>247</v>
      </c>
      <c r="D268" s="74" t="inlineStr">
        <is>
          <t xml:space="preserve">CAT.  I </t>
        </is>
      </c>
      <c r="E268" s="74" t="inlineStr">
        <is>
          <t>BAAAAAHACA</t>
        </is>
      </c>
      <c r="F268" s="74" t="n"/>
      <c r="G268" s="74">
        <f>IF(F268="","",VLOOKUP(F268,Codici!$A$2:$B$38,2,FALSE()))</f>
        <v/>
      </c>
      <c r="H268" s="74" t="inlineStr">
        <is>
          <t>pompe di calore</t>
        </is>
      </c>
      <c r="I268" s="74" t="n">
        <v>444.15</v>
      </c>
      <c r="J268" s="74" t="n">
        <v>1032.91</v>
      </c>
      <c r="K268" s="74" t="inlineStr">
        <is>
          <t>14-DIC-99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736754</v>
      </c>
      <c r="C269" s="74" t="n">
        <v>248</v>
      </c>
      <c r="D269" s="74" t="inlineStr">
        <is>
          <t xml:space="preserve">CAT.  I </t>
        </is>
      </c>
      <c r="E269" s="74" t="inlineStr">
        <is>
          <t>BAAAAAHACA</t>
        </is>
      </c>
      <c r="F269" s="74" t="n"/>
      <c r="G269" s="74">
        <f>IF(F269="","",VLOOKUP(F269,Codici!$A$2:$B$38,2,FALSE()))</f>
        <v/>
      </c>
      <c r="H269" s="74" t="inlineStr">
        <is>
          <t>pompe di calore</t>
        </is>
      </c>
      <c r="I269" s="74" t="n">
        <v>444.15</v>
      </c>
      <c r="J269" s="74" t="n">
        <v>1032.91</v>
      </c>
      <c r="K269" s="74" t="inlineStr">
        <is>
          <t>14-DIC-99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736708</v>
      </c>
      <c r="C270" s="74" t="n">
        <v>249</v>
      </c>
      <c r="D270" s="74" t="inlineStr">
        <is>
          <t xml:space="preserve">CAT.  I </t>
        </is>
      </c>
      <c r="E270" s="74" t="inlineStr">
        <is>
          <t>BAAAAAHACA</t>
        </is>
      </c>
      <c r="F270" s="74" t="n"/>
      <c r="G270" s="74">
        <f>IF(F270="","",VLOOKUP(F270,Codici!$A$2:$B$38,2,FALSE()))</f>
        <v/>
      </c>
      <c r="H270" s="74" t="inlineStr">
        <is>
          <t>vaschetta separatore</t>
        </is>
      </c>
      <c r="I270" s="74" t="n">
        <v>19.7</v>
      </c>
      <c r="J270" s="74" t="n">
        <v>41.21</v>
      </c>
      <c r="K270" s="74" t="inlineStr">
        <is>
          <t>30-NOV-00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736709</v>
      </c>
      <c r="C271" s="74" t="n">
        <v>250</v>
      </c>
      <c r="D271" s="74" t="inlineStr">
        <is>
          <t xml:space="preserve">CAT.  I </t>
        </is>
      </c>
      <c r="E271" s="74" t="inlineStr">
        <is>
          <t>BAAAAAHACA</t>
        </is>
      </c>
      <c r="F271" s="74" t="n"/>
      <c r="G271" s="74">
        <f>IF(F271="","",VLOOKUP(F271,Codici!$A$2:$B$38,2,FALSE()))</f>
        <v/>
      </c>
      <c r="H271" s="74" t="inlineStr">
        <is>
          <t>vaschetta separatore</t>
        </is>
      </c>
      <c r="I271" s="74" t="n">
        <v>19.7</v>
      </c>
      <c r="J271" s="74" t="n">
        <v>41.21</v>
      </c>
      <c r="K271" s="74" t="inlineStr">
        <is>
          <t>30-NOV-00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736710</v>
      </c>
      <c r="C272" s="74" t="n">
        <v>251</v>
      </c>
      <c r="D272" s="74" t="inlineStr">
        <is>
          <t xml:space="preserve">CAT.  I </t>
        </is>
      </c>
      <c r="E272" s="74" t="inlineStr">
        <is>
          <t>BAAAAAHACA</t>
        </is>
      </c>
      <c r="F272" s="74" t="n"/>
      <c r="G272" s="74">
        <f>IF(F272="","",VLOOKUP(F272,Codici!$A$2:$B$38,2,FALSE()))</f>
        <v/>
      </c>
      <c r="H272" s="74" t="inlineStr">
        <is>
          <t>vaschetta separatore</t>
        </is>
      </c>
      <c r="I272" s="74" t="n">
        <v>19.7</v>
      </c>
      <c r="J272" s="74" t="n">
        <v>41.21</v>
      </c>
      <c r="K272" s="74" t="inlineStr">
        <is>
          <t>30-NOV-00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736801</v>
      </c>
      <c r="C273" s="74" t="n">
        <v>252</v>
      </c>
      <c r="D273" s="74" t="inlineStr">
        <is>
          <t xml:space="preserve">CAT.  I </t>
        </is>
      </c>
      <c r="E273" s="74" t="inlineStr">
        <is>
          <t>BAAAAAHACA</t>
        </is>
      </c>
      <c r="F273" s="74" t="n"/>
      <c r="G273" s="74">
        <f>IF(F273="","",VLOOKUP(F273,Codici!$A$2:$B$38,2,FALSE()))</f>
        <v/>
      </c>
      <c r="H273" s="74" t="inlineStr">
        <is>
          <t>vaschetta separatore</t>
        </is>
      </c>
      <c r="I273" s="74" t="n">
        <v>19.7</v>
      </c>
      <c r="J273" s="74" t="n">
        <v>41.21</v>
      </c>
      <c r="K273" s="74" t="inlineStr">
        <is>
          <t>30-NOV-00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736755</v>
      </c>
      <c r="C274" s="74" t="n">
        <v>253</v>
      </c>
      <c r="D274" s="74" t="inlineStr">
        <is>
          <t xml:space="preserve">CAT.  I </t>
        </is>
      </c>
      <c r="E274" s="74" t="inlineStr">
        <is>
          <t>BAAAAAHACA</t>
        </is>
      </c>
      <c r="F274" s="74" t="n"/>
      <c r="G274" s="74">
        <f>IF(F274="","",VLOOKUP(F274,Codici!$A$2:$B$38,2,FALSE()))</f>
        <v/>
      </c>
      <c r="H274" s="74" t="inlineStr">
        <is>
          <t>vaschetta separatore</t>
        </is>
      </c>
      <c r="I274" s="74" t="n">
        <v>19.7</v>
      </c>
      <c r="J274" s="74" t="n">
        <v>41.21</v>
      </c>
      <c r="K274" s="74" t="inlineStr">
        <is>
          <t>30-NOV-00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736990</v>
      </c>
      <c r="C275" s="74" t="n">
        <v>254</v>
      </c>
      <c r="D275" s="74" t="inlineStr">
        <is>
          <t xml:space="preserve">CAT.  I </t>
        </is>
      </c>
      <c r="E275" s="74" t="inlineStr">
        <is>
          <t>BAAAAAHACA</t>
        </is>
      </c>
      <c r="F275" s="74" t="n"/>
      <c r="G275" s="74">
        <f>IF(F275="","",VLOOKUP(F275,Codici!$A$2:$B$38,2,FALSE()))</f>
        <v/>
      </c>
      <c r="H275" s="74" t="inlineStr">
        <is>
          <t>vaschetta separatore</t>
        </is>
      </c>
      <c r="I275" s="74" t="n">
        <v>19.7</v>
      </c>
      <c r="J275" s="74" t="n">
        <v>41.21</v>
      </c>
      <c r="K275" s="74" t="inlineStr">
        <is>
          <t>30-NOV-00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736802</v>
      </c>
      <c r="C276" s="74" t="n">
        <v>255</v>
      </c>
      <c r="D276" s="74" t="inlineStr">
        <is>
          <t xml:space="preserve">CAT.  I </t>
        </is>
      </c>
      <c r="E276" s="74" t="inlineStr">
        <is>
          <t>BAAAAAHACA</t>
        </is>
      </c>
      <c r="F276" s="74" t="n"/>
      <c r="G276" s="74">
        <f>IF(F276="","",VLOOKUP(F276,Codici!$A$2:$B$38,2,FALSE()))</f>
        <v/>
      </c>
      <c r="H276" s="74" t="inlineStr">
        <is>
          <t>separatore alfabetico</t>
        </is>
      </c>
      <c r="I276" s="74" t="n">
        <v>2.52</v>
      </c>
      <c r="J276" s="74" t="n">
        <v>5.27</v>
      </c>
      <c r="K276" s="74" t="inlineStr">
        <is>
          <t>30-NOV-00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736835</v>
      </c>
      <c r="C277" s="74" t="n">
        <v>256</v>
      </c>
      <c r="D277" s="74" t="inlineStr">
        <is>
          <t xml:space="preserve">CAT.  I </t>
        </is>
      </c>
      <c r="E277" s="74" t="inlineStr">
        <is>
          <t>BAAAAAHACA</t>
        </is>
      </c>
      <c r="F277" s="74" t="n"/>
      <c r="G277" s="74">
        <f>IF(F277="","",VLOOKUP(F277,Codici!$A$2:$B$38,2,FALSE()))</f>
        <v/>
      </c>
      <c r="H277" s="74" t="inlineStr">
        <is>
          <t>separatore alfabetico</t>
        </is>
      </c>
      <c r="I277" s="74" t="n">
        <v>2.52</v>
      </c>
      <c r="J277" s="74" t="n">
        <v>5.27</v>
      </c>
      <c r="K277" s="74" t="inlineStr">
        <is>
          <t>30-NOV-00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736958</v>
      </c>
      <c r="C278" s="74" t="n">
        <v>257</v>
      </c>
      <c r="D278" s="74" t="inlineStr">
        <is>
          <t xml:space="preserve">CAT.  I </t>
        </is>
      </c>
      <c r="E278" s="74" t="inlineStr">
        <is>
          <t>BAAAAAHACA</t>
        </is>
      </c>
      <c r="F278" s="74" t="n"/>
      <c r="G278" s="74">
        <f>IF(F278="","",VLOOKUP(F278,Codici!$A$2:$B$38,2,FALSE()))</f>
        <v/>
      </c>
      <c r="H278" s="74" t="inlineStr">
        <is>
          <t>separatore alfabetico</t>
        </is>
      </c>
      <c r="I278" s="74" t="n">
        <v>2.52</v>
      </c>
      <c r="J278" s="74" t="n">
        <v>5.27</v>
      </c>
      <c r="K278" s="74" t="inlineStr">
        <is>
          <t>30-NOV-00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736803</v>
      </c>
      <c r="C279" s="74" t="n">
        <v>258</v>
      </c>
      <c r="D279" s="74" t="inlineStr">
        <is>
          <t xml:space="preserve">CAT.  I </t>
        </is>
      </c>
      <c r="E279" s="74" t="inlineStr">
        <is>
          <t>BAAAAAHACA</t>
        </is>
      </c>
      <c r="F279" s="74" t="n"/>
      <c r="G279" s="74">
        <f>IF(F279="","",VLOOKUP(F279,Codici!$A$2:$B$38,2,FALSE()))</f>
        <v/>
      </c>
      <c r="H279" s="74" t="inlineStr">
        <is>
          <t>separatore alfabetico</t>
        </is>
      </c>
      <c r="I279" s="74" t="n">
        <v>2.52</v>
      </c>
      <c r="J279" s="74" t="n">
        <v>5.27</v>
      </c>
      <c r="K279" s="74" t="inlineStr">
        <is>
          <t>30-NOV-00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736915</v>
      </c>
      <c r="C280" s="74" t="n">
        <v>259</v>
      </c>
      <c r="D280" s="74" t="inlineStr">
        <is>
          <t xml:space="preserve">CAT.  I </t>
        </is>
      </c>
      <c r="E280" s="74" t="inlineStr">
        <is>
          <t>BAAAAAHACA</t>
        </is>
      </c>
      <c r="F280" s="74" t="n"/>
      <c r="G280" s="74">
        <f>IF(F280="","",VLOOKUP(F280,Codici!$A$2:$B$38,2,FALSE()))</f>
        <v/>
      </c>
      <c r="H280" s="74" t="inlineStr">
        <is>
          <t>vaschetta per schedario</t>
        </is>
      </c>
      <c r="I280" s="74" t="n">
        <v>19.7</v>
      </c>
      <c r="J280" s="74" t="n">
        <v>41.21</v>
      </c>
      <c r="K280" s="74" t="inlineStr">
        <is>
          <t>30-GEN-01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736991</v>
      </c>
      <c r="C281" s="74" t="n">
        <v>260</v>
      </c>
      <c r="D281" s="74" t="inlineStr">
        <is>
          <t xml:space="preserve">CAT.  I </t>
        </is>
      </c>
      <c r="E281" s="74" t="inlineStr">
        <is>
          <t>BAAAAAHACA</t>
        </is>
      </c>
      <c r="F281" s="74" t="n"/>
      <c r="G281" s="74">
        <f>IF(F281="","",VLOOKUP(F281,Codici!$A$2:$B$38,2,FALSE()))</f>
        <v/>
      </c>
      <c r="H281" s="74" t="inlineStr">
        <is>
          <t>vaschetta per schedario</t>
        </is>
      </c>
      <c r="I281" s="74" t="n">
        <v>19.7</v>
      </c>
      <c r="J281" s="74" t="n">
        <v>41.21</v>
      </c>
      <c r="K281" s="74" t="inlineStr">
        <is>
          <t>30-GEN-01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736711</v>
      </c>
      <c r="C282" s="74" t="n">
        <v>261</v>
      </c>
      <c r="D282" s="74" t="inlineStr">
        <is>
          <t xml:space="preserve">CAT.  I </t>
        </is>
      </c>
      <c r="E282" s="74" t="inlineStr">
        <is>
          <t>BAAAAAHACA</t>
        </is>
      </c>
      <c r="F282" s="74" t="n"/>
      <c r="G282" s="74">
        <f>IF(F282="","",VLOOKUP(F282,Codici!$A$2:$B$38,2,FALSE()))</f>
        <v/>
      </c>
      <c r="H282" s="74" t="inlineStr">
        <is>
          <t>separatori con alfabeto</t>
        </is>
      </c>
      <c r="I282" s="74" t="n">
        <v>2.52</v>
      </c>
      <c r="J282" s="74" t="n">
        <v>5.27</v>
      </c>
      <c r="K282" s="74" t="inlineStr">
        <is>
          <t>30-GEN-01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736712</v>
      </c>
      <c r="C283" s="74" t="n">
        <v>262</v>
      </c>
      <c r="D283" s="74" t="inlineStr">
        <is>
          <t xml:space="preserve">CAT.  I </t>
        </is>
      </c>
      <c r="E283" s="74" t="inlineStr">
        <is>
          <t>BAAAAAHACA</t>
        </is>
      </c>
      <c r="F283" s="74" t="n"/>
      <c r="G283" s="74">
        <f>IF(F283="","",VLOOKUP(F283,Codici!$A$2:$B$38,2,FALSE()))</f>
        <v/>
      </c>
      <c r="H283" s="74" t="inlineStr">
        <is>
          <t>separatori con alfabeto</t>
        </is>
      </c>
      <c r="I283" s="74" t="n">
        <v>2.52</v>
      </c>
      <c r="J283" s="74" t="n">
        <v>5.27</v>
      </c>
      <c r="K283" s="74" t="inlineStr">
        <is>
          <t>30-GEN-01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736756</v>
      </c>
      <c r="C284" s="74" t="n">
        <v>263</v>
      </c>
      <c r="D284" s="74" t="inlineStr">
        <is>
          <t xml:space="preserve">CAT.  I </t>
        </is>
      </c>
      <c r="E284" s="74" t="inlineStr">
        <is>
          <t>BAAAAAHACA</t>
        </is>
      </c>
      <c r="F284" s="74" t="n"/>
      <c r="G284" s="74">
        <f>IF(F284="","",VLOOKUP(F284,Codici!$A$2:$B$38,2,FALSE()))</f>
        <v/>
      </c>
      <c r="H284" s="74" t="inlineStr">
        <is>
          <t>separatori con alfabeto</t>
        </is>
      </c>
      <c r="I284" s="74" t="n">
        <v>2.52</v>
      </c>
      <c r="J284" s="74" t="n">
        <v>5.27</v>
      </c>
      <c r="K284" s="74" t="inlineStr">
        <is>
          <t>30-GEN-01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736916</v>
      </c>
      <c r="C285" s="74" t="n">
        <v>264</v>
      </c>
      <c r="D285" s="74" t="inlineStr">
        <is>
          <t xml:space="preserve">CAT.  I </t>
        </is>
      </c>
      <c r="E285" s="74" t="inlineStr">
        <is>
          <t>BAAAAAHACA</t>
        </is>
      </c>
      <c r="F285" s="74" t="n"/>
      <c r="G285" s="74">
        <f>IF(F285="","",VLOOKUP(F285,Codici!$A$2:$B$38,2,FALSE()))</f>
        <v/>
      </c>
      <c r="H285" s="74" t="inlineStr">
        <is>
          <t>separatori con alfabeto</t>
        </is>
      </c>
      <c r="I285" s="74" t="n">
        <v>2.52</v>
      </c>
      <c r="J285" s="74" t="n">
        <v>5.27</v>
      </c>
      <c r="K285" s="74" t="inlineStr">
        <is>
          <t>30-GEN-01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736877</v>
      </c>
      <c r="C286" s="74" t="n">
        <v>265</v>
      </c>
      <c r="D286" s="74" t="inlineStr">
        <is>
          <t xml:space="preserve">CAT.  I </t>
        </is>
      </c>
      <c r="E286" s="74" t="inlineStr">
        <is>
          <t>BAAAAAHACA</t>
        </is>
      </c>
      <c r="F286" s="74" t="n"/>
      <c r="G286" s="74">
        <f>IF(F286="","",VLOOKUP(F286,Codici!$A$2:$B$38,2,FALSE()))</f>
        <v/>
      </c>
      <c r="H286" s="74" t="inlineStr">
        <is>
          <t>separatori con alfabeto</t>
        </is>
      </c>
      <c r="I286" s="74" t="n">
        <v>2.52</v>
      </c>
      <c r="J286" s="74" t="n">
        <v>5.27</v>
      </c>
      <c r="K286" s="74" t="inlineStr">
        <is>
          <t>30-GEN-01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736804</v>
      </c>
      <c r="C287" s="74" t="n">
        <v>266</v>
      </c>
      <c r="D287" s="74" t="inlineStr">
        <is>
          <t xml:space="preserve">CAT.  I </t>
        </is>
      </c>
      <c r="E287" s="74" t="inlineStr">
        <is>
          <t>BAAAAAHACA</t>
        </is>
      </c>
      <c r="F287" s="74" t="n"/>
      <c r="G287" s="74">
        <f>IF(F287="","",VLOOKUP(F287,Codici!$A$2:$B$38,2,FALSE()))</f>
        <v/>
      </c>
      <c r="H287" s="74" t="inlineStr">
        <is>
          <t>separatori con alfabeto</t>
        </is>
      </c>
      <c r="I287" s="74" t="n">
        <v>2.52</v>
      </c>
      <c r="J287" s="74" t="n">
        <v>5.27</v>
      </c>
      <c r="K287" s="74" t="inlineStr">
        <is>
          <t>30-GEN-01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736992</v>
      </c>
      <c r="C288" s="74" t="n">
        <v>267</v>
      </c>
      <c r="D288" s="74" t="inlineStr">
        <is>
          <t xml:space="preserve">CAT.  I </t>
        </is>
      </c>
      <c r="E288" s="74" t="inlineStr">
        <is>
          <t>BAAAAAHACA</t>
        </is>
      </c>
      <c r="F288" s="74" t="n"/>
      <c r="G288" s="74">
        <f>IF(F288="","",VLOOKUP(F288,Codici!$A$2:$B$38,2,FALSE()))</f>
        <v/>
      </c>
      <c r="H288" s="74" t="inlineStr">
        <is>
          <t>separatori con alfabeto</t>
        </is>
      </c>
      <c r="I288" s="74" t="n">
        <v>2.52</v>
      </c>
      <c r="J288" s="74" t="n">
        <v>5.27</v>
      </c>
      <c r="K288" s="74" t="inlineStr">
        <is>
          <t>30-GEN-01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736805</v>
      </c>
      <c r="C289" s="74" t="n">
        <v>268</v>
      </c>
      <c r="D289" s="74" t="inlineStr">
        <is>
          <t xml:space="preserve">CAT.  I </t>
        </is>
      </c>
      <c r="E289" s="74" t="inlineStr">
        <is>
          <t>BAAAAAHACA</t>
        </is>
      </c>
      <c r="F289" s="74" t="n"/>
      <c r="G289" s="74">
        <f>IF(F289="","",VLOOKUP(F289,Codici!$A$2:$B$38,2,FALSE()))</f>
        <v/>
      </c>
      <c r="H289" s="74" t="inlineStr">
        <is>
          <t>separatori con alfabeto</t>
        </is>
      </c>
      <c r="I289" s="74" t="n">
        <v>2.52</v>
      </c>
      <c r="J289" s="74" t="n">
        <v>5.27</v>
      </c>
      <c r="K289" s="74" t="inlineStr">
        <is>
          <t>30-GEN-01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736917</v>
      </c>
      <c r="C290" s="74" t="n">
        <v>269</v>
      </c>
      <c r="D290" s="74" t="inlineStr">
        <is>
          <t xml:space="preserve">CAT.  I </t>
        </is>
      </c>
      <c r="E290" s="74" t="inlineStr">
        <is>
          <t>BAAAAAHACA</t>
        </is>
      </c>
      <c r="F290" s="74" t="n"/>
      <c r="G290" s="74">
        <f>IF(F290="","",VLOOKUP(F290,Codici!$A$2:$B$38,2,FALSE()))</f>
        <v/>
      </c>
      <c r="H290" s="74" t="inlineStr">
        <is>
          <t>separatori con alfabeto</t>
        </is>
      </c>
      <c r="I290" s="74" t="n">
        <v>2.52</v>
      </c>
      <c r="J290" s="74" t="n">
        <v>5.27</v>
      </c>
      <c r="K290" s="74" t="inlineStr">
        <is>
          <t>30-GEN-01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736757</v>
      </c>
      <c r="C291" s="74" t="n">
        <v>270</v>
      </c>
      <c r="D291" s="74" t="inlineStr">
        <is>
          <t xml:space="preserve">CAT.  I </t>
        </is>
      </c>
      <c r="E291" s="74" t="inlineStr">
        <is>
          <t>BAAAAAHACA</t>
        </is>
      </c>
      <c r="F291" s="74" t="n"/>
      <c r="G291" s="74">
        <f>IF(F291="","",VLOOKUP(F291,Codici!$A$2:$B$38,2,FALSE()))</f>
        <v/>
      </c>
      <c r="H291" s="74" t="inlineStr">
        <is>
          <t>separatori con alfabeto</t>
        </is>
      </c>
      <c r="I291" s="74" t="n">
        <v>2.52</v>
      </c>
      <c r="J291" s="74" t="n">
        <v>5.27</v>
      </c>
      <c r="K291" s="74" t="inlineStr">
        <is>
          <t>30-GEN-01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736836</v>
      </c>
      <c r="C292" s="74" t="n">
        <v>271</v>
      </c>
      <c r="D292" s="74" t="inlineStr">
        <is>
          <t xml:space="preserve">CAT.  I </t>
        </is>
      </c>
      <c r="E292" s="74" t="inlineStr">
        <is>
          <t>BAAAAAHACA</t>
        </is>
      </c>
      <c r="F292" s="74" t="n"/>
      <c r="G292" s="74">
        <f>IF(F292="","",VLOOKUP(F292,Codici!$A$2:$B$38,2,FALSE()))</f>
        <v/>
      </c>
      <c r="H292" s="74" t="inlineStr">
        <is>
          <t>separatori con alfabeto</t>
        </is>
      </c>
      <c r="I292" s="74" t="n">
        <v>2.52</v>
      </c>
      <c r="J292" s="74" t="n">
        <v>5.27</v>
      </c>
      <c r="K292" s="74" t="inlineStr">
        <is>
          <t>30-GEN-01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736806</v>
      </c>
      <c r="C293" s="74" t="n">
        <v>272</v>
      </c>
      <c r="D293" s="74" t="inlineStr">
        <is>
          <t xml:space="preserve">CAT.  I </t>
        </is>
      </c>
      <c r="E293" s="74" t="inlineStr">
        <is>
          <t>BAAAAAHACA</t>
        </is>
      </c>
      <c r="F293" s="74" t="n"/>
      <c r="G293" s="74">
        <f>IF(F293="","",VLOOKUP(F293,Codici!$A$2:$B$38,2,FALSE()))</f>
        <v/>
      </c>
      <c r="H293" s="74" t="inlineStr">
        <is>
          <t>separatori con alfabeto</t>
        </is>
      </c>
      <c r="I293" s="74" t="n">
        <v>2.52</v>
      </c>
      <c r="J293" s="74" t="n">
        <v>5.27</v>
      </c>
      <c r="K293" s="74" t="inlineStr">
        <is>
          <t>30-GEN-01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736713</v>
      </c>
      <c r="C294" s="74" t="n">
        <v>273</v>
      </c>
      <c r="D294" s="74" t="inlineStr">
        <is>
          <t xml:space="preserve">CAT.  I </t>
        </is>
      </c>
      <c r="E294" s="74" t="inlineStr">
        <is>
          <t>BAAAAAHACA</t>
        </is>
      </c>
      <c r="F294" s="74" t="n"/>
      <c r="G294" s="74">
        <f>IF(F294="","",VLOOKUP(F294,Codici!$A$2:$B$38,2,FALSE()))</f>
        <v/>
      </c>
      <c r="H294" s="74" t="inlineStr">
        <is>
          <t>separatori con alfabeto</t>
        </is>
      </c>
      <c r="I294" s="74" t="n">
        <v>2.52</v>
      </c>
      <c r="J294" s="74" t="n">
        <v>5.27</v>
      </c>
      <c r="K294" s="74" t="inlineStr">
        <is>
          <t>30-GEN-01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736807</v>
      </c>
      <c r="C295" s="74" t="n">
        <v>274</v>
      </c>
      <c r="D295" s="74" t="inlineStr">
        <is>
          <t xml:space="preserve">CAT.  I </t>
        </is>
      </c>
      <c r="E295" s="74" t="inlineStr">
        <is>
          <t>BAAAAAHACA</t>
        </is>
      </c>
      <c r="F295" s="74" t="n"/>
      <c r="G295" s="74">
        <f>IF(F295="","",VLOOKUP(F295,Codici!$A$2:$B$38,2,FALSE()))</f>
        <v/>
      </c>
      <c r="H295" s="74" t="inlineStr">
        <is>
          <t>separatori con alfabeto</t>
        </is>
      </c>
      <c r="I295" s="74" t="n">
        <v>2.52</v>
      </c>
      <c r="J295" s="74" t="n">
        <v>5.27</v>
      </c>
      <c r="K295" s="74" t="inlineStr">
        <is>
          <t>30-GEN-01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736959</v>
      </c>
      <c r="C296" s="74" t="n">
        <v>275</v>
      </c>
      <c r="D296" s="74" t="inlineStr">
        <is>
          <t xml:space="preserve">CAT.  I </t>
        </is>
      </c>
      <c r="E296" s="74" t="inlineStr">
        <is>
          <t>BAAAAAHACA</t>
        </is>
      </c>
      <c r="F296" s="74" t="n"/>
      <c r="G296" s="74">
        <f>IF(F296="","",VLOOKUP(F296,Codici!$A$2:$B$38,2,FALSE()))</f>
        <v/>
      </c>
      <c r="H296" s="74" t="inlineStr">
        <is>
          <t>separatori con alfabeto</t>
        </is>
      </c>
      <c r="I296" s="74" t="n">
        <v>2.52</v>
      </c>
      <c r="J296" s="74" t="n">
        <v>5.27</v>
      </c>
      <c r="K296" s="74" t="inlineStr">
        <is>
          <t>30-GEN-01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736878</v>
      </c>
      <c r="C297" s="74" t="n">
        <v>276</v>
      </c>
      <c r="D297" s="74" t="inlineStr">
        <is>
          <t xml:space="preserve">CAT.  I </t>
        </is>
      </c>
      <c r="E297" s="74" t="inlineStr">
        <is>
          <t>BAAAAAHACA</t>
        </is>
      </c>
      <c r="F297" s="74" t="n"/>
      <c r="G297" s="74">
        <f>IF(F297="","",VLOOKUP(F297,Codici!$A$2:$B$38,2,FALSE()))</f>
        <v/>
      </c>
      <c r="H297" s="74" t="inlineStr">
        <is>
          <t>separatori con alfabeto</t>
        </is>
      </c>
      <c r="I297" s="74" t="n">
        <v>2.52</v>
      </c>
      <c r="J297" s="74" t="n">
        <v>5.27</v>
      </c>
      <c r="K297" s="74" t="inlineStr">
        <is>
          <t>30-GEN-01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736993</v>
      </c>
      <c r="C298" s="74" t="n">
        <v>277</v>
      </c>
      <c r="D298" s="74" t="inlineStr">
        <is>
          <t xml:space="preserve">CAT.  I </t>
        </is>
      </c>
      <c r="E298" s="74" t="inlineStr">
        <is>
          <t>BAAAAAHACA</t>
        </is>
      </c>
      <c r="F298" s="74" t="n"/>
      <c r="G298" s="74">
        <f>IF(F298="","",VLOOKUP(F298,Codici!$A$2:$B$38,2,FALSE()))</f>
        <v/>
      </c>
      <c r="H298" s="74" t="inlineStr">
        <is>
          <t>separatori con alfabeto</t>
        </is>
      </c>
      <c r="I298" s="74" t="n">
        <v>2.52</v>
      </c>
      <c r="J298" s="74" t="n">
        <v>5.27</v>
      </c>
      <c r="K298" s="74" t="inlineStr">
        <is>
          <t>30-GEN-01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736918</v>
      </c>
      <c r="C299" s="74" t="n">
        <v>278</v>
      </c>
      <c r="D299" s="74" t="inlineStr">
        <is>
          <t xml:space="preserve">CAT.  I </t>
        </is>
      </c>
      <c r="E299" s="74" t="inlineStr">
        <is>
          <t>BAAAAAHACA</t>
        </is>
      </c>
      <c r="F299" s="74" t="n"/>
      <c r="G299" s="74">
        <f>IF(F299="","",VLOOKUP(F299,Codici!$A$2:$B$38,2,FALSE()))</f>
        <v/>
      </c>
      <c r="H299" s="74" t="inlineStr">
        <is>
          <t>separatori con alfabeto</t>
        </is>
      </c>
      <c r="I299" s="74" t="n">
        <v>2.52</v>
      </c>
      <c r="J299" s="74" t="n">
        <v>5.27</v>
      </c>
      <c r="K299" s="74" t="inlineStr">
        <is>
          <t>30-GEN-01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736919</v>
      </c>
      <c r="C300" s="74" t="n">
        <v>279</v>
      </c>
      <c r="D300" s="74" t="inlineStr">
        <is>
          <t xml:space="preserve">CAT.  I </t>
        </is>
      </c>
      <c r="E300" s="74" t="inlineStr">
        <is>
          <t>BAZZZZZZZA</t>
        </is>
      </c>
      <c r="F300" s="74" t="n"/>
      <c r="G300" s="74">
        <f>IF(F300="","",VLOOKUP(F300,Codici!$A$2:$B$38,2,FALSE()))</f>
        <v/>
      </c>
      <c r="H300" s="74" t="inlineStr">
        <is>
          <t>estintori kg 6</t>
        </is>
      </c>
      <c r="I300" s="74" t="n">
        <v>0</v>
      </c>
      <c r="J300" s="74" t="n">
        <v>45.61</v>
      </c>
      <c r="K300" s="74" t="inlineStr">
        <is>
          <t>11-LUG-02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736920</v>
      </c>
      <c r="C301" s="74" t="n">
        <v>280</v>
      </c>
      <c r="D301" s="74" t="inlineStr">
        <is>
          <t xml:space="preserve">CAT.  I </t>
        </is>
      </c>
      <c r="E301" s="74" t="inlineStr">
        <is>
          <t>BAZZZZZZZA</t>
        </is>
      </c>
      <c r="F301" s="74" t="n"/>
      <c r="G301" s="74">
        <f>IF(F301="","",VLOOKUP(F301,Codici!$A$2:$B$38,2,FALSE()))</f>
        <v/>
      </c>
      <c r="H301" s="74" t="inlineStr">
        <is>
          <t>estintori kg 6</t>
        </is>
      </c>
      <c r="I301" s="74" t="n">
        <v>0</v>
      </c>
      <c r="J301" s="74" t="n">
        <v>45.61</v>
      </c>
      <c r="K301" s="74" t="inlineStr">
        <is>
          <t>11-LUG-02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736879</v>
      </c>
      <c r="C302" s="74" t="n">
        <v>281</v>
      </c>
      <c r="D302" s="74" t="inlineStr">
        <is>
          <t xml:space="preserve">CAT.  I </t>
        </is>
      </c>
      <c r="E302" s="74" t="inlineStr">
        <is>
          <t>BAZZZZZZZA</t>
        </is>
      </c>
      <c r="F302" s="74" t="n"/>
      <c r="G302" s="74">
        <f>IF(F302="","",VLOOKUP(F302,Codici!$A$2:$B$38,2,FALSE()))</f>
        <v/>
      </c>
      <c r="H302" s="74" t="inlineStr">
        <is>
          <t>estintori kg 5</t>
        </is>
      </c>
      <c r="I302" s="74" t="n">
        <v>0</v>
      </c>
      <c r="J302" s="74" t="n">
        <v>133.2</v>
      </c>
      <c r="K302" s="74" t="inlineStr">
        <is>
          <t>11-LUG-02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736994</v>
      </c>
      <c r="C303" s="74" t="n">
        <v>282</v>
      </c>
      <c r="D303" s="74" t="inlineStr">
        <is>
          <t xml:space="preserve">CAT.  I </t>
        </is>
      </c>
      <c r="E303" s="74" t="inlineStr">
        <is>
          <t>BAZZZZZZZA</t>
        </is>
      </c>
      <c r="F303" s="74" t="n"/>
      <c r="G303" s="74">
        <f>IF(F303="","",VLOOKUP(F303,Codici!$A$2:$B$38,2,FALSE()))</f>
        <v/>
      </c>
      <c r="H303" s="74" t="inlineStr">
        <is>
          <t>cartelli indicatori in alluminio</t>
        </is>
      </c>
      <c r="I303" s="74" t="n">
        <v>0</v>
      </c>
      <c r="J303" s="74" t="n">
        <v>4.32</v>
      </c>
      <c r="K303" s="74" t="inlineStr">
        <is>
          <t>10-LUG-02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736714</v>
      </c>
      <c r="C304" s="74" t="n">
        <v>283</v>
      </c>
      <c r="D304" s="74" t="inlineStr">
        <is>
          <t xml:space="preserve">CAT.  I </t>
        </is>
      </c>
      <c r="E304" s="74" t="inlineStr">
        <is>
          <t>BAZZZZZZZA</t>
        </is>
      </c>
      <c r="F304" s="74" t="n"/>
      <c r="G304" s="74">
        <f>IF(F304="","",VLOOKUP(F304,Codici!$A$2:$B$38,2,FALSE()))</f>
        <v/>
      </c>
      <c r="H304" s="74" t="inlineStr">
        <is>
          <t>cartelli indicatori in alluminio</t>
        </is>
      </c>
      <c r="I304" s="74" t="n">
        <v>0</v>
      </c>
      <c r="J304" s="74" t="n">
        <v>4.32</v>
      </c>
      <c r="K304" s="74" t="inlineStr">
        <is>
          <t>10-LUG-02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736808</v>
      </c>
      <c r="C305" s="74" t="n">
        <v>284</v>
      </c>
      <c r="D305" s="74" t="inlineStr">
        <is>
          <t xml:space="preserve">CAT.  I </t>
        </is>
      </c>
      <c r="E305" s="74" t="inlineStr">
        <is>
          <t>BAZZZZZZZA</t>
        </is>
      </c>
      <c r="F305" s="74" t="n"/>
      <c r="G305" s="74">
        <f>IF(F305="","",VLOOKUP(F305,Codici!$A$2:$B$38,2,FALSE()))</f>
        <v/>
      </c>
      <c r="H305" s="74" t="inlineStr">
        <is>
          <t>cartelli indicatori in alluminio</t>
        </is>
      </c>
      <c r="I305" s="74" t="n">
        <v>0</v>
      </c>
      <c r="J305" s="74" t="n">
        <v>4.32</v>
      </c>
      <c r="K305" s="74" t="inlineStr">
        <is>
          <t>10-LUG-02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736921</v>
      </c>
      <c r="C306" s="74" t="n">
        <v>285</v>
      </c>
      <c r="D306" s="74" t="inlineStr">
        <is>
          <t xml:space="preserve">CAT.  I </t>
        </is>
      </c>
      <c r="E306" s="74" t="inlineStr">
        <is>
          <t>BAZZZZZZZA</t>
        </is>
      </c>
      <c r="F306" s="74" t="n"/>
      <c r="G306" s="74">
        <f>IF(F306="","",VLOOKUP(F306,Codici!$A$2:$B$38,2,FALSE()))</f>
        <v/>
      </c>
      <c r="H306" s="74" t="inlineStr">
        <is>
          <t>cartelli indicatori in alluminio</t>
        </is>
      </c>
      <c r="I306" s="74" t="n">
        <v>0</v>
      </c>
      <c r="J306" s="74" t="n">
        <v>4.32</v>
      </c>
      <c r="K306" s="74" t="inlineStr">
        <is>
          <t>10-LUG-02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736960</v>
      </c>
      <c r="C307" s="74" t="n">
        <v>286</v>
      </c>
      <c r="D307" s="74" t="inlineStr">
        <is>
          <t xml:space="preserve">CAT.  I </t>
        </is>
      </c>
      <c r="E307" s="74" t="inlineStr">
        <is>
          <t>BAZZZZZZZA</t>
        </is>
      </c>
      <c r="F307" s="74" t="n"/>
      <c r="G307" s="74">
        <f>IF(F307="","",VLOOKUP(F307,Codici!$A$2:$B$38,2,FALSE()))</f>
        <v/>
      </c>
      <c r="H307" s="74" t="inlineStr">
        <is>
          <t>cartelli indicatori in alluminio</t>
        </is>
      </c>
      <c r="I307" s="74" t="n">
        <v>0</v>
      </c>
      <c r="J307" s="74" t="n">
        <v>4.32</v>
      </c>
      <c r="K307" s="74" t="inlineStr">
        <is>
          <t>10-LUG-02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736961</v>
      </c>
      <c r="C308" s="74" t="n">
        <v>287</v>
      </c>
      <c r="D308" s="74" t="inlineStr">
        <is>
          <t xml:space="preserve">CAT.  I </t>
        </is>
      </c>
      <c r="E308" s="74" t="inlineStr">
        <is>
          <t>BAZZZZZZZA</t>
        </is>
      </c>
      <c r="F308" s="74" t="n"/>
      <c r="G308" s="74">
        <f>IF(F308="","",VLOOKUP(F308,Codici!$A$2:$B$38,2,FALSE()))</f>
        <v/>
      </c>
      <c r="H308" s="74" t="inlineStr">
        <is>
          <t>cartelli indicatori in alluminio</t>
        </is>
      </c>
      <c r="I308" s="74" t="n">
        <v>0</v>
      </c>
      <c r="J308" s="74" t="n">
        <v>4.32</v>
      </c>
      <c r="K308" s="74" t="inlineStr">
        <is>
          <t>10-LUG-02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736880</v>
      </c>
      <c r="C309" s="74" t="n">
        <v>288</v>
      </c>
      <c r="D309" s="74" t="inlineStr">
        <is>
          <t xml:space="preserve">CAT.  I </t>
        </is>
      </c>
      <c r="E309" s="74" t="inlineStr">
        <is>
          <t>BAZZZZZZZA</t>
        </is>
      </c>
      <c r="F309" s="74" t="n"/>
      <c r="G309" s="74">
        <f>IF(F309="","",VLOOKUP(F309,Codici!$A$2:$B$38,2,FALSE()))</f>
        <v/>
      </c>
      <c r="H309" s="74" t="inlineStr">
        <is>
          <t>cartelli indicatori in alluminio</t>
        </is>
      </c>
      <c r="I309" s="74" t="n">
        <v>0</v>
      </c>
      <c r="J309" s="74" t="n">
        <v>4.32</v>
      </c>
      <c r="K309" s="74" t="inlineStr">
        <is>
          <t>10-LUG-02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736758</v>
      </c>
      <c r="C310" s="74" t="n">
        <v>289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appendiabiti con portaombrelli</t>
        </is>
      </c>
      <c r="I310" s="74" t="n">
        <v>26.19</v>
      </c>
      <c r="J310" s="74" t="n">
        <v>52.38</v>
      </c>
      <c r="K310" s="74" t="inlineStr">
        <is>
          <t>04-DIC-02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736759</v>
      </c>
      <c r="C311" s="74" t="n">
        <v>290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appendiabiti con portaombrelli</t>
        </is>
      </c>
      <c r="I311" s="74" t="n">
        <v>26.19</v>
      </c>
      <c r="J311" s="74" t="n">
        <v>52.38</v>
      </c>
      <c r="K311" s="74" t="inlineStr">
        <is>
          <t>04-DIC-02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736809</v>
      </c>
      <c r="C312" s="74" t="n">
        <v>291</v>
      </c>
      <c r="D312" s="74" t="inlineStr">
        <is>
          <t xml:space="preserve">CAT.  I </t>
        </is>
      </c>
      <c r="E312" s="74" t="inlineStr">
        <is>
          <t>BAAAAAGAAA</t>
        </is>
      </c>
      <c r="F312" s="74" t="n"/>
      <c r="G312" s="74">
        <f>IF(F312="","",VLOOKUP(F312,Codici!$A$2:$B$38,2,FALSE()))</f>
        <v/>
      </c>
      <c r="H312" s="74" t="inlineStr">
        <is>
          <t>unità centrale</t>
        </is>
      </c>
      <c r="I312" s="74" t="n">
        <v>0</v>
      </c>
      <c r="J312" s="74" t="n">
        <v>1075.5</v>
      </c>
      <c r="K312" s="74" t="inlineStr">
        <is>
          <t>27-FEB-03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736715</v>
      </c>
      <c r="C313" s="74" t="n">
        <v>292</v>
      </c>
      <c r="D313" s="74" t="inlineStr">
        <is>
          <t xml:space="preserve">CAT.  I </t>
        </is>
      </c>
      <c r="E313" s="74" t="inlineStr">
        <is>
          <t>BAAAAAGAAA</t>
        </is>
      </c>
      <c r="F313" s="74" t="n"/>
      <c r="G313" s="74">
        <f>IF(F313="","",VLOOKUP(F313,Codici!$A$2:$B$38,2,FALSE()))</f>
        <v/>
      </c>
      <c r="H313" s="74" t="inlineStr">
        <is>
          <t>gruppo di continuità</t>
        </is>
      </c>
      <c r="I313" s="74" t="n">
        <v>0</v>
      </c>
      <c r="J313" s="74" t="n">
        <v>261.91</v>
      </c>
      <c r="K313" s="74" t="inlineStr">
        <is>
          <t>27-FEB-03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736760</v>
      </c>
      <c r="C314" s="74" t="n">
        <v>293</v>
      </c>
      <c r="D314" s="74" t="inlineStr">
        <is>
          <t xml:space="preserve">CAT.  I </t>
        </is>
      </c>
      <c r="E314" s="74" t="inlineStr">
        <is>
          <t>BAAAAAGAAA</t>
        </is>
      </c>
      <c r="F314" s="74" t="n"/>
      <c r="G314" s="74">
        <f>IF(F314="","",VLOOKUP(F314,Codici!$A$2:$B$38,2,FALSE()))</f>
        <v/>
      </c>
      <c r="H314" s="74" t="inlineStr">
        <is>
          <t>casse audio stereo</t>
        </is>
      </c>
      <c r="I314" s="74" t="n">
        <v>0</v>
      </c>
      <c r="J314" s="74" t="n">
        <v>27.73</v>
      </c>
      <c r="K314" s="74" t="inlineStr">
        <is>
          <t>27-FEB-03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736995</v>
      </c>
      <c r="C315" s="74" t="n">
        <v>294</v>
      </c>
      <c r="D315" s="74" t="inlineStr">
        <is>
          <t xml:space="preserve">CAT.  I 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mat.occorrenti x 5 quadri da parete</t>
        </is>
      </c>
      <c r="I315" s="74" t="n">
        <v>4.97</v>
      </c>
      <c r="J315" s="74" t="n">
        <v>24.87</v>
      </c>
      <c r="K315" s="74" t="inlineStr">
        <is>
          <t>09-DIC-03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736922</v>
      </c>
      <c r="C316" s="74" t="n">
        <v>295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mat.occorrenti x 5 quadri da parete</t>
        </is>
      </c>
      <c r="I316" s="74" t="n">
        <v>4.97</v>
      </c>
      <c r="J316" s="74" t="n">
        <v>24.87</v>
      </c>
      <c r="K316" s="74" t="inlineStr">
        <is>
          <t>09-DIC-03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736881</v>
      </c>
      <c r="C317" s="74" t="n">
        <v>296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mat.occorrenti x 5 quadri da parete</t>
        </is>
      </c>
      <c r="I317" s="74" t="n">
        <v>4.97</v>
      </c>
      <c r="J317" s="74" t="n">
        <v>24.87</v>
      </c>
      <c r="K317" s="74" t="inlineStr">
        <is>
          <t>09-DIC-03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736882</v>
      </c>
      <c r="C318" s="74" t="n">
        <v>297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mat.occorrenti x 5 quadri da parete</t>
        </is>
      </c>
      <c r="I318" s="74" t="n">
        <v>4.97</v>
      </c>
      <c r="J318" s="74" t="n">
        <v>24.87</v>
      </c>
      <c r="K318" s="74" t="inlineStr">
        <is>
          <t>09-DIC-03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736962</v>
      </c>
      <c r="C319" s="74" t="n">
        <v>298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mat.occorrenti x 5 quadri da parete</t>
        </is>
      </c>
      <c r="I319" s="74" t="n">
        <v>4.97</v>
      </c>
      <c r="J319" s="74" t="n">
        <v>24.87</v>
      </c>
      <c r="K319" s="74" t="inlineStr">
        <is>
          <t>09-DIC-03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736716</v>
      </c>
      <c r="C320" s="74" t="n">
        <v>299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appendiabiti + portaombrelli</t>
        </is>
      </c>
      <c r="I320" s="74" t="n">
        <v>32.4</v>
      </c>
      <c r="J320" s="74" t="n">
        <v>54</v>
      </c>
      <c r="K320" s="74" t="inlineStr">
        <is>
          <t>30-GEN-04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736717</v>
      </c>
      <c r="C321" s="74" t="n">
        <v>300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appendiabiti + portaombrelli</t>
        </is>
      </c>
      <c r="I321" s="74" t="n">
        <v>32.4</v>
      </c>
      <c r="J321" s="74" t="n">
        <v>54</v>
      </c>
      <c r="K321" s="74" t="inlineStr">
        <is>
          <t>30-GEN-04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736837</v>
      </c>
      <c r="C322" s="74" t="n">
        <v>301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appendiabiti + portaombrelli</t>
        </is>
      </c>
      <c r="I322" s="74" t="n">
        <v>32.4</v>
      </c>
      <c r="J322" s="74" t="n">
        <v>54</v>
      </c>
      <c r="K322" s="74" t="inlineStr">
        <is>
          <t>30-GEN-04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736963</v>
      </c>
      <c r="C323" s="74" t="n">
        <v>302</v>
      </c>
      <c r="D323" s="74" t="inlineStr">
        <is>
          <t xml:space="preserve">CAT.  I </t>
        </is>
      </c>
      <c r="E323" s="74" t="inlineStr">
        <is>
          <t>BAAAAAGAAA</t>
        </is>
      </c>
      <c r="F323" s="74" t="n"/>
      <c r="G323" s="74">
        <f>IF(F323="","",VLOOKUP(F323,Codici!$A$2:$B$38,2,FALSE()))</f>
        <v/>
      </c>
      <c r="H323" s="74" t="inlineStr">
        <is>
          <t>monitor e pc</t>
        </is>
      </c>
      <c r="I323" s="74" t="n">
        <v>169.2</v>
      </c>
      <c r="J323" s="74" t="n">
        <v>282</v>
      </c>
      <c r="K323" s="74" t="inlineStr">
        <is>
          <t>31-OTT-05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736964</v>
      </c>
      <c r="C324" s="74" t="n">
        <v>303</v>
      </c>
      <c r="D324" s="74" t="inlineStr">
        <is>
          <t xml:space="preserve">CAT.  I </t>
        </is>
      </c>
      <c r="E324" s="74" t="inlineStr">
        <is>
          <t>BAAAAAGAAA</t>
        </is>
      </c>
      <c r="F324" s="74" t="n"/>
      <c r="G324" s="74">
        <f>IF(F324="","",VLOOKUP(F324,Codici!$A$2:$B$38,2,FALSE()))</f>
        <v/>
      </c>
      <c r="H324" s="74" t="inlineStr">
        <is>
          <t>monitor e pc</t>
        </is>
      </c>
      <c r="I324" s="74" t="n">
        <v>169.2</v>
      </c>
      <c r="J324" s="74" t="n">
        <v>282</v>
      </c>
      <c r="K324" s="74" t="inlineStr">
        <is>
          <t>31-OTT-05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736996</v>
      </c>
      <c r="C325" s="74" t="n">
        <v>304</v>
      </c>
      <c r="D325" s="74" t="inlineStr">
        <is>
          <t xml:space="preserve">CAT.  I </t>
        </is>
      </c>
      <c r="E325" s="74" t="inlineStr">
        <is>
          <t>BAAAAAGAAA</t>
        </is>
      </c>
      <c r="F325" s="74" t="n"/>
      <c r="G325" s="74">
        <f>IF(F325="","",VLOOKUP(F325,Codici!$A$2:$B$38,2,FALSE()))</f>
        <v/>
      </c>
      <c r="H325" s="74" t="inlineStr">
        <is>
          <t>stampanti brother Hl 5240</t>
        </is>
      </c>
      <c r="I325" s="74" t="n">
        <v>164.5</v>
      </c>
      <c r="J325" s="74" t="n">
        <v>164.5</v>
      </c>
      <c r="K325" s="74" t="inlineStr">
        <is>
          <t>18-DIC-07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736810</v>
      </c>
      <c r="C326" s="74" t="n">
        <v>305</v>
      </c>
      <c r="D326" s="74" t="inlineStr">
        <is>
          <t xml:space="preserve">CAT.  I </t>
        </is>
      </c>
      <c r="E326" s="74" t="inlineStr">
        <is>
          <t>BAAAAAGAAA</t>
        </is>
      </c>
      <c r="F326" s="74" t="n"/>
      <c r="G326" s="74">
        <f>IF(F326="","",VLOOKUP(F326,Codici!$A$2:$B$38,2,FALSE()))</f>
        <v/>
      </c>
      <c r="H326" s="74" t="inlineStr">
        <is>
          <t>stampanti brother Hl 5240</t>
        </is>
      </c>
      <c r="I326" s="74" t="n">
        <v>164.5</v>
      </c>
      <c r="J326" s="74" t="n">
        <v>164.5</v>
      </c>
      <c r="K326" s="74" t="inlineStr">
        <is>
          <t>18-DIC-07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736965</v>
      </c>
      <c r="C327" s="74" t="n">
        <v>306</v>
      </c>
      <c r="D327" s="74" t="inlineStr">
        <is>
          <t xml:space="preserve">CAT.  I </t>
        </is>
      </c>
      <c r="E327" s="74" t="inlineStr">
        <is>
          <t>BAAAAAHACA</t>
        </is>
      </c>
      <c r="F327" s="74" t="n"/>
      <c r="G327" s="74">
        <f>IF(F327="","",VLOOKUP(F327,Codici!$A$2:$B$38,2,FALSE()))</f>
        <v/>
      </c>
      <c r="H327" s="74" t="inlineStr">
        <is>
          <t>plafoniera cnr</t>
        </is>
      </c>
      <c r="I327" s="74" t="n">
        <v>15.49</v>
      </c>
      <c r="J327" s="74" t="n">
        <v>40.02</v>
      </c>
      <c r="K327" s="74" t="inlineStr">
        <is>
          <t>14-DIC-98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736812</v>
      </c>
      <c r="C328" s="74" t="n">
        <v>307</v>
      </c>
      <c r="D328" s="74" t="inlineStr">
        <is>
          <t xml:space="preserve">CAT.  II </t>
        </is>
      </c>
      <c r="E328" s="74" t="inlineStr">
        <is>
          <t>BAAAAAIAAA</t>
        </is>
      </c>
      <c r="F328" s="74" t="n"/>
      <c r="G328" s="74">
        <f>IF(F328="","",VLOOKUP(F328,Codici!$A$2:$B$38,2,FALSE()))</f>
        <v/>
      </c>
      <c r="H328" s="74" t="inlineStr">
        <is>
          <t>Codice dell'Ambiente</t>
        </is>
      </c>
      <c r="I328" s="74" t="n">
        <v>25.82</v>
      </c>
      <c r="J328" s="74" t="n">
        <v>25.82</v>
      </c>
      <c r="K328" s="74" t="inlineStr">
        <is>
          <t>22-FEB-96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736839</v>
      </c>
      <c r="C329" s="74" t="n">
        <v>308</v>
      </c>
      <c r="D329" s="74" t="inlineStr">
        <is>
          <t xml:space="preserve">CAT.  II </t>
        </is>
      </c>
      <c r="E329" s="74" t="inlineStr">
        <is>
          <t>BAAAAAIAAA</t>
        </is>
      </c>
      <c r="F329" s="74" t="n"/>
      <c r="G329" s="74">
        <f>IF(F329="","",VLOOKUP(F329,Codici!$A$2:$B$38,2,FALSE()))</f>
        <v/>
      </c>
      <c r="H329" s="74" t="inlineStr">
        <is>
          <t>Codice dell'Ambiente Regione Siciliana</t>
        </is>
      </c>
      <c r="I329" s="74" t="n">
        <v>41.37</v>
      </c>
      <c r="J329" s="74" t="n">
        <v>41.37</v>
      </c>
      <c r="K329" s="74" t="inlineStr">
        <is>
          <t>10-DIC-96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736723</v>
      </c>
      <c r="C330" s="74" t="n">
        <v>309</v>
      </c>
      <c r="D330" s="74" t="inlineStr">
        <is>
          <t xml:space="preserve">CAT.  II </t>
        </is>
      </c>
      <c r="E330" s="74" t="inlineStr">
        <is>
          <t>BAAAAAIAAA</t>
        </is>
      </c>
      <c r="F330" s="74" t="n"/>
      <c r="G330" s="74">
        <f>IF(F330="","",VLOOKUP(F330,Codici!$A$2:$B$38,2,FALSE()))</f>
        <v/>
      </c>
      <c r="H330" s="74" t="inlineStr">
        <is>
          <t xml:space="preserve">codice dell'ambiente Regione Siciliana V.II </t>
        </is>
      </c>
      <c r="I330" s="74" t="n">
        <v>12.91</v>
      </c>
      <c r="J330" s="74" t="n">
        <v>12.91</v>
      </c>
      <c r="K330" s="74" t="inlineStr">
        <is>
          <t>10-DIC-96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736767</v>
      </c>
      <c r="C331" s="74" t="n">
        <v>310</v>
      </c>
      <c r="D331" s="74" t="inlineStr">
        <is>
          <t xml:space="preserve">CAT.  II </t>
        </is>
      </c>
      <c r="E331" s="74" t="inlineStr">
        <is>
          <t>BAAAAAIAAA</t>
        </is>
      </c>
      <c r="F331" s="74" t="n"/>
      <c r="G331" s="74">
        <f>IF(F331="","",VLOOKUP(F331,Codici!$A$2:$B$38,2,FALSE()))</f>
        <v/>
      </c>
      <c r="H331" s="74" t="inlineStr">
        <is>
          <t>inquinamenti ambientali</t>
        </is>
      </c>
      <c r="I331" s="74" t="n">
        <v>103.29</v>
      </c>
      <c r="J331" s="74" t="n">
        <v>103.29</v>
      </c>
      <c r="K331" s="74" t="inlineStr">
        <is>
          <t>12-GEN-98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736724</v>
      </c>
      <c r="C332" s="74" t="n">
        <v>311</v>
      </c>
      <c r="D332" s="74" t="inlineStr">
        <is>
          <t xml:space="preserve">CAT.  II </t>
        </is>
      </c>
      <c r="E332" s="74" t="inlineStr">
        <is>
          <t>BAAAAAIAAA</t>
        </is>
      </c>
      <c r="F332" s="74" t="n"/>
      <c r="G332" s="74">
        <f>IF(F332="","",VLOOKUP(F332,Codici!$A$2:$B$38,2,FALSE()))</f>
        <v/>
      </c>
      <c r="H332" s="74" t="inlineStr">
        <is>
          <t>inquinamenti di   G. Amendola</t>
        </is>
      </c>
      <c r="I332" s="74" t="n">
        <v>61.97</v>
      </c>
      <c r="J332" s="74" t="n">
        <v>61.97</v>
      </c>
      <c r="K332" s="74" t="inlineStr">
        <is>
          <t>12-GEN-98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736768</v>
      </c>
      <c r="C333" s="74" t="n">
        <v>312</v>
      </c>
      <c r="D333" s="74" t="inlineStr">
        <is>
          <t xml:space="preserve">CAT.  II </t>
        </is>
      </c>
      <c r="E333" s="74" t="inlineStr">
        <is>
          <t>BAAAAAIAAA</t>
        </is>
      </c>
      <c r="F333" s="74" t="n"/>
      <c r="G333" s="74">
        <f>IF(F333="","",VLOOKUP(F333,Codici!$A$2:$B$38,2,FALSE()))</f>
        <v/>
      </c>
      <c r="H333" s="74" t="inlineStr">
        <is>
          <t>Gestire l'ambiente</t>
        </is>
      </c>
      <c r="I333" s="74" t="n">
        <v>18.08</v>
      </c>
      <c r="J333" s="74" t="n">
        <v>18.08</v>
      </c>
      <c r="K333" s="74" t="inlineStr">
        <is>
          <t>12-GEN-98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736998</v>
      </c>
      <c r="C334" s="74" t="n">
        <v>313</v>
      </c>
      <c r="D334" s="74" t="inlineStr">
        <is>
          <t xml:space="preserve">CAT.  II </t>
        </is>
      </c>
      <c r="E334" s="74" t="inlineStr">
        <is>
          <t>BAAAAAIAAA</t>
        </is>
      </c>
      <c r="F334" s="74" t="n"/>
      <c r="G334" s="74">
        <f>IF(F334="","",VLOOKUP(F334,Codici!$A$2:$B$38,2,FALSE()))</f>
        <v/>
      </c>
      <c r="H334" s="74" t="inlineStr">
        <is>
          <t>Nuove norme sull'inquinamento</t>
        </is>
      </c>
      <c r="I334" s="74" t="n">
        <v>20.66</v>
      </c>
      <c r="J334" s="74" t="n">
        <v>20.66</v>
      </c>
      <c r="K334" s="74" t="inlineStr">
        <is>
          <t>12-GEN-98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736886</v>
      </c>
      <c r="C335" s="74" t="n">
        <v>314</v>
      </c>
      <c r="D335" s="74" t="inlineStr">
        <is>
          <t xml:space="preserve">CAT.  II </t>
        </is>
      </c>
      <c r="E335" s="74" t="inlineStr">
        <is>
          <t>BAAAAAIAAA</t>
        </is>
      </c>
      <c r="F335" s="74" t="n"/>
      <c r="G335" s="74">
        <f>IF(F335="","",VLOOKUP(F335,Codici!$A$2:$B$38,2,FALSE()))</f>
        <v/>
      </c>
      <c r="H335" s="74" t="inlineStr">
        <is>
          <t>Valutazione impatto ambientale</t>
        </is>
      </c>
      <c r="I335" s="74" t="n">
        <v>41.32</v>
      </c>
      <c r="J335" s="74" t="n">
        <v>41.32</v>
      </c>
      <c r="K335" s="74" t="inlineStr">
        <is>
          <t>12-GEN-98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736926</v>
      </c>
      <c r="C336" s="74" t="n">
        <v>315</v>
      </c>
      <c r="D336" s="74" t="inlineStr">
        <is>
          <t xml:space="preserve">CAT.  II </t>
        </is>
      </c>
      <c r="E336" s="74" t="inlineStr">
        <is>
          <t>BAAAAAIAAA</t>
        </is>
      </c>
      <c r="F336" s="74" t="n"/>
      <c r="G336" s="74">
        <f>IF(F336="","",VLOOKUP(F336,Codici!$A$2:$B$38,2,FALSE()))</f>
        <v/>
      </c>
      <c r="H336" s="74" t="inlineStr">
        <is>
          <t>manuale diritto amministrativo</t>
        </is>
      </c>
      <c r="I336" s="74" t="n">
        <v>30.99</v>
      </c>
      <c r="J336" s="74" t="n">
        <v>30.99</v>
      </c>
      <c r="K336" s="74" t="inlineStr">
        <is>
          <t>12-GEN-98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736725</v>
      </c>
      <c r="C337" s="74" t="n">
        <v>316</v>
      </c>
      <c r="D337" s="74" t="inlineStr">
        <is>
          <t xml:space="preserve">CAT.  II </t>
        </is>
      </c>
      <c r="E337" s="74" t="inlineStr">
        <is>
          <t>BAAAAAIAAA</t>
        </is>
      </c>
      <c r="F337" s="74" t="n"/>
      <c r="G337" s="74">
        <f>IF(F337="","",VLOOKUP(F337,Codici!$A$2:$B$38,2,FALSE()))</f>
        <v/>
      </c>
      <c r="H337" s="74" t="inlineStr">
        <is>
          <t>L'ambiente tra servizi e strumenti</t>
        </is>
      </c>
      <c r="I337" s="74" t="n">
        <v>20.14</v>
      </c>
      <c r="J337" s="74" t="n">
        <v>20.14</v>
      </c>
      <c r="K337" s="74" t="inlineStr">
        <is>
          <t>12-GEN-98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736887</v>
      </c>
      <c r="C338" s="74" t="n">
        <v>317</v>
      </c>
      <c r="D338" s="74" t="inlineStr">
        <is>
          <t xml:space="preserve">CAT.  II </t>
        </is>
      </c>
      <c r="E338" s="74" t="inlineStr">
        <is>
          <t>BAAAAAIAAA</t>
        </is>
      </c>
      <c r="F338" s="74" t="n"/>
      <c r="G338" s="74">
        <f>IF(F338="","",VLOOKUP(F338,Codici!$A$2:$B$38,2,FALSE()))</f>
        <v/>
      </c>
      <c r="H338" s="74" t="inlineStr">
        <is>
          <t>abbonamento + rilegatura G.U.R.I.</t>
        </is>
      </c>
      <c r="I338" s="74" t="n">
        <v>141.51</v>
      </c>
      <c r="J338" s="74" t="n">
        <v>141.51</v>
      </c>
      <c r="K338" s="74" t="inlineStr">
        <is>
          <t>31-MAG-00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736927</v>
      </c>
      <c r="C339" s="74" t="n">
        <v>318</v>
      </c>
      <c r="D339" s="74" t="inlineStr">
        <is>
          <t xml:space="preserve">CAT.  II </t>
        </is>
      </c>
      <c r="E339" s="74" t="inlineStr">
        <is>
          <t>BAAAAAIAAA</t>
        </is>
      </c>
      <c r="F339" s="74" t="n"/>
      <c r="G339" s="74">
        <f>IF(F339="","",VLOOKUP(F339,Codici!$A$2:$B$38,2,FALSE()))</f>
        <v/>
      </c>
      <c r="H339" s="74" t="inlineStr">
        <is>
          <t>G.U. Corte Costituzionale anno 98 vol.6</t>
        </is>
      </c>
      <c r="I339" s="74" t="n">
        <v>179.73</v>
      </c>
      <c r="J339" s="74" t="n">
        <v>179.73</v>
      </c>
      <c r="K339" s="74" t="inlineStr">
        <is>
          <t>31-MAG-00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736769</v>
      </c>
      <c r="C340" s="74" t="n">
        <v>319</v>
      </c>
      <c r="D340" s="74" t="inlineStr">
        <is>
          <t xml:space="preserve">CAT.  II </t>
        </is>
      </c>
      <c r="E340" s="74" t="inlineStr">
        <is>
          <t>BAAAAAIAAA</t>
        </is>
      </c>
      <c r="F340" s="74" t="n"/>
      <c r="G340" s="74">
        <f>IF(F340="","",VLOOKUP(F340,Codici!$A$2:$B$38,2,FALSE()))</f>
        <v/>
      </c>
      <c r="H340" s="74" t="inlineStr">
        <is>
          <t>G.U. Comunità Europea anno 98 vol.9</t>
        </is>
      </c>
      <c r="I340" s="74" t="n">
        <v>245.83</v>
      </c>
      <c r="J340" s="74" t="n">
        <v>245.83</v>
      </c>
      <c r="K340" s="74" t="inlineStr">
        <is>
          <t>31-MAG-00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736999</v>
      </c>
      <c r="C341" s="74" t="n">
        <v>320</v>
      </c>
      <c r="D341" s="74" t="inlineStr">
        <is>
          <t xml:space="preserve">CAT.  II </t>
        </is>
      </c>
      <c r="E341" s="74" t="inlineStr">
        <is>
          <t>BAAAAAIAAA</t>
        </is>
      </c>
      <c r="F341" s="74" t="n"/>
      <c r="G341" s="74">
        <f>IF(F341="","",VLOOKUP(F341,Codici!$A$2:$B$38,2,FALSE()))</f>
        <v/>
      </c>
      <c r="H341" s="74" t="inlineStr">
        <is>
          <t>G.U.R.S. anno 95 -1° Volume -</t>
        </is>
      </c>
      <c r="I341" s="74" t="n">
        <v>12.39</v>
      </c>
      <c r="J341" s="74" t="n">
        <v>12.39</v>
      </c>
      <c r="K341" s="74" t="inlineStr">
        <is>
          <t>31-MAG-00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736726</v>
      </c>
      <c r="C342" s="74" t="n">
        <v>321</v>
      </c>
      <c r="D342" s="74" t="inlineStr">
        <is>
          <t xml:space="preserve">CAT.  II </t>
        </is>
      </c>
      <c r="E342" s="74" t="inlineStr">
        <is>
          <t>BAAAAAIAAA</t>
        </is>
      </c>
      <c r="F342" s="74" t="n"/>
      <c r="G342" s="74">
        <f>IF(F342="","",VLOOKUP(F342,Codici!$A$2:$B$38,2,FALSE()))</f>
        <v/>
      </c>
      <c r="H342" s="74" t="inlineStr">
        <is>
          <t>G.U.R.S. anno 96 - 4 volume-</t>
        </is>
      </c>
      <c r="I342" s="74" t="n">
        <v>49.58</v>
      </c>
      <c r="J342" s="74" t="n">
        <v>49.58</v>
      </c>
      <c r="K342" s="74" t="inlineStr">
        <is>
          <t>31-MAG-00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736928</v>
      </c>
      <c r="C343" s="74" t="n">
        <v>322</v>
      </c>
      <c r="D343" s="74" t="inlineStr">
        <is>
          <t xml:space="preserve">CAT.  II </t>
        </is>
      </c>
      <c r="E343" s="74" t="inlineStr">
        <is>
          <t>BAAAAAIAAA</t>
        </is>
      </c>
      <c r="F343" s="74" t="n"/>
      <c r="G343" s="74">
        <f>IF(F343="","",VLOOKUP(F343,Codici!$A$2:$B$38,2,FALSE()))</f>
        <v/>
      </c>
      <c r="H343" s="74" t="inlineStr">
        <is>
          <t>GURS anno 97 - 4 volumi -</t>
        </is>
      </c>
      <c r="I343" s="74" t="n">
        <v>49.58</v>
      </c>
      <c r="J343" s="74" t="n">
        <v>49.58</v>
      </c>
      <c r="K343" s="74" t="inlineStr">
        <is>
          <t>31-MAG-97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736840</v>
      </c>
      <c r="C344" s="74" t="n">
        <v>323</v>
      </c>
      <c r="D344" s="74" t="inlineStr">
        <is>
          <t xml:space="preserve">CAT.  II </t>
        </is>
      </c>
      <c r="E344" s="74" t="inlineStr">
        <is>
          <t>BAAAAAIAAA</t>
        </is>
      </c>
      <c r="F344" s="74" t="n"/>
      <c r="G344" s="74">
        <f>IF(F344="","",VLOOKUP(F344,Codici!$A$2:$B$38,2,FALSE()))</f>
        <v/>
      </c>
      <c r="H344" s="74" t="inlineStr">
        <is>
          <t>G.U.R.S. anno 98 - 4 volumi -</t>
        </is>
      </c>
      <c r="I344" s="74" t="n">
        <v>49.58</v>
      </c>
      <c r="J344" s="74" t="n">
        <v>49.58</v>
      </c>
      <c r="K344" s="74" t="inlineStr">
        <is>
          <t>31-MAG-00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736770</v>
      </c>
      <c r="C345" s="74" t="n">
        <v>324</v>
      </c>
      <c r="D345" s="74" t="inlineStr">
        <is>
          <t xml:space="preserve">CAT.  II </t>
        </is>
      </c>
      <c r="E345" s="74" t="inlineStr">
        <is>
          <t>BAAAAAIAAA</t>
        </is>
      </c>
      <c r="F345" s="74" t="n"/>
      <c r="G345" s="74">
        <f>IF(F345="","",VLOOKUP(F345,Codici!$A$2:$B$38,2,FALSE()))</f>
        <v/>
      </c>
      <c r="H345" s="74" t="inlineStr">
        <is>
          <t>n.1 codice dell'ambiente anno 2001</t>
        </is>
      </c>
      <c r="I345" s="74" t="n">
        <v>54.23</v>
      </c>
      <c r="J345" s="74" t="n">
        <v>54.23</v>
      </c>
      <c r="K345" s="74" t="inlineStr">
        <is>
          <t>31-MAG-00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736771</v>
      </c>
      <c r="C346" s="74" t="n">
        <v>325</v>
      </c>
      <c r="D346" s="74" t="inlineStr">
        <is>
          <t xml:space="preserve">CAT.  II </t>
        </is>
      </c>
      <c r="E346" s="74" t="inlineStr">
        <is>
          <t>BAAAAAIAAA</t>
        </is>
      </c>
      <c r="F346" s="74" t="n"/>
      <c r="G346" s="74">
        <f>IF(F346="","",VLOOKUP(F346,Codici!$A$2:$B$38,2,FALSE()))</f>
        <v/>
      </c>
      <c r="H346" s="74" t="inlineStr">
        <is>
          <t>La nuova tutela delle acque</t>
        </is>
      </c>
      <c r="I346" s="74" t="n">
        <v>43.9</v>
      </c>
      <c r="J346" s="74" t="n">
        <v>43.9</v>
      </c>
      <c r="K346" s="74" t="inlineStr">
        <is>
          <t>31-MAG-00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736841</v>
      </c>
      <c r="C347" s="74" t="n">
        <v>326</v>
      </c>
      <c r="D347" s="74" t="inlineStr">
        <is>
          <t xml:space="preserve">CAT.  II </t>
        </is>
      </c>
      <c r="E347" s="74" t="inlineStr">
        <is>
          <t>BAAAAAIAAA</t>
        </is>
      </c>
      <c r="F347" s="74" t="n"/>
      <c r="G347" s="74">
        <f>IF(F347="","",VLOOKUP(F347,Codici!$A$2:$B$38,2,FALSE()))</f>
        <v/>
      </c>
      <c r="H347" s="74" t="inlineStr">
        <is>
          <t>n. 2 libri Modulo ambiente cod.rifiuti</t>
        </is>
      </c>
      <c r="I347" s="74" t="n">
        <v>80</v>
      </c>
      <c r="J347" s="74" t="n">
        <v>80</v>
      </c>
      <c r="K347" s="74" t="inlineStr">
        <is>
          <t>31-MAG-00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737000</v>
      </c>
      <c r="C348" s="74" t="n">
        <v>327</v>
      </c>
      <c r="D348" s="74" t="inlineStr">
        <is>
          <t xml:space="preserve">CAT.  II </t>
        </is>
      </c>
      <c r="E348" s="74" t="inlineStr">
        <is>
          <t>BAAAAAIAAA</t>
        </is>
      </c>
      <c r="F348" s="74" t="n"/>
      <c r="G348" s="74">
        <f>IF(F348="","",VLOOKUP(F348,Codici!$A$2:$B$38,2,FALSE()))</f>
        <v/>
      </c>
      <c r="H348" s="74" t="inlineStr">
        <is>
          <t>n.1 Codice dell'ambiente</t>
        </is>
      </c>
      <c r="I348" s="74" t="n">
        <v>55</v>
      </c>
      <c r="J348" s="74" t="n">
        <v>55</v>
      </c>
      <c r="K348" s="74" t="inlineStr">
        <is>
          <t>31-MAG-00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737001</v>
      </c>
      <c r="C349" s="74" t="n">
        <v>328</v>
      </c>
      <c r="D349" s="74" t="inlineStr">
        <is>
          <t xml:space="preserve">CAT.  II </t>
        </is>
      </c>
      <c r="E349" s="74" t="inlineStr">
        <is>
          <t>BAAAAAIAAA</t>
        </is>
      </c>
      <c r="F349" s="74" t="n"/>
      <c r="G349" s="74">
        <f>IF(F349="","",VLOOKUP(F349,Codici!$A$2:$B$38,2,FALSE()))</f>
        <v/>
      </c>
      <c r="H349" s="74" t="inlineStr">
        <is>
          <t>n.12 fascicoli completi di indice</t>
        </is>
      </c>
      <c r="I349" s="74" t="n">
        <v>72</v>
      </c>
      <c r="J349" s="74" t="n">
        <v>72</v>
      </c>
      <c r="K349" s="74" t="inlineStr">
        <is>
          <t>31-MAG-00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736888</v>
      </c>
      <c r="C350" s="74" t="n">
        <v>329</v>
      </c>
      <c r="D350" s="74" t="inlineStr">
        <is>
          <t xml:space="preserve">CAT.  II </t>
        </is>
      </c>
      <c r="E350" s="74" t="inlineStr">
        <is>
          <t>BAAAAAIAAA</t>
        </is>
      </c>
      <c r="F350" s="74" t="n"/>
      <c r="G350" s="74">
        <f>IF(F350="","",VLOOKUP(F350,Codici!$A$2:$B$38,2,FALSE()))</f>
        <v/>
      </c>
      <c r="H350" s="74" t="inlineStr">
        <is>
          <t>n.3 G.U.R.I. D.Lgs 152/06</t>
        </is>
      </c>
      <c r="I350" s="74" t="n">
        <v>81</v>
      </c>
      <c r="J350" s="74" t="n">
        <v>81</v>
      </c>
      <c r="K350" s="74" t="inlineStr">
        <is>
          <t>31-MAG-00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736929</v>
      </c>
      <c r="C351" s="74" t="n">
        <v>330</v>
      </c>
      <c r="D351" s="74" t="inlineStr">
        <is>
          <t xml:space="preserve">CAT.  II </t>
        </is>
      </c>
      <c r="E351" s="74" t="inlineStr">
        <is>
          <t>BAAAAAIAAA</t>
        </is>
      </c>
      <c r="F351" s="74" t="n"/>
      <c r="G351" s="74">
        <f>IF(F351="","",VLOOKUP(F351,Codici!$A$2:$B$38,2,FALSE()))</f>
        <v/>
      </c>
      <c r="H351" s="74" t="inlineStr">
        <is>
          <t>Depurazione acque</t>
        </is>
      </c>
      <c r="I351" s="74" t="n">
        <v>46</v>
      </c>
      <c r="J351" s="74" t="n">
        <v>46</v>
      </c>
      <c r="K351" s="74" t="inlineStr">
        <is>
          <t>26-NOV-07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736772</v>
      </c>
      <c r="C352" s="74" t="n">
        <v>331</v>
      </c>
      <c r="D352" s="74" t="inlineStr">
        <is>
          <t xml:space="preserve">CAT.  II </t>
        </is>
      </c>
      <c r="E352" s="74" t="inlineStr">
        <is>
          <t>BAAAAAIAAA</t>
        </is>
      </c>
      <c r="F352" s="74" t="n"/>
      <c r="G352" s="74">
        <f>IF(F352="","",VLOOKUP(F352,Codici!$A$2:$B$38,2,FALSE()))</f>
        <v/>
      </c>
      <c r="H352" s="74" t="inlineStr">
        <is>
          <t xml:space="preserve">n. 12 volumi G.U.R.S. </t>
        </is>
      </c>
      <c r="I352" s="74" t="n">
        <v>266.4</v>
      </c>
      <c r="J352" s="74" t="n">
        <v>266.4</v>
      </c>
      <c r="K352" s="74" t="inlineStr">
        <is>
          <t>11-DIC-07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736930</v>
      </c>
      <c r="C353" s="74" t="n">
        <v>332</v>
      </c>
      <c r="D353" s="74" t="inlineStr">
        <is>
          <t xml:space="preserve">CAT.  II </t>
        </is>
      </c>
      <c r="E353" s="74" t="inlineStr">
        <is>
          <t>BAAAAAIAAA</t>
        </is>
      </c>
      <c r="F353" s="74" t="n"/>
      <c r="G353" s="74">
        <f>IF(F353="","",VLOOKUP(F353,Codici!$A$2:$B$38,2,FALSE()))</f>
        <v/>
      </c>
      <c r="H353" s="74" t="inlineStr">
        <is>
          <t>G.U.R.I  2° semestre 97 volumi 29</t>
        </is>
      </c>
      <c r="I353" s="74" t="n">
        <v>488.57</v>
      </c>
      <c r="J353" s="74" t="n">
        <v>488.57</v>
      </c>
      <c r="K353" s="74" t="inlineStr">
        <is>
          <t>31-MAG-00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736843</v>
      </c>
      <c r="C354" s="74" t="n">
        <v>333</v>
      </c>
      <c r="D354" s="74" t="inlineStr">
        <is>
          <t xml:space="preserve">CAT.  I </t>
        </is>
      </c>
      <c r="E354" s="74" t="inlineStr">
        <is>
          <t>BAAAAAGAAA</t>
        </is>
      </c>
      <c r="F354" s="74" t="n"/>
      <c r="G354" s="74">
        <f>IF(F354="","",VLOOKUP(F354,Codici!$A$2:$B$38,2,FALSE()))</f>
        <v/>
      </c>
      <c r="H354" s="74" t="inlineStr">
        <is>
          <t>hard disk esterno porsche 160 GB</t>
        </is>
      </c>
      <c r="I354" s="74" t="n">
        <v>180</v>
      </c>
      <c r="J354" s="74" t="n">
        <v>180</v>
      </c>
      <c r="K354" s="74" t="inlineStr">
        <is>
          <t>30-GEN-08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736968</v>
      </c>
      <c r="C355" s="74" t="n">
        <v>334</v>
      </c>
      <c r="D355" s="74" t="inlineStr">
        <is>
          <t xml:space="preserve">CAT.  I </t>
        </is>
      </c>
      <c r="E355" s="74" t="inlineStr">
        <is>
          <t>BAAAAAGAAA</t>
        </is>
      </c>
      <c r="F355" s="74" t="n"/>
      <c r="G355" s="74">
        <f>IF(F355="","",VLOOKUP(F355,Codici!$A$2:$B$38,2,FALSE()))</f>
        <v/>
      </c>
      <c r="H355" s="74" t="inlineStr">
        <is>
          <t>fax ink Jet Samsung SF-365 TP</t>
        </is>
      </c>
      <c r="I355" s="74" t="n">
        <v>120</v>
      </c>
      <c r="J355" s="74" t="n">
        <v>120</v>
      </c>
      <c r="K355" s="74" t="inlineStr">
        <is>
          <t>30-GEN-08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736844</v>
      </c>
      <c r="C356" s="74" t="n">
        <v>335</v>
      </c>
      <c r="D356" s="74" t="inlineStr">
        <is>
          <t xml:space="preserve">CAT.  I </t>
        </is>
      </c>
      <c r="E356" s="74" t="inlineStr">
        <is>
          <t>BAAAAAGAAA</t>
        </is>
      </c>
      <c r="F356" s="74" t="n"/>
      <c r="G356" s="74">
        <f>IF(F356="","",VLOOKUP(F356,Codici!$A$2:$B$38,2,FALSE()))</f>
        <v/>
      </c>
      <c r="H356" s="74" t="inlineStr">
        <is>
          <t>fotocopiatrice digitale canon PC-D 340</t>
        </is>
      </c>
      <c r="I356" s="74" t="n">
        <v>349.8</v>
      </c>
      <c r="J356" s="74" t="n">
        <v>349.8</v>
      </c>
      <c r="K356" s="74" t="inlineStr">
        <is>
          <t>30-GEN-08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736932</v>
      </c>
      <c r="C357" s="74" t="n">
        <v>336</v>
      </c>
      <c r="D357" s="74" t="inlineStr">
        <is>
          <t xml:space="preserve">CAT.  I </t>
        </is>
      </c>
      <c r="E357" s="74" t="inlineStr">
        <is>
          <t>BAAAAAGAAA</t>
        </is>
      </c>
      <c r="F357" s="74" t="n"/>
      <c r="G357" s="74">
        <f>IF(F357="","",VLOOKUP(F357,Codici!$A$2:$B$38,2,FALSE()))</f>
        <v/>
      </c>
      <c r="H357" s="74" t="inlineStr">
        <is>
          <t>borsa nylon per notebook</t>
        </is>
      </c>
      <c r="I357" s="74" t="n">
        <v>24</v>
      </c>
      <c r="J357" s="74" t="n">
        <v>24</v>
      </c>
      <c r="K357" s="74" t="inlineStr">
        <is>
          <t>30-GEN-08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736933</v>
      </c>
      <c r="C358" s="74" t="n">
        <v>337</v>
      </c>
      <c r="D358" s="74" t="inlineStr">
        <is>
          <t xml:space="preserve">CAT.  I </t>
        </is>
      </c>
      <c r="E358" s="74" t="inlineStr">
        <is>
          <t>BAAAAAGAAA</t>
        </is>
      </c>
      <c r="F358" s="74" t="n"/>
      <c r="G358" s="74">
        <f>IF(F358="","",VLOOKUP(F358,Codici!$A$2:$B$38,2,FALSE()))</f>
        <v/>
      </c>
      <c r="H358" s="74" t="inlineStr">
        <is>
          <t>stampante laser HP laserjet 1022 USB 2.0</t>
        </is>
      </c>
      <c r="I358" s="74" t="n">
        <v>468</v>
      </c>
      <c r="J358" s="74" t="n">
        <v>468</v>
      </c>
      <c r="K358" s="74" t="inlineStr">
        <is>
          <t>30-GEN-08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736846</v>
      </c>
      <c r="C359" s="74" t="n">
        <v>338</v>
      </c>
      <c r="D359" s="74" t="inlineStr">
        <is>
          <t xml:space="preserve">CAT.  I </t>
        </is>
      </c>
      <c r="E359" s="74" t="inlineStr">
        <is>
          <t>BAAAAAGAAA</t>
        </is>
      </c>
      <c r="F359" s="74" t="n"/>
      <c r="G359" s="74">
        <f>IF(F359="","",VLOOKUP(F359,Codici!$A$2:$B$38,2,FALSE()))</f>
        <v/>
      </c>
      <c r="H359" s="74" t="inlineStr">
        <is>
          <t>tastiera multimediale Logitech USB</t>
        </is>
      </c>
      <c r="I359" s="74" t="n">
        <v>36</v>
      </c>
      <c r="J359" s="74" t="n">
        <v>36</v>
      </c>
      <c r="K359" s="74" t="inlineStr">
        <is>
          <t>30-GEN-08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736891</v>
      </c>
      <c r="C360" s="74" t="n">
        <v>339</v>
      </c>
      <c r="D360" s="74" t="inlineStr">
        <is>
          <t xml:space="preserve">CAT.  I </t>
        </is>
      </c>
      <c r="E360" s="74" t="inlineStr">
        <is>
          <t>BAAAAAGAAA</t>
        </is>
      </c>
      <c r="F360" s="74" t="n"/>
      <c r="G360" s="74">
        <f>IF(F360="","",VLOOKUP(F360,Codici!$A$2:$B$38,2,FALSE()))</f>
        <v/>
      </c>
      <c r="H360" s="74" t="inlineStr">
        <is>
          <t>stampante multifunzione HP DJF 380</t>
        </is>
      </c>
      <c r="I360" s="74" t="n">
        <v>102.6</v>
      </c>
      <c r="J360" s="74" t="n">
        <v>102.6</v>
      </c>
      <c r="K360" s="74" t="inlineStr">
        <is>
          <t>30-GEN-08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737003</v>
      </c>
      <c r="C361" s="74" t="n">
        <v>340</v>
      </c>
      <c r="D361" s="74" t="inlineStr">
        <is>
          <t xml:space="preserve">CAT.  I </t>
        </is>
      </c>
      <c r="E361" s="74" t="inlineStr">
        <is>
          <t>BAAAAAGAAA</t>
        </is>
      </c>
      <c r="F361" s="74" t="n"/>
      <c r="G361" s="74">
        <f>IF(F361="","",VLOOKUP(F361,Codici!$A$2:$B$38,2,FALSE()))</f>
        <v/>
      </c>
      <c r="H361" s="74" t="inlineStr">
        <is>
          <t>stampante multifunzione HP DJF 380</t>
        </is>
      </c>
      <c r="I361" s="74" t="n">
        <v>102.6</v>
      </c>
      <c r="J361" s="74" t="n">
        <v>102.6</v>
      </c>
      <c r="K361" s="74" t="inlineStr">
        <is>
          <t>30-GEN-08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736970</v>
      </c>
      <c r="C362" s="74" t="n">
        <v>341</v>
      </c>
      <c r="D362" s="74" t="inlineStr">
        <is>
          <t xml:space="preserve">CAT.  I </t>
        </is>
      </c>
      <c r="E362" s="74" t="inlineStr">
        <is>
          <t>BAAAAAGAAA</t>
        </is>
      </c>
      <c r="F362" s="74" t="n"/>
      <c r="G362" s="74">
        <f>IF(F362="","",VLOOKUP(F362,Codici!$A$2:$B$38,2,FALSE()))</f>
        <v/>
      </c>
      <c r="H362" s="74" t="inlineStr">
        <is>
          <t>scanner piano HPG 4050</t>
        </is>
      </c>
      <c r="I362" s="74" t="n">
        <v>210</v>
      </c>
      <c r="J362" s="74" t="n">
        <v>210</v>
      </c>
      <c r="K362" s="74" t="inlineStr">
        <is>
          <t>30-GEN-08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736971</v>
      </c>
      <c r="C363" s="74" t="n">
        <v>342</v>
      </c>
      <c r="D363" s="74" t="inlineStr">
        <is>
          <t xml:space="preserve">CAT.  I </t>
        </is>
      </c>
      <c r="E363" s="74" t="inlineStr">
        <is>
          <t>BAAAAAGAAA</t>
        </is>
      </c>
      <c r="F363" s="74" t="n"/>
      <c r="G363" s="74">
        <f>IF(F363="","",VLOOKUP(F363,Codici!$A$2:$B$38,2,FALSE()))</f>
        <v/>
      </c>
      <c r="H363" s="74" t="inlineStr">
        <is>
          <t>mouse ottico logitech mod. mx 518</t>
        </is>
      </c>
      <c r="I363" s="74" t="n">
        <v>60</v>
      </c>
      <c r="J363" s="74" t="n">
        <v>60</v>
      </c>
      <c r="K363" s="74" t="inlineStr">
        <is>
          <t>30-GEN-08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736973</v>
      </c>
      <c r="C364" s="74" t="n">
        <v>343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bacheca magnetica ad anta unica</t>
        </is>
      </c>
      <c r="I364" s="74" t="n">
        <v>144</v>
      </c>
      <c r="J364" s="74" t="n">
        <v>144</v>
      </c>
      <c r="K364" s="74" t="inlineStr">
        <is>
          <t>13-OTT-08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736814</v>
      </c>
      <c r="C365" s="74" t="n">
        <v>344</v>
      </c>
      <c r="D365" s="74" t="inlineStr">
        <is>
          <t xml:space="preserve">CAT.  I </t>
        </is>
      </c>
      <c r="E365" s="74" t="inlineStr">
        <is>
          <t>BAAAAAGAAA</t>
        </is>
      </c>
      <c r="F365" s="74" t="n"/>
      <c r="G365" s="74">
        <f>IF(F365="","",VLOOKUP(F365,Codici!$A$2:$B$38,2,FALSE()))</f>
        <v/>
      </c>
      <c r="H365" s="74" t="inlineStr">
        <is>
          <t>mouse logitech</t>
        </is>
      </c>
      <c r="I365" s="74" t="n">
        <v>15</v>
      </c>
      <c r="J365" s="74" t="n">
        <v>15</v>
      </c>
      <c r="K365" s="74" t="inlineStr">
        <is>
          <t>10-NOV-08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736776</v>
      </c>
      <c r="C366" s="74" t="n">
        <v>345</v>
      </c>
      <c r="D366" s="74" t="inlineStr">
        <is>
          <t xml:space="preserve">CAT.  I </t>
        </is>
      </c>
      <c r="E366" s="74" t="inlineStr">
        <is>
          <t>BAAAAAGAAA</t>
        </is>
      </c>
      <c r="F366" s="74" t="n"/>
      <c r="G366" s="74">
        <f>IF(F366="","",VLOOKUP(F366,Codici!$A$2:$B$38,2,FALSE()))</f>
        <v/>
      </c>
      <c r="H366" s="74" t="inlineStr">
        <is>
          <t>mouse logitech</t>
        </is>
      </c>
      <c r="I366" s="74" t="n">
        <v>15</v>
      </c>
      <c r="J366" s="74" t="n">
        <v>15</v>
      </c>
      <c r="K366" s="74" t="inlineStr">
        <is>
          <t>10-NOV-08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737004</v>
      </c>
      <c r="C367" s="74" t="n">
        <v>346</v>
      </c>
      <c r="D367" s="74" t="inlineStr">
        <is>
          <t xml:space="preserve">CAT.  I </t>
        </is>
      </c>
      <c r="E367" s="74" t="inlineStr">
        <is>
          <t>BAAAAAGAAA</t>
        </is>
      </c>
      <c r="F367" s="74" t="n"/>
      <c r="G367" s="74">
        <f>IF(F367="","",VLOOKUP(F367,Codici!$A$2:$B$38,2,FALSE()))</f>
        <v/>
      </c>
      <c r="H367" s="74" t="inlineStr">
        <is>
          <t>monitor Philips</t>
        </is>
      </c>
      <c r="I367" s="74" t="n">
        <v>162</v>
      </c>
      <c r="J367" s="74" t="n">
        <v>162</v>
      </c>
      <c r="K367" s="74" t="inlineStr">
        <is>
          <t>13-NOV-08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736934</v>
      </c>
      <c r="C368" s="74" t="n">
        <v>347</v>
      </c>
      <c r="D368" s="74" t="inlineStr">
        <is>
          <t xml:space="preserve">CAT.  I </t>
        </is>
      </c>
      <c r="E368" s="74" t="inlineStr">
        <is>
          <t>BAAAAAGAAA</t>
        </is>
      </c>
      <c r="F368" s="74" t="n"/>
      <c r="G368" s="74">
        <f>IF(F368="","",VLOOKUP(F368,Codici!$A$2:$B$38,2,FALSE()))</f>
        <v/>
      </c>
      <c r="H368" s="74" t="inlineStr">
        <is>
          <t>monitor Philips</t>
        </is>
      </c>
      <c r="I368" s="74" t="n">
        <v>162</v>
      </c>
      <c r="J368" s="74" t="n">
        <v>162</v>
      </c>
      <c r="K368" s="74" t="inlineStr">
        <is>
          <t>13-NOV-08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736815</v>
      </c>
      <c r="C369" s="74" t="n">
        <v>348</v>
      </c>
      <c r="D369" s="74" t="inlineStr">
        <is>
          <t xml:space="preserve">CAT.  I </t>
        </is>
      </c>
      <c r="E369" s="74" t="inlineStr">
        <is>
          <t>BAAAAAGAAA</t>
        </is>
      </c>
      <c r="F369" s="74" t="n"/>
      <c r="G369" s="74">
        <f>IF(F369="","",VLOOKUP(F369,Codici!$A$2:$B$38,2,FALSE()))</f>
        <v/>
      </c>
      <c r="H369" s="74" t="inlineStr">
        <is>
          <t>pc hiron intelcore</t>
        </is>
      </c>
      <c r="I369" s="74" t="n">
        <v>354</v>
      </c>
      <c r="J369" s="74" t="n">
        <v>354</v>
      </c>
      <c r="K369" s="74" t="inlineStr">
        <is>
          <t>13-NOV-08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736728</v>
      </c>
      <c r="C370" s="74" t="n">
        <v>349</v>
      </c>
      <c r="D370" s="74" t="inlineStr">
        <is>
          <t xml:space="preserve">CAT.  I </t>
        </is>
      </c>
      <c r="E370" s="74" t="inlineStr">
        <is>
          <t>BAAAAAGAAA</t>
        </is>
      </c>
      <c r="F370" s="74" t="n"/>
      <c r="G370" s="74">
        <f>IF(F370="","",VLOOKUP(F370,Codici!$A$2:$B$38,2,FALSE()))</f>
        <v/>
      </c>
      <c r="H370" s="74" t="inlineStr">
        <is>
          <t>pc hiron intelcore</t>
        </is>
      </c>
      <c r="I370" s="74" t="n">
        <v>354</v>
      </c>
      <c r="J370" s="74" t="n">
        <v>354</v>
      </c>
      <c r="K370" s="74" t="inlineStr">
        <is>
          <t>13-NOV-08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736847</v>
      </c>
      <c r="C371" s="74" t="n">
        <v>350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porta computer</t>
        </is>
      </c>
      <c r="I371" s="74" t="n">
        <v>90</v>
      </c>
      <c r="J371" s="74" t="n">
        <v>90</v>
      </c>
      <c r="K371" s="74" t="inlineStr">
        <is>
          <t>19-NOV-08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736974</v>
      </c>
      <c r="C372" s="74" t="n">
        <v>351</v>
      </c>
      <c r="D372" s="74" t="inlineStr">
        <is>
          <t xml:space="preserve">CAT.  I </t>
        </is>
      </c>
      <c r="E372" s="74" t="inlineStr">
        <is>
          <t>BAAAAAGAAA</t>
        </is>
      </c>
      <c r="F372" s="74" t="n"/>
      <c r="G372" s="74">
        <f>IF(F372="","",VLOOKUP(F372,Codici!$A$2:$B$38,2,FALSE()))</f>
        <v/>
      </c>
      <c r="H372" s="74" t="inlineStr">
        <is>
          <t>video proiettore acer x1160</t>
        </is>
      </c>
      <c r="I372" s="74" t="n">
        <v>390</v>
      </c>
      <c r="J372" s="74" t="n">
        <v>390</v>
      </c>
      <c r="K372" s="74" t="inlineStr">
        <is>
          <t>21-NOV-08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736777</v>
      </c>
      <c r="C373" s="74" t="n">
        <v>352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carta satellitare Sicilia</t>
        </is>
      </c>
      <c r="I373" s="74" t="n">
        <v>13.5</v>
      </c>
      <c r="J373" s="74" t="n">
        <v>13.5</v>
      </c>
      <c r="K373" s="74" t="inlineStr">
        <is>
          <t>26-NOV-08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736848</v>
      </c>
      <c r="C374" s="74" t="n">
        <v>353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litografia Sicilia</t>
        </is>
      </c>
      <c r="I374" s="74" t="n">
        <v>45</v>
      </c>
      <c r="J374" s="74" t="n">
        <v>45</v>
      </c>
      <c r="K374" s="74" t="inlineStr">
        <is>
          <t>26-NOV-08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736778</v>
      </c>
      <c r="C375" s="74" t="n">
        <v>354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Catania carta della Provincia</t>
        </is>
      </c>
      <c r="I375" s="74" t="n">
        <v>6.5</v>
      </c>
      <c r="J375" s="74" t="n">
        <v>6.5</v>
      </c>
      <c r="K375" s="74" t="inlineStr">
        <is>
          <t>26-NOV-08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736849</v>
      </c>
      <c r="C376" s="74" t="n">
        <v>355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mobile basso a due ante</t>
        </is>
      </c>
      <c r="I376" s="74" t="n">
        <v>204</v>
      </c>
      <c r="J376" s="74" t="n">
        <v>204</v>
      </c>
      <c r="K376" s="74" t="inlineStr">
        <is>
          <t>09-DIC-08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736935</v>
      </c>
      <c r="C377" s="74" t="n">
        <v>356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Distributore asciugamani carta</t>
        </is>
      </c>
      <c r="I377" s="74" t="n">
        <v>21.6</v>
      </c>
      <c r="J377" s="74" t="n">
        <v>21.6</v>
      </c>
      <c r="K377" s="74" t="inlineStr">
        <is>
          <t>09-DIC-08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736893</v>
      </c>
      <c r="C378" s="74" t="n">
        <v>357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dispenser sapone liquido</t>
        </is>
      </c>
      <c r="I378" s="74" t="n">
        <v>18</v>
      </c>
      <c r="J378" s="74" t="n">
        <v>18</v>
      </c>
      <c r="K378" s="74" t="inlineStr">
        <is>
          <t>09-DIC-08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736779</v>
      </c>
      <c r="C379" s="74" t="n">
        <v>358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mobile porta copie piccolo</t>
        </is>
      </c>
      <c r="I379" s="74" t="n">
        <v>144</v>
      </c>
      <c r="J379" s="74" t="n">
        <v>144</v>
      </c>
      <c r="K379" s="74" t="inlineStr">
        <is>
          <t>09-DIC-08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736850</v>
      </c>
      <c r="C380" s="74" t="n">
        <v>359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cestino gettacarte in plastica</t>
        </is>
      </c>
      <c r="I380" s="74" t="n">
        <v>6</v>
      </c>
      <c r="J380" s="74" t="n">
        <v>6</v>
      </c>
      <c r="K380" s="74" t="inlineStr">
        <is>
          <t>09-DIC-08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736936</v>
      </c>
      <c r="C381" s="74" t="n">
        <v>360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cestino gettacarte in plastica</t>
        </is>
      </c>
      <c r="I381" s="74" t="n">
        <v>6</v>
      </c>
      <c r="J381" s="74" t="n">
        <v>6</v>
      </c>
      <c r="K381" s="74" t="inlineStr">
        <is>
          <t>09-DIC-08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736894</v>
      </c>
      <c r="C382" s="74" t="n">
        <v>361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cestino gettacarte in plastica</t>
        </is>
      </c>
      <c r="I382" s="74" t="n">
        <v>6</v>
      </c>
      <c r="J382" s="74" t="n">
        <v>6</v>
      </c>
      <c r="K382" s="74" t="inlineStr">
        <is>
          <t>09-DIC-08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736780</v>
      </c>
      <c r="C383" s="74" t="n">
        <v>362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poltroncina serie Monia</t>
        </is>
      </c>
      <c r="I383" s="74" t="n">
        <v>174</v>
      </c>
      <c r="J383" s="74" t="n">
        <v>174</v>
      </c>
      <c r="K383" s="74" t="inlineStr">
        <is>
          <t>09-DIC-08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736895</v>
      </c>
      <c r="C384" s="74" t="n">
        <v>363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poltroncina serie Monia</t>
        </is>
      </c>
      <c r="I384" s="74" t="n">
        <v>174</v>
      </c>
      <c r="J384" s="74" t="n">
        <v>174</v>
      </c>
      <c r="K384" s="74" t="inlineStr">
        <is>
          <t>09-DIC-08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736896</v>
      </c>
      <c r="C385" s="74" t="n">
        <v>364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cassettiera su ruote con tre cassetti</t>
        </is>
      </c>
      <c r="I385" s="74" t="n">
        <v>210</v>
      </c>
      <c r="J385" s="74" t="n">
        <v>210</v>
      </c>
      <c r="K385" s="74" t="inlineStr">
        <is>
          <t>09-DIC-08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736816</v>
      </c>
      <c r="C386" s="74" t="n">
        <v>365</v>
      </c>
      <c r="D386" s="74" t="inlineStr">
        <is>
          <t xml:space="preserve">CAT.  II </t>
        </is>
      </c>
      <c r="E386" s="74" t="inlineStr">
        <is>
          <t>BAAAAAIAAA</t>
        </is>
      </c>
      <c r="F386" s="74" t="n"/>
      <c r="G386" s="74">
        <f>IF(F386="","",VLOOKUP(F386,Codici!$A$2:$B$38,2,FALSE()))</f>
        <v/>
      </c>
      <c r="H386" s="74" t="inlineStr">
        <is>
          <t>codice dell'ambiente 2008+cd</t>
        </is>
      </c>
      <c r="I386" s="74" t="n">
        <v>57</v>
      </c>
      <c r="J386" s="74" t="n">
        <v>57</v>
      </c>
      <c r="K386" s="74" t="inlineStr">
        <is>
          <t>10-DIC-08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736729</v>
      </c>
      <c r="C387" s="74" t="n">
        <v>366</v>
      </c>
      <c r="D387" s="74" t="inlineStr">
        <is>
          <t xml:space="preserve">CAT.  II </t>
        </is>
      </c>
      <c r="E387" s="74" t="inlineStr">
        <is>
          <t>BAAAAAIAAA</t>
        </is>
      </c>
      <c r="F387" s="74" t="n"/>
      <c r="G387" s="74">
        <f>IF(F387="","",VLOOKUP(F387,Codici!$A$2:$B$38,2,FALSE()))</f>
        <v/>
      </c>
      <c r="H387" s="74" t="inlineStr">
        <is>
          <t>tutela delle acque dall'inquinamento</t>
        </is>
      </c>
      <c r="I387" s="74" t="n">
        <v>29</v>
      </c>
      <c r="J387" s="74" t="n">
        <v>29</v>
      </c>
      <c r="K387" s="74" t="inlineStr">
        <is>
          <t>10-DIC-08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736975</v>
      </c>
      <c r="C388" s="74" t="n">
        <v>367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cornici per cartine geografiche</t>
        </is>
      </c>
      <c r="I388" s="74" t="n">
        <v>29</v>
      </c>
      <c r="J388" s="74" t="n">
        <v>29</v>
      </c>
      <c r="K388" s="74" t="inlineStr">
        <is>
          <t>22-DIC-08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736897</v>
      </c>
      <c r="C389" s="74" t="n">
        <v>368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cornici per cartine geografiche</t>
        </is>
      </c>
      <c r="I389" s="74" t="n">
        <v>29</v>
      </c>
      <c r="J389" s="74" t="n">
        <v>29</v>
      </c>
      <c r="K389" s="74" t="inlineStr">
        <is>
          <t>22-DIC-08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736817</v>
      </c>
      <c r="C390" s="74" t="n">
        <v>369</v>
      </c>
      <c r="D390" s="74" t="inlineStr">
        <is>
          <t xml:space="preserve">CAT.  I </t>
        </is>
      </c>
      <c r="E390" s="74" t="inlineStr">
        <is>
          <t>BAAAAAGAAA</t>
        </is>
      </c>
      <c r="F390" s="74" t="n"/>
      <c r="G390" s="74">
        <f>IF(F390="","",VLOOKUP(F390,Codici!$A$2:$B$38,2,FALSE()))</f>
        <v/>
      </c>
      <c r="H390" s="74" t="inlineStr">
        <is>
          <t>gruppo di continuità Hiron 800</t>
        </is>
      </c>
      <c r="I390" s="74" t="n">
        <v>108</v>
      </c>
      <c r="J390" s="74" t="n">
        <v>108</v>
      </c>
      <c r="K390" s="74" t="inlineStr">
        <is>
          <t>30-DIC-08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736898</v>
      </c>
      <c r="C391" s="74" t="n">
        <v>370</v>
      </c>
      <c r="D391" s="74" t="inlineStr">
        <is>
          <t xml:space="preserve">CAT.  I </t>
        </is>
      </c>
      <c r="E391" s="74" t="inlineStr">
        <is>
          <t>BAAAAAGAAA</t>
        </is>
      </c>
      <c r="F391" s="74" t="n"/>
      <c r="G391" s="74">
        <f>IF(F391="","",VLOOKUP(F391,Codici!$A$2:$B$38,2,FALSE()))</f>
        <v/>
      </c>
      <c r="H391" s="74" t="inlineStr">
        <is>
          <t>gruppo di continuità Hiron 800</t>
        </is>
      </c>
      <c r="I391" s="74" t="n">
        <v>108</v>
      </c>
      <c r="J391" s="74" t="n">
        <v>108</v>
      </c>
      <c r="K391" s="74" t="inlineStr">
        <is>
          <t>30-DIC-08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736730</v>
      </c>
      <c r="C392" s="74" t="n">
        <v>371</v>
      </c>
      <c r="D392" s="74" t="inlineStr">
        <is>
          <t xml:space="preserve">CAT.  I </t>
        </is>
      </c>
      <c r="E392" s="74" t="inlineStr">
        <is>
          <t>BAAAAAGAAA</t>
        </is>
      </c>
      <c r="F392" s="74" t="n"/>
      <c r="G392" s="74">
        <f>IF(F392="","",VLOOKUP(F392,Codici!$A$2:$B$38,2,FALSE()))</f>
        <v/>
      </c>
      <c r="H392" s="74" t="inlineStr">
        <is>
          <t>gruppo di continuità Hiron 800</t>
        </is>
      </c>
      <c r="I392" s="74" t="n">
        <v>108</v>
      </c>
      <c r="J392" s="74" t="n">
        <v>108</v>
      </c>
      <c r="K392" s="74" t="inlineStr">
        <is>
          <t>30-DIC-08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736937</v>
      </c>
      <c r="C393" s="74" t="n">
        <v>372</v>
      </c>
      <c r="D393" s="74" t="inlineStr">
        <is>
          <t xml:space="preserve">CAT.  I </t>
        </is>
      </c>
      <c r="E393" s="74" t="inlineStr">
        <is>
          <t>BAAAAAGAAA</t>
        </is>
      </c>
      <c r="F393" s="74" t="n"/>
      <c r="G393" s="74">
        <f>IF(F393="","",VLOOKUP(F393,Codici!$A$2:$B$38,2,FALSE()))</f>
        <v/>
      </c>
      <c r="H393" s="74" t="inlineStr">
        <is>
          <t>netbook Acer mod: nbasone  751 WB/atom</t>
        </is>
      </c>
      <c r="I393" s="74" t="n">
        <v>438</v>
      </c>
      <c r="J393" s="74" t="n">
        <v>438</v>
      </c>
      <c r="K393" s="74" t="inlineStr">
        <is>
          <t>29-OTT-09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860404</v>
      </c>
      <c r="C394" s="74" t="n">
        <v>373</v>
      </c>
      <c r="D394" s="74" t="inlineStr">
        <is>
          <t xml:space="preserve">CAT.  II </t>
        </is>
      </c>
      <c r="E394" s="74" t="inlineStr">
        <is>
          <t>BAAAAAIAAA</t>
        </is>
      </c>
      <c r="F394" s="74" t="n"/>
      <c r="G394" s="74">
        <f>IF(F394="","",VLOOKUP(F394,Codici!$A$2:$B$38,2,FALSE()))</f>
        <v/>
      </c>
      <c r="H394" s="74" t="inlineStr">
        <is>
          <t>Codice dell' ambiente</t>
        </is>
      </c>
      <c r="I394" s="74" t="n">
        <v>83</v>
      </c>
      <c r="J394" s="74" t="n">
        <v>83</v>
      </c>
      <c r="K394" s="74" t="inlineStr">
        <is>
          <t>20-DIC-10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860405</v>
      </c>
      <c r="C395" s="74" t="n">
        <v>374</v>
      </c>
      <c r="D395" s="74" t="inlineStr">
        <is>
          <t xml:space="preserve">CAT.  II </t>
        </is>
      </c>
      <c r="E395" s="74" t="inlineStr">
        <is>
          <t>BAAAAAIAAA</t>
        </is>
      </c>
      <c r="F395" s="74" t="n"/>
      <c r="G395" s="74">
        <f>IF(F395="","",VLOOKUP(F395,Codici!$A$2:$B$38,2,FALSE()))</f>
        <v/>
      </c>
      <c r="H395" s="74" t="inlineStr">
        <is>
          <t>Testo unico ambiente</t>
        </is>
      </c>
      <c r="I395" s="74" t="n">
        <v>30</v>
      </c>
      <c r="J395" s="74" t="n">
        <v>30</v>
      </c>
      <c r="K395" s="74" t="inlineStr">
        <is>
          <t>20-DIC-10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896579</v>
      </c>
      <c r="C396" s="74" t="n">
        <v>375</v>
      </c>
      <c r="D396" s="74" t="inlineStr">
        <is>
          <t xml:space="preserve">CAT.  III </t>
        </is>
      </c>
      <c r="E396" s="74" t="inlineStr">
        <is>
          <t>BAAAAAGAEA</t>
        </is>
      </c>
      <c r="F396" s="74" t="n"/>
      <c r="G396" s="74">
        <f>IF(F396="","",VLOOKUP(F396,Codici!$A$2:$B$38,2,FALSE()))</f>
        <v/>
      </c>
      <c r="H396" s="74" t="inlineStr">
        <is>
          <t>motore multicellulare presscontrol raccorderia</t>
        </is>
      </c>
      <c r="I396" s="74" t="n">
        <v>444</v>
      </c>
      <c r="J396" s="74" t="n">
        <v>444</v>
      </c>
      <c r="K396" s="74" t="inlineStr">
        <is>
          <t>11-AGO-11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948328</v>
      </c>
      <c r="C397" s="74" t="n">
        <v>376</v>
      </c>
      <c r="D397" s="74" t="inlineStr">
        <is>
          <t xml:space="preserve">CAT.  III </t>
        </is>
      </c>
      <c r="E397" s="74" t="inlineStr">
        <is>
          <t>BAAAAAGAEA</t>
        </is>
      </c>
      <c r="F397" s="74" t="n"/>
      <c r="G397" s="74">
        <f>IF(F397="","",VLOOKUP(F397,Codici!$A$2:$B$38,2,FALSE()))</f>
        <v/>
      </c>
      <c r="H397" s="74" t="inlineStr">
        <is>
          <t>motore multicellulare</t>
        </is>
      </c>
      <c r="I397" s="74" t="n">
        <v>290.4</v>
      </c>
      <c r="J397" s="74" t="n">
        <v>290.4</v>
      </c>
      <c r="K397" s="74" t="inlineStr">
        <is>
          <t>10-SET-12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960666</v>
      </c>
      <c r="C398" s="74" t="n">
        <v>377</v>
      </c>
      <c r="D398" s="74" t="inlineStr">
        <is>
          <t xml:space="preserve">CAT.  I </t>
        </is>
      </c>
      <c r="E398" s="74" t="inlineStr">
        <is>
          <t>BAAAAAGAAA</t>
        </is>
      </c>
      <c r="F398" s="74" t="n"/>
      <c r="G398" s="74">
        <f>IF(F398="","",VLOOKUP(F398,Codici!$A$2:$B$38,2,FALSE()))</f>
        <v/>
      </c>
      <c r="H398" s="74" t="inlineStr">
        <is>
          <t xml:space="preserve">sostituzione unità centrale p.c. pentium 133 </t>
        </is>
      </c>
      <c r="I398" s="74" t="n">
        <v>0</v>
      </c>
      <c r="J398" s="74" t="n">
        <v>0</v>
      </c>
      <c r="K398" s="74" t="inlineStr">
        <is>
          <t>24-NOV-03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960667</v>
      </c>
      <c r="C399" s="74" t="n">
        <v>378</v>
      </c>
      <c r="D399" s="74" t="inlineStr">
        <is>
          <t xml:space="preserve">CAT.  I </t>
        </is>
      </c>
      <c r="E399" s="74" t="inlineStr">
        <is>
          <t>BAAAAAGAAA</t>
        </is>
      </c>
      <c r="F399" s="74" t="n"/>
      <c r="G399" s="74">
        <f>IF(F399="","",VLOOKUP(F399,Codici!$A$2:$B$38,2,FALSE()))</f>
        <v/>
      </c>
      <c r="H399" s="74" t="inlineStr">
        <is>
          <t>Fotocopiatrice olivetti</t>
        </is>
      </c>
      <c r="I399" s="74" t="n">
        <v>0</v>
      </c>
      <c r="J399" s="74" t="n">
        <v>0</v>
      </c>
      <c r="K399" s="74" t="inlineStr">
        <is>
          <t>16-NOV-05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960668</v>
      </c>
      <c r="C400" s="74" t="n">
        <v>379</v>
      </c>
      <c r="D400" s="74" t="inlineStr">
        <is>
          <t xml:space="preserve">CAT.  I </t>
        </is>
      </c>
      <c r="E400" s="74" t="inlineStr">
        <is>
          <t>BAAAAAGAAA</t>
        </is>
      </c>
      <c r="F400" s="74" t="n"/>
      <c r="G400" s="74">
        <f>IF(F400="","",VLOOKUP(F400,Codici!$A$2:$B$38,2,FALSE()))</f>
        <v/>
      </c>
      <c r="H400" s="74" t="inlineStr">
        <is>
          <t>pompa di calore</t>
        </is>
      </c>
      <c r="I400" s="74" t="n">
        <v>0.01</v>
      </c>
      <c r="J400" s="74" t="n">
        <v>0.01</v>
      </c>
      <c r="K400" s="74" t="inlineStr">
        <is>
          <t>19-DIC-06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960669</v>
      </c>
      <c r="C401" s="74" t="n">
        <v>380</v>
      </c>
      <c r="D401" s="74" t="inlineStr">
        <is>
          <t xml:space="preserve">CAT.  I </t>
        </is>
      </c>
      <c r="E401" s="74" t="inlineStr">
        <is>
          <t>BAAAAAGAAA</t>
        </is>
      </c>
      <c r="F401" s="74" t="n"/>
      <c r="G401" s="74">
        <f>IF(F401="","",VLOOKUP(F401,Codici!$A$2:$B$38,2,FALSE()))</f>
        <v/>
      </c>
      <c r="H401" s="74" t="inlineStr">
        <is>
          <t>p.c completo + accessori</t>
        </is>
      </c>
      <c r="I401" s="74" t="n">
        <v>0</v>
      </c>
      <c r="J401" s="74" t="n">
        <v>0</v>
      </c>
      <c r="K401" s="74" t="inlineStr">
        <is>
          <t>27-NOV-06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960670</v>
      </c>
      <c r="C402" s="74" t="n">
        <v>381</v>
      </c>
      <c r="D402" s="74" t="inlineStr">
        <is>
          <t xml:space="preserve">CAT.  I </t>
        </is>
      </c>
      <c r="E402" s="74" t="inlineStr">
        <is>
          <t>BAAAAAGAAA</t>
        </is>
      </c>
      <c r="F402" s="74" t="n"/>
      <c r="G402" s="74">
        <f>IF(F402="","",VLOOKUP(F402,Codici!$A$2:$B$38,2,FALSE()))</f>
        <v/>
      </c>
      <c r="H402" s="74" t="inlineStr">
        <is>
          <t>p.c completo + accessori</t>
        </is>
      </c>
      <c r="I402" s="74" t="n">
        <v>0</v>
      </c>
      <c r="J402" s="74" t="n">
        <v>0</v>
      </c>
      <c r="K402" s="74" t="inlineStr">
        <is>
          <t>27-NOV-06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960671</v>
      </c>
      <c r="C403" s="74" t="n">
        <v>382</v>
      </c>
      <c r="D403" s="74" t="inlineStr">
        <is>
          <t xml:space="preserve">CAT.  I </t>
        </is>
      </c>
      <c r="E403" s="74" t="inlineStr">
        <is>
          <t>BAAAAAGAAA</t>
        </is>
      </c>
      <c r="F403" s="74" t="n"/>
      <c r="G403" s="74">
        <f>IF(F403="","",VLOOKUP(F403,Codici!$A$2:$B$38,2,FALSE()))</f>
        <v/>
      </c>
      <c r="H403" s="74" t="inlineStr">
        <is>
          <t>p.c completo + accessori</t>
        </is>
      </c>
      <c r="I403" s="74" t="n">
        <v>0</v>
      </c>
      <c r="J403" s="74" t="n">
        <v>0</v>
      </c>
      <c r="K403" s="74" t="inlineStr">
        <is>
          <t>27-NOV-06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960672</v>
      </c>
      <c r="C404" s="74" t="n">
        <v>383</v>
      </c>
      <c r="D404" s="74" t="inlineStr">
        <is>
          <t xml:space="preserve">CAT.  I </t>
        </is>
      </c>
      <c r="E404" s="74" t="inlineStr">
        <is>
          <t>BAAAAAGAAA</t>
        </is>
      </c>
      <c r="F404" s="74" t="n"/>
      <c r="G404" s="74">
        <f>IF(F404="","",VLOOKUP(F404,Codici!$A$2:$B$38,2,FALSE()))</f>
        <v/>
      </c>
      <c r="H404" s="74" t="inlineStr">
        <is>
          <t>notebook acer AZ9423 WSMI</t>
        </is>
      </c>
      <c r="I404" s="74" t="n">
        <v>0</v>
      </c>
      <c r="J404" s="74" t="n">
        <v>0</v>
      </c>
      <c r="K404" s="74" t="inlineStr">
        <is>
          <t>30-GEN-08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960673</v>
      </c>
      <c r="C405" s="74" t="n">
        <v>384</v>
      </c>
      <c r="D405" s="74" t="inlineStr">
        <is>
          <t xml:space="preserve">CAT.  I </t>
        </is>
      </c>
      <c r="E405" s="74" t="inlineStr">
        <is>
          <t>BAAAAAGAAA</t>
        </is>
      </c>
      <c r="F405" s="74" t="n"/>
      <c r="G405" s="74">
        <f>IF(F405="","",VLOOKUP(F405,Codici!$A$2:$B$38,2,FALSE()))</f>
        <v/>
      </c>
      <c r="H405" s="74" t="inlineStr">
        <is>
          <t>personal computer matr. DO9155</t>
        </is>
      </c>
      <c r="I405" s="74" t="n">
        <v>0</v>
      </c>
      <c r="J405" s="74" t="n">
        <v>0</v>
      </c>
      <c r="K405" s="74" t="inlineStr">
        <is>
          <t>30-GEN-08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960674</v>
      </c>
      <c r="C406" s="74" t="n">
        <v>385</v>
      </c>
      <c r="D406" s="74" t="inlineStr">
        <is>
          <t xml:space="preserve">CAT.  I </t>
        </is>
      </c>
      <c r="E406" s="74" t="inlineStr">
        <is>
          <t>BAAAAAGAAA</t>
        </is>
      </c>
      <c r="F406" s="74" t="n"/>
      <c r="G406" s="74">
        <f>IF(F406="","",VLOOKUP(F406,Codici!$A$2:$B$38,2,FALSE()))</f>
        <v/>
      </c>
      <c r="H406" s="74" t="inlineStr">
        <is>
          <t>microsoft office 2007</t>
        </is>
      </c>
      <c r="I406" s="74" t="n">
        <v>0</v>
      </c>
      <c r="J406" s="74" t="n">
        <v>0</v>
      </c>
      <c r="K406" s="74" t="inlineStr">
        <is>
          <t>30-GEN-08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960675</v>
      </c>
      <c r="C407" s="74" t="n">
        <v>386</v>
      </c>
      <c r="D407" s="74" t="inlineStr">
        <is>
          <t xml:space="preserve">CAT.  I </t>
        </is>
      </c>
      <c r="E407" s="74" t="inlineStr">
        <is>
          <t>BAAAAAGAAA</t>
        </is>
      </c>
      <c r="F407" s="74" t="n"/>
      <c r="G407" s="74">
        <f>IF(F407="","",VLOOKUP(F407,Codici!$A$2:$B$38,2,FALSE()))</f>
        <v/>
      </c>
      <c r="H407" s="74" t="inlineStr">
        <is>
          <t>microsoft office 2007</t>
        </is>
      </c>
      <c r="I407" s="74" t="n">
        <v>0</v>
      </c>
      <c r="J407" s="74" t="n">
        <v>0</v>
      </c>
      <c r="K407" s="74" t="inlineStr">
        <is>
          <t>30-GEN-08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900280</v>
      </c>
      <c r="C408" s="74" t="n">
        <v>387</v>
      </c>
      <c r="D408" s="74" t="inlineStr">
        <is>
          <t xml:space="preserve">CAT.  I </t>
        </is>
      </c>
      <c r="E408" s="74" t="inlineStr">
        <is>
          <t>BAAAAAGAAA</t>
        </is>
      </c>
      <c r="F408" s="74" t="n"/>
      <c r="G408" s="74">
        <f>IF(F408="","",VLOOKUP(F408,Codici!$A$2:$B$38,2,FALSE()))</f>
        <v/>
      </c>
      <c r="H408" s="74" t="inlineStr">
        <is>
          <t>ASUS LCD 19"</t>
        </is>
      </c>
      <c r="I408" s="74" t="n">
        <v>148.83</v>
      </c>
      <c r="J408" s="74" t="n">
        <v>148.83</v>
      </c>
      <c r="K408" s="74" t="inlineStr">
        <is>
          <t>15-MAG-12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900281</v>
      </c>
      <c r="C409" s="74" t="n">
        <v>388</v>
      </c>
      <c r="D409" s="74" t="inlineStr">
        <is>
          <t xml:space="preserve">CAT.  I </t>
        </is>
      </c>
      <c r="E409" s="74" t="inlineStr">
        <is>
          <t>BAAAAAGAAA</t>
        </is>
      </c>
      <c r="F409" s="74" t="n"/>
      <c r="G409" s="74">
        <f>IF(F409="","",VLOOKUP(F409,Codici!$A$2:$B$38,2,FALSE()))</f>
        <v/>
      </c>
      <c r="H409" s="74" t="inlineStr">
        <is>
          <t>ASUS LCD 19"</t>
        </is>
      </c>
      <c r="I409" s="74" t="n">
        <v>148.83</v>
      </c>
      <c r="J409" s="74" t="n">
        <v>148.83</v>
      </c>
      <c r="K409" s="74" t="inlineStr">
        <is>
          <t>15-MAG-12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900282</v>
      </c>
      <c r="C410" s="74" t="n">
        <v>389</v>
      </c>
      <c r="D410" s="74" t="inlineStr">
        <is>
          <t xml:space="preserve">CAT.  I </t>
        </is>
      </c>
      <c r="E410" s="74" t="inlineStr">
        <is>
          <t>BAAAAAGAAA</t>
        </is>
      </c>
      <c r="F410" s="74" t="n"/>
      <c r="G410" s="74">
        <f>IF(F410="","",VLOOKUP(F410,Codici!$A$2:$B$38,2,FALSE()))</f>
        <v/>
      </c>
      <c r="H410" s="74" t="inlineStr">
        <is>
          <t>ASUS LCD 19"</t>
        </is>
      </c>
      <c r="I410" s="74" t="n">
        <v>148.83</v>
      </c>
      <c r="J410" s="74" t="n">
        <v>148.83</v>
      </c>
      <c r="K410" s="74" t="inlineStr">
        <is>
          <t>15-MAG-12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900285</v>
      </c>
      <c r="C411" s="74" t="n">
        <v>392</v>
      </c>
      <c r="D411" s="74" t="inlineStr">
        <is>
          <t xml:space="preserve">CAT.  I </t>
        </is>
      </c>
      <c r="E411" s="74" t="inlineStr">
        <is>
          <t>BAAAAAGAAA</t>
        </is>
      </c>
      <c r="F411" s="74" t="n"/>
      <c r="G411" s="74">
        <f>IF(F411="","",VLOOKUP(F411,Codici!$A$2:$B$38,2,FALSE()))</f>
        <v/>
      </c>
      <c r="H411" s="74" t="inlineStr">
        <is>
          <t>ASUS LCD 19"</t>
        </is>
      </c>
      <c r="I411" s="74" t="n">
        <v>148.83</v>
      </c>
      <c r="J411" s="74" t="n">
        <v>148.83</v>
      </c>
      <c r="K411" s="74" t="inlineStr">
        <is>
          <t>15-MAG-12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900286</v>
      </c>
      <c r="C412" s="74" t="n">
        <v>393</v>
      </c>
      <c r="D412" s="74" t="inlineStr">
        <is>
          <t xml:space="preserve">CAT.  I </t>
        </is>
      </c>
      <c r="E412" s="74" t="inlineStr">
        <is>
          <t>BAAAAAGAAA</t>
        </is>
      </c>
      <c r="F412" s="74" t="n"/>
      <c r="G412" s="74">
        <f>IF(F412="","",VLOOKUP(F412,Codici!$A$2:$B$38,2,FALSE()))</f>
        <v/>
      </c>
      <c r="H412" s="74" t="inlineStr">
        <is>
          <t>ASUS LCD 19"</t>
        </is>
      </c>
      <c r="I412" s="74" t="n">
        <v>148.83</v>
      </c>
      <c r="J412" s="74" t="n">
        <v>148.83</v>
      </c>
      <c r="K412" s="74" t="inlineStr">
        <is>
          <t>15-MAG-12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900287</v>
      </c>
      <c r="C413" s="74" t="n">
        <v>394</v>
      </c>
      <c r="D413" s="74" t="inlineStr">
        <is>
          <t xml:space="preserve">CAT.  I </t>
        </is>
      </c>
      <c r="E413" s="74" t="inlineStr">
        <is>
          <t>BAAAAAGAAA</t>
        </is>
      </c>
      <c r="F413" s="74" t="n"/>
      <c r="G413" s="74">
        <f>IF(F413="","",VLOOKUP(F413,Codici!$A$2:$B$38,2,FALSE()))</f>
        <v/>
      </c>
      <c r="H413" s="74" t="inlineStr">
        <is>
          <t>ASUS LCD 19"</t>
        </is>
      </c>
      <c r="I413" s="74" t="n">
        <v>148.83</v>
      </c>
      <c r="J413" s="74" t="n">
        <v>148.83</v>
      </c>
      <c r="K413" s="74" t="inlineStr">
        <is>
          <t>15-MAG-12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900335</v>
      </c>
      <c r="C414" s="74" t="n">
        <v>395</v>
      </c>
      <c r="D414" s="74" t="inlineStr">
        <is>
          <t xml:space="preserve">CAT.  I </t>
        </is>
      </c>
      <c r="E414" s="74" t="inlineStr">
        <is>
          <t>BAAAAAGAAA</t>
        </is>
      </c>
      <c r="F414" s="74" t="n"/>
      <c r="G414" s="74">
        <f>IF(F414="","",VLOOKUP(F414,Codici!$A$2:$B$38,2,FALSE()))</f>
        <v/>
      </c>
      <c r="H414" s="74" t="inlineStr">
        <is>
          <t>DIGITALE OLYMPUS 14,2 MEGAPIXEL</t>
        </is>
      </c>
      <c r="I414" s="74" t="n">
        <v>157.3</v>
      </c>
      <c r="J414" s="74" t="n">
        <v>157.3</v>
      </c>
      <c r="K414" s="74" t="inlineStr">
        <is>
          <t>15-MAG-12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928734</v>
      </c>
      <c r="C415" s="74" t="n">
        <v>396</v>
      </c>
      <c r="D415" s="74" t="inlineStr">
        <is>
          <t xml:space="preserve">CAT.  I </t>
        </is>
      </c>
      <c r="E415" s="74" t="inlineStr">
        <is>
          <t>BAAAAAGAAA</t>
        </is>
      </c>
      <c r="F415" s="74" t="n"/>
      <c r="G415" s="74">
        <f>IF(F415="","",VLOOKUP(F415,Codici!$A$2:$B$38,2,FALSE()))</f>
        <v/>
      </c>
      <c r="H415" s="74" t="inlineStr">
        <is>
          <t>Asus LCD</t>
        </is>
      </c>
      <c r="I415" s="74" t="n">
        <v>141.39</v>
      </c>
      <c r="J415" s="74" t="n">
        <v>141.39</v>
      </c>
      <c r="K415" s="74" t="inlineStr">
        <is>
          <t>23-NOV-12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928735</v>
      </c>
      <c r="C416" s="74" t="n">
        <v>397</v>
      </c>
      <c r="D416" s="74" t="inlineStr">
        <is>
          <t xml:space="preserve">CAT.  I </t>
        </is>
      </c>
      <c r="E416" s="74" t="inlineStr">
        <is>
          <t>BAAAAAGAAA</t>
        </is>
      </c>
      <c r="F416" s="74" t="n"/>
      <c r="G416" s="74">
        <f>IF(F416="","",VLOOKUP(F416,Codici!$A$2:$B$38,2,FALSE()))</f>
        <v/>
      </c>
      <c r="H416" s="74" t="inlineStr">
        <is>
          <t>Asus LCD</t>
        </is>
      </c>
      <c r="I416" s="74" t="n">
        <v>141.39</v>
      </c>
      <c r="J416" s="74" t="n">
        <v>141.39</v>
      </c>
      <c r="K416" s="74" t="inlineStr">
        <is>
          <t>23-NOV-12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1087375</v>
      </c>
      <c r="C417" s="74" t="n">
        <v>398</v>
      </c>
      <c r="D417" s="74" t="inlineStr">
        <is>
          <t xml:space="preserve">CAT.  I </t>
        </is>
      </c>
      <c r="E417" s="74" t="inlineStr">
        <is>
          <t>BAAAAAGAAA</t>
        </is>
      </c>
      <c r="F417" s="74" t="n"/>
      <c r="G417" s="74">
        <f>IF(F417="","",VLOOKUP(F417,Codici!$A$2:$B$38,2,FALSE()))</f>
        <v/>
      </c>
      <c r="H417" s="74" t="inlineStr">
        <is>
          <t>CANON CANONSCAN LIDE 120</t>
        </is>
      </c>
      <c r="I417" s="74" t="n">
        <v>142.74</v>
      </c>
      <c r="J417" s="74" t="n">
        <v>142.74</v>
      </c>
      <c r="K417" s="74" t="inlineStr">
        <is>
          <t>28-OTT-15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1087376</v>
      </c>
      <c r="C418" s="74" t="n">
        <v>399</v>
      </c>
      <c r="D418" s="74" t="inlineStr">
        <is>
          <t xml:space="preserve">CAT.  I </t>
        </is>
      </c>
      <c r="E418" s="74" t="inlineStr">
        <is>
          <t>BAAAAAGAAA</t>
        </is>
      </c>
      <c r="F418" s="74" t="n"/>
      <c r="G418" s="74">
        <f>IF(F418="","",VLOOKUP(F418,Codici!$A$2:$B$38,2,FALSE()))</f>
        <v/>
      </c>
      <c r="H418" s="74" t="inlineStr">
        <is>
          <t>CANON CANONSCAN LIDE 120</t>
        </is>
      </c>
      <c r="I418" s="74" t="n">
        <v>142.74</v>
      </c>
      <c r="J418" s="74" t="n">
        <v>142.74</v>
      </c>
      <c r="K418" s="74" t="inlineStr">
        <is>
          <t>28-OTT-15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961617</v>
      </c>
      <c r="C419" s="74" t="n">
        <v>400</v>
      </c>
      <c r="D419" s="74" t="inlineStr">
        <is>
          <t xml:space="preserve">CAT.  I </t>
        </is>
      </c>
      <c r="E419" s="74" t="inlineStr">
        <is>
          <t>BAAAAAGAAA</t>
        </is>
      </c>
      <c r="F419" s="74" t="n"/>
      <c r="G419" s="74">
        <f>IF(F419="","",VLOOKUP(F419,Codici!$A$2:$B$38,2,FALSE()))</f>
        <v/>
      </c>
      <c r="H419" s="74" t="inlineStr">
        <is>
          <t>monitor</t>
        </is>
      </c>
      <c r="I419" s="74" t="n">
        <v>0</v>
      </c>
      <c r="J419" s="74" t="n">
        <v>0</v>
      </c>
      <c r="K419" s="74" t="inlineStr">
        <is>
          <t>02-OTT-06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961620</v>
      </c>
      <c r="C420" s="74" t="n">
        <v>401</v>
      </c>
      <c r="D420" s="74" t="inlineStr">
        <is>
          <t xml:space="preserve">CAT.  I </t>
        </is>
      </c>
      <c r="E420" s="74" t="inlineStr">
        <is>
          <t>BAAAAAGAAA</t>
        </is>
      </c>
      <c r="F420" s="74" t="n"/>
      <c r="G420" s="74">
        <f>IF(F420="","",VLOOKUP(F420,Codici!$A$2:$B$38,2,FALSE()))</f>
        <v/>
      </c>
      <c r="H420" s="74" t="inlineStr">
        <is>
          <t>monitor</t>
        </is>
      </c>
      <c r="I420" s="74" t="n">
        <v>0</v>
      </c>
      <c r="J420" s="74" t="n">
        <v>0</v>
      </c>
      <c r="K420" s="74" t="inlineStr">
        <is>
          <t>02-OTT-06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961618</v>
      </c>
      <c r="C421" s="74" t="n">
        <v>402</v>
      </c>
      <c r="D421" s="74" t="inlineStr">
        <is>
          <t xml:space="preserve">CAT.  I </t>
        </is>
      </c>
      <c r="E421" s="74" t="inlineStr">
        <is>
          <t>BAAAAAGAAA</t>
        </is>
      </c>
      <c r="F421" s="74" t="n"/>
      <c r="G421" s="74">
        <f>IF(F421="","",VLOOKUP(F421,Codici!$A$2:$B$38,2,FALSE()))</f>
        <v/>
      </c>
      <c r="H421" s="74" t="inlineStr">
        <is>
          <t>monitor</t>
        </is>
      </c>
      <c r="I421" s="74" t="n">
        <v>0</v>
      </c>
      <c r="J421" s="74" t="n">
        <v>0</v>
      </c>
      <c r="K421" s="74" t="inlineStr">
        <is>
          <t>02-OTT-06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743946</v>
      </c>
      <c r="C422" s="74" t="n">
        <v>403</v>
      </c>
      <c r="D422" s="74" t="inlineStr">
        <is>
          <t xml:space="preserve">CAT.  I </t>
        </is>
      </c>
      <c r="E422" s="74" t="inlineStr">
        <is>
          <t>BAAAAAGAAA</t>
        </is>
      </c>
      <c r="F422" s="74" t="n"/>
      <c r="G422" s="74">
        <f>IF(F422="","",VLOOKUP(F422,Codici!$A$2:$B$38,2,FALSE()))</f>
        <v/>
      </c>
      <c r="H422" s="74" t="inlineStr">
        <is>
          <t>monitor</t>
        </is>
      </c>
      <c r="I422" s="74" t="n">
        <v>133.82</v>
      </c>
      <c r="J422" s="74" t="n">
        <v>334.56</v>
      </c>
      <c r="K422" s="74" t="inlineStr">
        <is>
          <t>29-APR-05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741905</v>
      </c>
      <c r="C423" s="74" t="n">
        <v>404</v>
      </c>
      <c r="D423" s="74" t="inlineStr">
        <is>
          <t xml:space="preserve">CAT.  I </t>
        </is>
      </c>
      <c r="E423" s="74" t="inlineStr">
        <is>
          <t>BAAAAAGAAA</t>
        </is>
      </c>
      <c r="F423" s="74" t="n"/>
      <c r="G423" s="74">
        <f>IF(F423="","",VLOOKUP(F423,Codici!$A$2:$B$38,2,FALSE()))</f>
        <v/>
      </c>
      <c r="H423" s="74" t="inlineStr">
        <is>
          <t>monitor</t>
        </is>
      </c>
      <c r="I423" s="74" t="n">
        <v>133.82</v>
      </c>
      <c r="J423" s="74" t="n">
        <v>334.56</v>
      </c>
      <c r="K423" s="74" t="inlineStr">
        <is>
          <t>29-APR-05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743947</v>
      </c>
      <c r="C424" s="74" t="n">
        <v>405</v>
      </c>
      <c r="D424" s="74" t="inlineStr">
        <is>
          <t xml:space="preserve">CAT.  I </t>
        </is>
      </c>
      <c r="E424" s="74" t="inlineStr">
        <is>
          <t>BAAAAAGAAA</t>
        </is>
      </c>
      <c r="F424" s="74" t="n"/>
      <c r="G424" s="74">
        <f>IF(F424="","",VLOOKUP(F424,Codici!$A$2:$B$38,2,FALSE()))</f>
        <v/>
      </c>
      <c r="H424" s="74" t="inlineStr">
        <is>
          <t>monitor</t>
        </is>
      </c>
      <c r="I424" s="74" t="n">
        <v>133.82</v>
      </c>
      <c r="J424" s="74" t="n">
        <v>334.56</v>
      </c>
      <c r="K424" s="74" t="inlineStr">
        <is>
          <t>29-APR-05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1144830</v>
      </c>
      <c r="C425" s="74" t="n">
        <v>406</v>
      </c>
      <c r="D425" s="74" t="inlineStr">
        <is>
          <t xml:space="preserve">CAT.  I </t>
        </is>
      </c>
      <c r="E425" s="74" t="inlineStr">
        <is>
          <t>BAZZZZZZZA</t>
        </is>
      </c>
      <c r="F425" s="74" t="n"/>
      <c r="G425" s="74">
        <f>IF(F425="","",VLOOKUP(F425,Codici!$A$2:$B$38,2,FALSE()))</f>
        <v/>
      </c>
      <c r="H425" s="74" t="inlineStr">
        <is>
          <t>Monitor HANNSPREE 24" s/n ZZYUHGLMA02907</t>
        </is>
      </c>
      <c r="I425" s="74" t="n">
        <v>158.61</v>
      </c>
      <c r="J425" s="74" t="n">
        <v>158.61</v>
      </c>
      <c r="K425" s="74" t="inlineStr">
        <is>
          <t>23-GIU-20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1144833</v>
      </c>
      <c r="C426" s="74" t="n">
        <v>407</v>
      </c>
      <c r="D426" s="74" t="inlineStr">
        <is>
          <t xml:space="preserve">CAT.  I </t>
        </is>
      </c>
      <c r="E426" s="74" t="inlineStr">
        <is>
          <t>BAZZZZZZZA</t>
        </is>
      </c>
      <c r="F426" s="74" t="n"/>
      <c r="G426" s="74">
        <f>IF(F426="","",VLOOKUP(F426,Codici!$A$2:$B$38,2,FALSE()))</f>
        <v/>
      </c>
      <c r="H426" s="74" t="inlineStr">
        <is>
          <t>Monitor HANNSPREE 24" s/n ZZYUHGLMA02910</t>
        </is>
      </c>
      <c r="I426" s="74" t="n">
        <v>158.61</v>
      </c>
      <c r="J426" s="74" t="n">
        <v>158.61</v>
      </c>
      <c r="K426" s="74" t="inlineStr">
        <is>
          <t>23-GIU-20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748084</v>
      </c>
      <c r="C427" s="74" t="n">
        <v>408</v>
      </c>
      <c r="D427" s="74" t="inlineStr">
        <is>
          <t xml:space="preserve">CAT.  I </t>
        </is>
      </c>
      <c r="E427" s="74" t="inlineStr">
        <is>
          <t>BAAAAAHAAA</t>
        </is>
      </c>
      <c r="F427" s="74" t="n"/>
      <c r="G427" s="74">
        <f>IF(F427="","",VLOOKUP(F427,Codici!$A$2:$B$38,2,FALSE()))</f>
        <v/>
      </c>
      <c r="H427" s="74" t="inlineStr">
        <is>
          <t>cassettiera tre cassetti su ruote</t>
        </is>
      </c>
      <c r="I427" s="74" t="n">
        <v>348</v>
      </c>
      <c r="J427" s="74" t="n">
        <v>348</v>
      </c>
      <c r="K427" s="74" t="inlineStr">
        <is>
          <t>25-LUG-07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743008</v>
      </c>
      <c r="C428" s="74" t="n">
        <v>409</v>
      </c>
      <c r="D428" s="74" t="inlineStr">
        <is>
          <t xml:space="preserve">CAT.  I </t>
        </is>
      </c>
      <c r="E428" s="74" t="inlineStr">
        <is>
          <t>BAAAAAHAAA</t>
        </is>
      </c>
      <c r="F428" s="74" t="n"/>
      <c r="G428" s="74">
        <f>IF(F428="","",VLOOKUP(F428,Codici!$A$2:$B$38,2,FALSE()))</f>
        <v/>
      </c>
      <c r="H428" s="74" t="inlineStr">
        <is>
          <t xml:space="preserve">POLTRONA SPALLIERA ALTA CON BRACCIOLI SU RUOTE </t>
        </is>
      </c>
      <c r="I428" s="74" t="n">
        <v>224.4</v>
      </c>
      <c r="J428" s="74" t="n">
        <v>224.4</v>
      </c>
      <c r="K428" s="74" t="inlineStr">
        <is>
          <t>11-LUG-07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961719</v>
      </c>
      <c r="C429" s="74" t="n">
        <v>410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 xml:space="preserve">Poltrona dirigente spalliera alta con braccioli e </t>
        </is>
      </c>
      <c r="I429" s="74" t="n">
        <v>0</v>
      </c>
      <c r="J429" s="74" t="n">
        <v>0</v>
      </c>
      <c r="K429" s="74" t="inlineStr">
        <is>
          <t>01-GEN-06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746035</v>
      </c>
      <c r="C430" s="74" t="n">
        <v>411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 xml:space="preserve">POLTRONA SPALLIERA ALTA CON BRACCIOLI SU RUOTE </t>
        </is>
      </c>
      <c r="I430" s="74" t="n">
        <v>224.4</v>
      </c>
      <c r="J430" s="74" t="n">
        <v>224.4</v>
      </c>
      <c r="K430" s="74" t="inlineStr">
        <is>
          <t>11-LUG-07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745506</v>
      </c>
      <c r="C431" s="74" t="n">
        <v>413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SCRIVANIA</t>
        </is>
      </c>
      <c r="I431" s="74" t="n">
        <v>25.16</v>
      </c>
      <c r="J431" s="74" t="n">
        <v>72.3</v>
      </c>
      <c r="K431" s="74" t="inlineStr">
        <is>
          <t>31-DIC-97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743501</v>
      </c>
      <c r="C432" s="74" t="n">
        <v>414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>SCRIVANIA</t>
        </is>
      </c>
      <c r="I432" s="74" t="n">
        <v>25.16</v>
      </c>
      <c r="J432" s="74" t="n">
        <v>72.3</v>
      </c>
      <c r="K432" s="74" t="inlineStr">
        <is>
          <t>31-DIC-97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741458</v>
      </c>
      <c r="C433" s="74" t="n">
        <v>415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SCRIVANIA</t>
        </is>
      </c>
      <c r="I433" s="74" t="n">
        <v>25.16</v>
      </c>
      <c r="J433" s="74" t="n">
        <v>72.3</v>
      </c>
      <c r="K433" s="74" t="inlineStr">
        <is>
          <t>31-DIC-97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743561</v>
      </c>
      <c r="C434" s="74" t="n">
        <v>416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cassettiera</t>
        </is>
      </c>
      <c r="I434" s="74" t="n">
        <v>56.25</v>
      </c>
      <c r="J434" s="74" t="n">
        <v>161.65</v>
      </c>
      <c r="K434" s="74" t="inlineStr">
        <is>
          <t>31-DIC-97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745572</v>
      </c>
      <c r="C435" s="74" t="n">
        <v>417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cassettiera</t>
        </is>
      </c>
      <c r="I435" s="74" t="n">
        <v>56.25</v>
      </c>
      <c r="J435" s="74" t="n">
        <v>161.65</v>
      </c>
      <c r="K435" s="74" t="inlineStr">
        <is>
          <t>31-DIC-97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741580</v>
      </c>
      <c r="C436" s="74" t="n">
        <v>418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sedie</t>
        </is>
      </c>
      <c r="I436" s="74" t="n">
        <v>17.43</v>
      </c>
      <c r="J436" s="74" t="n">
        <v>50.1</v>
      </c>
      <c r="K436" s="74" t="inlineStr">
        <is>
          <t>31-DIC-97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746670</v>
      </c>
      <c r="C437" s="74" t="n">
        <v>419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sedie</t>
        </is>
      </c>
      <c r="I437" s="74" t="n">
        <v>17.43</v>
      </c>
      <c r="J437" s="74" t="n">
        <v>50.1</v>
      </c>
      <c r="K437" s="74" t="inlineStr">
        <is>
          <t>31-DIC-97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744658</v>
      </c>
      <c r="C438" s="74" t="n">
        <v>420</v>
      </c>
      <c r="D438" s="74" t="inlineStr">
        <is>
          <t xml:space="preserve">CAT.  I </t>
        </is>
      </c>
      <c r="E438" s="74" t="inlineStr">
        <is>
          <t>BAAAAAHAAA</t>
        </is>
      </c>
      <c r="F438" s="74" t="n"/>
      <c r="G438" s="74">
        <f>IF(F438="","",VLOOKUP(F438,Codici!$A$2:$B$38,2,FALSE()))</f>
        <v/>
      </c>
      <c r="H438" s="74" t="inlineStr">
        <is>
          <t>sedie</t>
        </is>
      </c>
      <c r="I438" s="74" t="n">
        <v>17.43</v>
      </c>
      <c r="J438" s="74" t="n">
        <v>50.1</v>
      </c>
      <c r="K438" s="74" t="inlineStr">
        <is>
          <t>31-DIC-97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1088010</v>
      </c>
      <c r="C439" s="74" t="n">
        <v>421</v>
      </c>
      <c r="D439" s="74" t="inlineStr">
        <is>
          <t xml:space="preserve">CAT.  I </t>
        </is>
      </c>
      <c r="E439" s="74" t="inlineStr">
        <is>
          <t>BAAAAAGAAA</t>
        </is>
      </c>
      <c r="F439" s="74" t="n"/>
      <c r="G439" s="74">
        <f>IF(F439="","",VLOOKUP(F439,Codici!$A$2:$B$38,2,FALSE()))</f>
        <v/>
      </c>
      <c r="H439" s="74" t="inlineStr">
        <is>
          <t>LENOVO THINKCENTRE M93 WINDOWS</t>
        </is>
      </c>
      <c r="I439" s="74" t="n">
        <v>462.26</v>
      </c>
      <c r="J439" s="74" t="n">
        <v>462.26</v>
      </c>
      <c r="K439" s="74" t="inlineStr">
        <is>
          <t>19-NOV-15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1088091</v>
      </c>
      <c r="C440" s="74" t="n">
        <v>422</v>
      </c>
      <c r="D440" s="74" t="inlineStr">
        <is>
          <t xml:space="preserve">CAT.  I </t>
        </is>
      </c>
      <c r="E440" s="74" t="inlineStr">
        <is>
          <t>BAAAAAGAAA</t>
        </is>
      </c>
      <c r="F440" s="74" t="n"/>
      <c r="G440" s="74">
        <f>IF(F440="","",VLOOKUP(F440,Codici!$A$2:$B$38,2,FALSE()))</f>
        <v/>
      </c>
      <c r="H440" s="74" t="inlineStr">
        <is>
          <t>LENOVO THINKCENTRE M93 WINDOWS</t>
        </is>
      </c>
      <c r="I440" s="74" t="n">
        <v>462.26</v>
      </c>
      <c r="J440" s="74" t="n">
        <v>462.26</v>
      </c>
      <c r="K440" s="74" t="inlineStr">
        <is>
          <t>19-NOV-15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1088060</v>
      </c>
      <c r="C441" s="74" t="n">
        <v>423</v>
      </c>
      <c r="D441" s="74" t="inlineStr">
        <is>
          <t xml:space="preserve">CAT.  I </t>
        </is>
      </c>
      <c r="E441" s="74" t="inlineStr">
        <is>
          <t>BAAAAAGAAA</t>
        </is>
      </c>
      <c r="F441" s="74" t="n"/>
      <c r="G441" s="74">
        <f>IF(F441="","",VLOOKUP(F441,Codici!$A$2:$B$38,2,FALSE()))</f>
        <v/>
      </c>
      <c r="H441" s="74" t="inlineStr">
        <is>
          <t>LENOVO THINKCENTRE M93 WINDOWS</t>
        </is>
      </c>
      <c r="I441" s="74" t="n">
        <v>462.26</v>
      </c>
      <c r="J441" s="74" t="n">
        <v>462.26</v>
      </c>
      <c r="K441" s="74" t="inlineStr">
        <is>
          <t>19-NOV-15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741956</v>
      </c>
      <c r="C442" s="74" t="n">
        <v>425</v>
      </c>
      <c r="D442" s="74" t="inlineStr">
        <is>
          <t xml:space="preserve">CAT.  I </t>
        </is>
      </c>
      <c r="E442" s="74" t="inlineStr">
        <is>
          <t>BAAAAAGAAA</t>
        </is>
      </c>
      <c r="F442" s="74" t="n"/>
      <c r="G442" s="74">
        <f>IF(F442="","",VLOOKUP(F442,Codici!$A$2:$B$38,2,FALSE()))</f>
        <v/>
      </c>
      <c r="H442" s="74" t="inlineStr">
        <is>
          <t>monitor</t>
        </is>
      </c>
      <c r="I442" s="74" t="n">
        <v>207.9</v>
      </c>
      <c r="J442" s="74" t="n">
        <v>259.87</v>
      </c>
      <c r="K442" s="74" t="inlineStr">
        <is>
          <t>24-NOV-06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744003</v>
      </c>
      <c r="C443" s="74" t="n">
        <v>426</v>
      </c>
      <c r="D443" s="74" t="inlineStr">
        <is>
          <t xml:space="preserve">CAT.  I </t>
        </is>
      </c>
      <c r="E443" s="74" t="inlineStr">
        <is>
          <t>BAAAAAGAAA</t>
        </is>
      </c>
      <c r="F443" s="74" t="n"/>
      <c r="G443" s="74">
        <f>IF(F443="","",VLOOKUP(F443,Codici!$A$2:$B$38,2,FALSE()))</f>
        <v/>
      </c>
      <c r="H443" s="74" t="inlineStr">
        <is>
          <t>monitor</t>
        </is>
      </c>
      <c r="I443" s="74" t="n">
        <v>207.9</v>
      </c>
      <c r="J443" s="74" t="n">
        <v>259.87</v>
      </c>
      <c r="K443" s="74" t="inlineStr">
        <is>
          <t>24-NOV-06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1088191</v>
      </c>
      <c r="C444" s="74" t="n">
        <v>427</v>
      </c>
      <c r="D444" s="74" t="inlineStr">
        <is>
          <t xml:space="preserve">CAT.  I </t>
        </is>
      </c>
      <c r="E444" s="74" t="inlineStr">
        <is>
          <t>BAAAAAGAAA</t>
        </is>
      </c>
      <c r="F444" s="74" t="n"/>
      <c r="G444" s="74">
        <f>IF(F444="","",VLOOKUP(F444,Codici!$A$2:$B$38,2,FALSE()))</f>
        <v/>
      </c>
      <c r="H444" s="74" t="inlineStr">
        <is>
          <t>HANNSG HP227 - LCD SCHERMO PIATTO DA 21,5" WIDE</t>
        </is>
      </c>
      <c r="I444" s="74" t="n">
        <v>133.35</v>
      </c>
      <c r="J444" s="74" t="n">
        <v>133.35</v>
      </c>
      <c r="K444" s="74" t="inlineStr">
        <is>
          <t>19-NOV-15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747606</v>
      </c>
      <c r="C445" s="74" t="n">
        <v>428</v>
      </c>
      <c r="D445" s="74" t="inlineStr">
        <is>
          <t xml:space="preserve">CAT.  I </t>
        </is>
      </c>
      <c r="E445" s="74" t="inlineStr">
        <is>
          <t>BAAAAAHAAA</t>
        </is>
      </c>
      <c r="F445" s="74" t="n"/>
      <c r="G445" s="74">
        <f>IF(F445="","",VLOOKUP(F445,Codici!$A$2:$B$38,2,FALSE()))</f>
        <v/>
      </c>
      <c r="H445" s="74" t="inlineStr">
        <is>
          <t>cassettiera</t>
        </is>
      </c>
      <c r="I445" s="74" t="n">
        <v>56.25</v>
      </c>
      <c r="J445" s="74" t="n">
        <v>161.65</v>
      </c>
      <c r="K445" s="74" t="inlineStr">
        <is>
          <t>31-DIC-97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736165</v>
      </c>
      <c r="C446" s="74" t="n">
        <v>429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cassettiera da scrivania</t>
        </is>
      </c>
      <c r="I446" s="74" t="n">
        <v>1.8</v>
      </c>
      <c r="J446" s="74" t="n">
        <v>5.16</v>
      </c>
      <c r="K446" s="74" t="inlineStr">
        <is>
          <t>31-DIC-97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746606</v>
      </c>
      <c r="C447" s="74" t="n">
        <v>430</v>
      </c>
      <c r="D447" s="74" t="inlineStr">
        <is>
          <t xml:space="preserve">CAT.  I </t>
        </is>
      </c>
      <c r="E447" s="74" t="inlineStr">
        <is>
          <t>BAAAAAHAAA</t>
        </is>
      </c>
      <c r="F447" s="74" t="n"/>
      <c r="G447" s="74">
        <f>IF(F447="","",VLOOKUP(F447,Codici!$A$2:$B$38,2,FALSE()))</f>
        <v/>
      </c>
      <c r="H447" s="74" t="inlineStr">
        <is>
          <t>cassettiera</t>
        </is>
      </c>
      <c r="I447" s="74" t="n">
        <v>56.25</v>
      </c>
      <c r="J447" s="74" t="n">
        <v>161.65</v>
      </c>
      <c r="K447" s="74" t="inlineStr">
        <is>
          <t>31-DIC-97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1152041</v>
      </c>
      <c r="C448" s="74" t="n">
        <v>431</v>
      </c>
      <c r="D448" s="74" t="inlineStr">
        <is>
          <t xml:space="preserve">CAT.  I </t>
        </is>
      </c>
      <c r="E448" s="74" t="inlineStr">
        <is>
          <t>BAZZZZZZZA</t>
        </is>
      </c>
      <c r="F448" s="74" t="n"/>
      <c r="G448" s="74">
        <f>IF(F448="","",VLOOKUP(F448,Codici!$A$2:$B$38,2,FALSE()))</f>
        <v/>
      </c>
      <c r="H448" s="74" t="inlineStr">
        <is>
          <t>Monitor HANNSPREE 27" s/n 19LB3HL00281</t>
        </is>
      </c>
      <c r="I448" s="74" t="n">
        <v>305</v>
      </c>
      <c r="J448" s="74" t="n">
        <v>305</v>
      </c>
      <c r="K448" s="74" t="inlineStr">
        <is>
          <t>15-NOV-21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748000</v>
      </c>
      <c r="C449" s="74" t="n">
        <v>432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SCRIVANIA</t>
        </is>
      </c>
      <c r="I449" s="74" t="n">
        <v>202.8</v>
      </c>
      <c r="J449" s="74" t="n">
        <v>405.6</v>
      </c>
      <c r="K449" s="74" t="inlineStr">
        <is>
          <t>05-OTT-05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961450</v>
      </c>
      <c r="C450" s="74" t="n">
        <v>433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POLTRONA</t>
        </is>
      </c>
      <c r="I450" s="74" t="n">
        <v>0</v>
      </c>
      <c r="J450" s="74" t="n">
        <v>0</v>
      </c>
      <c r="K450" s="74" t="inlineStr">
        <is>
          <t>12-LUG-05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961429</v>
      </c>
      <c r="C451" s="74" t="n">
        <v>434</v>
      </c>
      <c r="D451" s="74" t="inlineStr">
        <is>
          <t xml:space="preserve">CAT.  I </t>
        </is>
      </c>
      <c r="E451" s="74" t="inlineStr">
        <is>
          <t>BAAAAAHAAA</t>
        </is>
      </c>
      <c r="F451" s="74" t="n"/>
      <c r="G451" s="74">
        <f>IF(F451="","",VLOOKUP(F451,Codici!$A$2:$B$38,2,FALSE()))</f>
        <v/>
      </c>
      <c r="H451" s="74" t="inlineStr">
        <is>
          <t>POLTRONA</t>
        </is>
      </c>
      <c r="I451" s="74" t="n">
        <v>0</v>
      </c>
      <c r="J451" s="74" t="n">
        <v>0</v>
      </c>
      <c r="K451" s="74" t="inlineStr">
        <is>
          <t>16-GIU-05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809580</v>
      </c>
      <c r="C452" s="74" t="n">
        <v>435</v>
      </c>
      <c r="D452" s="74" t="inlineStr">
        <is>
          <t xml:space="preserve">CAT.  I </t>
        </is>
      </c>
      <c r="E452" s="74" t="inlineStr">
        <is>
          <t>BAAAAAHAAA</t>
        </is>
      </c>
      <c r="F452" s="74" t="n"/>
      <c r="G452" s="74">
        <f>IF(F452="","",VLOOKUP(F452,Codici!$A$2:$B$38,2,FALSE()))</f>
        <v/>
      </c>
      <c r="H452" s="74" t="inlineStr">
        <is>
          <t>poltrona presidenziale</t>
        </is>
      </c>
      <c r="I452" s="74" t="n">
        <v>118.8</v>
      </c>
      <c r="J452" s="74" t="n">
        <v>132</v>
      </c>
      <c r="K452" s="74" t="inlineStr">
        <is>
          <t>20-MAR-07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1010029</v>
      </c>
      <c r="C453" s="74" t="n">
        <v>436</v>
      </c>
      <c r="D453" s="74" t="inlineStr">
        <is>
          <t xml:space="preserve">CAT.  I </t>
        </is>
      </c>
      <c r="E453" s="74" t="inlineStr">
        <is>
          <t>BAAAAAGAAA</t>
        </is>
      </c>
      <c r="F453" s="74" t="n"/>
      <c r="G453" s="74">
        <f>IF(F453="","",VLOOKUP(F453,Codici!$A$2:$B$38,2,FALSE()))</f>
        <v/>
      </c>
      <c r="H453" s="74" t="inlineStr">
        <is>
          <t>ACER LCD 22" MULTIMEDIALE MOD. B223W</t>
        </is>
      </c>
      <c r="I453" s="74" t="n">
        <v>145.42</v>
      </c>
      <c r="J453" s="74" t="n">
        <v>145.42</v>
      </c>
      <c r="K453" s="74" t="inlineStr">
        <is>
          <t>26-NOV-13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1010349</v>
      </c>
      <c r="C454" s="74" t="n">
        <v>437</v>
      </c>
      <c r="D454" s="74" t="inlineStr">
        <is>
          <t xml:space="preserve">CAT.  I </t>
        </is>
      </c>
      <c r="E454" s="74" t="inlineStr">
        <is>
          <t>BAAAAAGAAA</t>
        </is>
      </c>
      <c r="F454" s="74" t="n"/>
      <c r="G454" s="74">
        <f>IF(F454="","",VLOOKUP(F454,Codici!$A$2:$B$38,2,FALSE()))</f>
        <v/>
      </c>
      <c r="H454" s="74" t="inlineStr">
        <is>
          <t>ACER LCD 22" MULTIMEDIALE MOD B223W</t>
        </is>
      </c>
      <c r="I454" s="74" t="n">
        <v>145.42</v>
      </c>
      <c r="J454" s="74" t="n">
        <v>145.42</v>
      </c>
      <c r="K454" s="74" t="inlineStr">
        <is>
          <t>26-NOV-13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745352</v>
      </c>
      <c r="C455" s="74" t="n">
        <v>438</v>
      </c>
      <c r="D455" s="74" t="inlineStr">
        <is>
          <t xml:space="preserve">CAT.  I </t>
        </is>
      </c>
      <c r="E455" s="74" t="inlineStr">
        <is>
          <t>BAAAAAGAAA</t>
        </is>
      </c>
      <c r="F455" s="74" t="n"/>
      <c r="G455" s="74">
        <f>IF(F455="","",VLOOKUP(F455,Codici!$A$2:$B$38,2,FALSE()))</f>
        <v/>
      </c>
      <c r="H455" s="74" t="inlineStr">
        <is>
          <t>BENQ LCD S.N. ETG6706299SLO</t>
        </is>
      </c>
      <c r="I455" s="74" t="n">
        <v>216</v>
      </c>
      <c r="J455" s="74" t="n">
        <v>216</v>
      </c>
      <c r="K455" s="74" t="inlineStr">
        <is>
          <t>10-LUG-08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1136508</v>
      </c>
      <c r="C456" s="74" t="n">
        <v>439</v>
      </c>
      <c r="D456" s="74" t="inlineStr">
        <is>
          <t xml:space="preserve">CAT.  I </t>
        </is>
      </c>
      <c r="E456" s="74" t="inlineStr">
        <is>
          <t>BAAAAAGAAA</t>
        </is>
      </c>
      <c r="F456" s="74" t="n"/>
      <c r="G456" s="74">
        <f>IF(F456="","",VLOOKUP(F456,Codici!$A$2:$B$38,2,FALSE()))</f>
        <v/>
      </c>
      <c r="H456" s="74" t="inlineStr">
        <is>
          <t>FANLESS I2 -1037U - 4G - 64G MINI PC CON WINDOWS 10 PRO</t>
        </is>
      </c>
      <c r="I456" s="74" t="n">
        <v>350.58</v>
      </c>
      <c r="J456" s="74" t="n">
        <v>350.58</v>
      </c>
      <c r="K456" s="74" t="inlineStr">
        <is>
          <t>18-LUG-19</t>
        </is>
      </c>
      <c r="L456" s="74" t="n"/>
      <c r="M456" s="74" t="n"/>
      <c r="N456" s="74" t="n"/>
      <c r="O456" s="74" t="n"/>
      <c r="P456" s="74" t="n"/>
    </row>
    <row r="457">
      <c r="A457" s="74" t="n"/>
      <c r="B457" s="74" t="n"/>
      <c r="C457" s="74" t="n"/>
      <c r="D457" s="74" t="n"/>
      <c r="E457" s="74" t="n"/>
      <c r="F457" s="74" t="n"/>
      <c r="G457" s="74" t="n"/>
      <c r="H457" s="74" t="inlineStr">
        <is>
          <t>TOTALI</t>
        </is>
      </c>
      <c r="I457" s="74">
        <f>SUM(I22:I456)</f>
        <v/>
      </c>
      <c r="J457" s="74">
        <f>SUM(J22:J456)</f>
        <v/>
      </c>
      <c r="K457" s="74" t="n"/>
      <c r="L457" s="74" t="n"/>
      <c r="M457" s="74" t="n"/>
      <c r="N457" s="74" t="n"/>
      <c r="O457" s="74" t="n"/>
      <c r="P457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456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2025-04-28T09:53:11Z</dcterms:modified>
  <cp:lastModifiedBy>Costantino_Emmanuele</cp:lastModifiedBy>
  <cp:revision>4</cp:revision>
  <cp:lastPrinted>2025-04-14T12:43:54Z</cp:lastPrinted>
</cp:coreProperties>
</file>