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322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1003017100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DIP.TO REG.LE DELL'AGRICOLTURA -Beni informatici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585449</v>
      </c>
      <c r="C22" s="74" t="n">
        <v>48</v>
      </c>
      <c r="D22" s="74" t="inlineStr">
        <is>
          <t xml:space="preserve">CAT.  I </t>
        </is>
      </c>
      <c r="E22" s="74" t="inlineStr">
        <is>
          <t>BAAAAAGAAA</t>
        </is>
      </c>
      <c r="F22" s="74" t="n"/>
      <c r="G22" s="75">
        <f>IF(F22="","",VLOOKUP(F22,Codici!$A$2:$B$38,2,FALSE()))</f>
        <v/>
      </c>
      <c r="H22" s="74" t="inlineStr">
        <is>
          <t>Multifunzione</t>
        </is>
      </c>
      <c r="I22" s="74" t="n">
        <v>322.56</v>
      </c>
      <c r="J22" s="74" t="n">
        <v>403.2</v>
      </c>
      <c r="K22" s="74" t="inlineStr">
        <is>
          <t>17-NOV-06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908916</v>
      </c>
      <c r="C23" s="74" t="n">
        <v>54</v>
      </c>
      <c r="D23" s="74" t="inlineStr">
        <is>
          <t xml:space="preserve">CAT.  I </t>
        </is>
      </c>
      <c r="E23" s="74" t="inlineStr">
        <is>
          <t>BAZZZZZZZA</t>
        </is>
      </c>
      <c r="F23" s="74" t="n"/>
      <c r="G23" s="75">
        <f>IF(F23="","",VLOOKUP(F23,Codici!$A$2:$B$38,2,FALSE()))</f>
        <v/>
      </c>
      <c r="H23" s="74" t="inlineStr">
        <is>
          <t>HP 21,5" LED Ultrasslim Modello 2211</t>
        </is>
      </c>
      <c r="I23" s="74" t="n">
        <v>217.8</v>
      </c>
      <c r="J23" s="74" t="n">
        <v>217.8</v>
      </c>
      <c r="K23" s="74" t="inlineStr">
        <is>
          <t>27-SET-12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908918</v>
      </c>
      <c r="C24" s="74" t="n">
        <v>56</v>
      </c>
      <c r="D24" s="74" t="inlineStr">
        <is>
          <t xml:space="preserve">CAT.  I 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Samsung ML2955ND Laser Jet A4</t>
        </is>
      </c>
      <c r="I24" s="74" t="n">
        <v>181.5</v>
      </c>
      <c r="J24" s="74" t="n">
        <v>181.5</v>
      </c>
      <c r="K24" s="74" t="inlineStr">
        <is>
          <t>27-SET-12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908920</v>
      </c>
      <c r="C25" s="74" t="n">
        <v>58</v>
      </c>
      <c r="D25" s="74" t="inlineStr">
        <is>
          <t xml:space="preserve">CAT.  I 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Samsung ML2955ND Laser Jet A4</t>
        </is>
      </c>
      <c r="I25" s="74" t="n">
        <v>181.5</v>
      </c>
      <c r="J25" s="74" t="n">
        <v>181.5</v>
      </c>
      <c r="K25" s="74" t="inlineStr">
        <is>
          <t>27-SET-12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908921</v>
      </c>
      <c r="C26" s="74" t="n">
        <v>59</v>
      </c>
      <c r="D26" s="74" t="inlineStr">
        <is>
          <t xml:space="preserve">CAT.  I 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Samsung ML2955ND Laser Jet A4</t>
        </is>
      </c>
      <c r="I26" s="74" t="n">
        <v>181.5</v>
      </c>
      <c r="J26" s="74" t="n">
        <v>181.5</v>
      </c>
      <c r="K26" s="74" t="inlineStr">
        <is>
          <t>27-SET-12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933705</v>
      </c>
      <c r="C27" s="74" t="n">
        <v>82</v>
      </c>
      <c r="D27" s="74" t="inlineStr">
        <is>
          <t xml:space="preserve">CAT.  I </t>
        </is>
      </c>
      <c r="E27" s="74" t="inlineStr">
        <is>
          <t>BAZZZZZZZA</t>
        </is>
      </c>
      <c r="F27" s="74" t="n"/>
      <c r="G27" s="74">
        <f>IF(F27="","",VLOOKUP(F27,Codici!$A$2:$B$38,2,FALSE()))</f>
        <v/>
      </c>
      <c r="H27" s="74" t="inlineStr">
        <is>
          <t>HP 2311X WLED ultra slim HDMI</t>
        </is>
      </c>
      <c r="I27" s="74" t="n">
        <v>211.75</v>
      </c>
      <c r="J27" s="74" t="n">
        <v>211.75</v>
      </c>
      <c r="K27" s="74" t="inlineStr">
        <is>
          <t>27-DIC-12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933706</v>
      </c>
      <c r="C28" s="74" t="n">
        <v>83</v>
      </c>
      <c r="D28" s="74" t="inlineStr">
        <is>
          <t xml:space="preserve">CAT.  I </t>
        </is>
      </c>
      <c r="E28" s="74" t="inlineStr">
        <is>
          <t>BAZZZZZZZA</t>
        </is>
      </c>
      <c r="F28" s="74" t="n"/>
      <c r="G28" s="74">
        <f>IF(F28="","",VLOOKUP(F28,Codici!$A$2:$B$38,2,FALSE()))</f>
        <v/>
      </c>
      <c r="H28" s="74" t="inlineStr">
        <is>
          <t>HP 2311X WLED ultra slim HDMI</t>
        </is>
      </c>
      <c r="I28" s="74" t="n">
        <v>211.75</v>
      </c>
      <c r="J28" s="74" t="n">
        <v>211.75</v>
      </c>
      <c r="K28" s="74" t="inlineStr">
        <is>
          <t>27-DIC-12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933707</v>
      </c>
      <c r="C29" s="74" t="n">
        <v>84</v>
      </c>
      <c r="D29" s="74" t="inlineStr">
        <is>
          <t xml:space="preserve">CAT.  I </t>
        </is>
      </c>
      <c r="E29" s="74" t="inlineStr">
        <is>
          <t>BAZZZZZZZA</t>
        </is>
      </c>
      <c r="F29" s="74" t="n"/>
      <c r="G29" s="74">
        <f>IF(F29="","",VLOOKUP(F29,Codici!$A$2:$B$38,2,FALSE()))</f>
        <v/>
      </c>
      <c r="H29" s="74" t="inlineStr">
        <is>
          <t>HP 2311X WLED ultra slim HDMI</t>
        </is>
      </c>
      <c r="I29" s="74" t="n">
        <v>211.75</v>
      </c>
      <c r="J29" s="74" t="n">
        <v>211.75</v>
      </c>
      <c r="K29" s="74" t="inlineStr">
        <is>
          <t>27-DIC-12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933942</v>
      </c>
      <c r="C30" s="74" t="n">
        <v>101</v>
      </c>
      <c r="D30" s="74" t="inlineStr">
        <is>
          <t xml:space="preserve">CAT.  I 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Laserjet P1505n</t>
        </is>
      </c>
      <c r="I30" s="74" t="n">
        <v>259</v>
      </c>
      <c r="J30" s="74" t="n">
        <v>259</v>
      </c>
      <c r="K30" s="74" t="inlineStr">
        <is>
          <t>28-DIC-12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944783</v>
      </c>
      <c r="C31" s="74" t="n">
        <v>117</v>
      </c>
      <c r="D31" s="74" t="inlineStr">
        <is>
          <t xml:space="preserve">CAT.  I 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P.C.</t>
        </is>
      </c>
      <c r="I31" s="74" t="n">
        <v>0</v>
      </c>
      <c r="J31" s="74" t="n">
        <v>0</v>
      </c>
      <c r="K31" s="74" t="inlineStr">
        <is>
          <t>25-OTT-04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944784</v>
      </c>
      <c r="C32" s="74" t="n">
        <v>118</v>
      </c>
      <c r="D32" s="74" t="inlineStr">
        <is>
          <t xml:space="preserve">CAT.  I 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P.C.</t>
        </is>
      </c>
      <c r="I32" s="74" t="n">
        <v>0</v>
      </c>
      <c r="J32" s="74" t="n">
        <v>0</v>
      </c>
      <c r="K32" s="74" t="inlineStr">
        <is>
          <t>11-LUG-05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944786</v>
      </c>
      <c r="C33" s="74" t="n">
        <v>120</v>
      </c>
      <c r="D33" s="74" t="inlineStr">
        <is>
          <t xml:space="preserve">CAT.  I 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P.C.</t>
        </is>
      </c>
      <c r="I33" s="74" t="n">
        <v>0</v>
      </c>
      <c r="J33" s="74" t="n">
        <v>0</v>
      </c>
      <c r="K33" s="74" t="inlineStr">
        <is>
          <t>08-AGO-05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944787</v>
      </c>
      <c r="C34" s="74" t="n">
        <v>121</v>
      </c>
      <c r="D34" s="74" t="inlineStr">
        <is>
          <t xml:space="preserve">CAT.  I 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P.C.</t>
        </is>
      </c>
      <c r="I34" s="74" t="n">
        <v>0</v>
      </c>
      <c r="J34" s="74" t="n">
        <v>0</v>
      </c>
      <c r="K34" s="74" t="inlineStr">
        <is>
          <t>08-AGO-05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944788</v>
      </c>
      <c r="C35" s="74" t="n">
        <v>122</v>
      </c>
      <c r="D35" s="74" t="inlineStr">
        <is>
          <t xml:space="preserve">CAT.  I 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P.C.</t>
        </is>
      </c>
      <c r="I35" s="74" t="n">
        <v>0</v>
      </c>
      <c r="J35" s="74" t="n">
        <v>0</v>
      </c>
      <c r="K35" s="74" t="inlineStr">
        <is>
          <t>08-AGO-05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944789</v>
      </c>
      <c r="C36" s="74" t="n">
        <v>123</v>
      </c>
      <c r="D36" s="74" t="inlineStr">
        <is>
          <t xml:space="preserve">CAT.  I 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P.C.</t>
        </is>
      </c>
      <c r="I36" s="74" t="n">
        <v>0</v>
      </c>
      <c r="J36" s="74" t="n">
        <v>0</v>
      </c>
      <c r="K36" s="74" t="inlineStr">
        <is>
          <t>08-AGO-05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944821</v>
      </c>
      <c r="C37" s="74" t="n">
        <v>155</v>
      </c>
      <c r="D37" s="74" t="inlineStr">
        <is>
          <t xml:space="preserve">CAT.  I 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P.C. HP</t>
        </is>
      </c>
      <c r="I37" s="74" t="n">
        <v>0</v>
      </c>
      <c r="J37" s="74" t="n">
        <v>0</v>
      </c>
      <c r="K37" s="74" t="inlineStr">
        <is>
          <t>18-NOV-05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944822</v>
      </c>
      <c r="C38" s="74" t="n">
        <v>156</v>
      </c>
      <c r="D38" s="74" t="inlineStr">
        <is>
          <t xml:space="preserve">CAT.  I </t>
        </is>
      </c>
      <c r="E38" s="74" t="inlineStr">
        <is>
          <t>BAAAAAGAAA</t>
        </is>
      </c>
      <c r="F38" s="74" t="n"/>
      <c r="G38" s="74">
        <f>IF(F38="","",VLOOKUP(F38,Codici!$A$2:$B$38,2,FALSE()))</f>
        <v/>
      </c>
      <c r="H38" s="74" t="inlineStr">
        <is>
          <t>P.C.</t>
        </is>
      </c>
      <c r="I38" s="74" t="n">
        <v>0</v>
      </c>
      <c r="J38" s="74" t="n">
        <v>0</v>
      </c>
      <c r="K38" s="74" t="inlineStr">
        <is>
          <t>11-LUG-05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944823</v>
      </c>
      <c r="C39" s="74" t="n">
        <v>157</v>
      </c>
      <c r="D39" s="74" t="inlineStr">
        <is>
          <t xml:space="preserve">CAT.  I 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P.C.</t>
        </is>
      </c>
      <c r="I39" s="74" t="n">
        <v>0</v>
      </c>
      <c r="J39" s="74" t="n">
        <v>0</v>
      </c>
      <c r="K39" s="74" t="inlineStr">
        <is>
          <t>18-NOV-05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944825</v>
      </c>
      <c r="C40" s="74" t="n">
        <v>159</v>
      </c>
      <c r="D40" s="74" t="inlineStr">
        <is>
          <t xml:space="preserve">CAT.  I </t>
        </is>
      </c>
      <c r="E40" s="74" t="inlineStr">
        <is>
          <t>BAZZZZZZZA</t>
        </is>
      </c>
      <c r="F40" s="74" t="n"/>
      <c r="G40" s="74">
        <f>IF(F40="","",VLOOKUP(F40,Codici!$A$2:$B$38,2,FALSE()))</f>
        <v/>
      </c>
      <c r="H40" s="74" t="inlineStr">
        <is>
          <t>Personal Computer ASUS</t>
        </is>
      </c>
      <c r="I40" s="74" t="n">
        <v>0</v>
      </c>
      <c r="J40" s="74" t="n">
        <v>0</v>
      </c>
      <c r="K40" s="74" t="inlineStr">
        <is>
          <t>10-NOV-08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944829</v>
      </c>
      <c r="C41" s="74" t="n">
        <v>163</v>
      </c>
      <c r="D41" s="74" t="inlineStr">
        <is>
          <t xml:space="preserve">CAT.  I 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HP xw4100</t>
        </is>
      </c>
      <c r="I41" s="74" t="n">
        <v>0</v>
      </c>
      <c r="J41" s="74" t="n">
        <v>0</v>
      </c>
      <c r="K41" s="74" t="inlineStr">
        <is>
          <t>28-DIC-12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944830</v>
      </c>
      <c r="C42" s="74" t="n">
        <v>164</v>
      </c>
      <c r="D42" s="74" t="inlineStr">
        <is>
          <t xml:space="preserve">CAT.  I 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HP dx2000</t>
        </is>
      </c>
      <c r="I42" s="74" t="n">
        <v>0</v>
      </c>
      <c r="J42" s="74" t="n">
        <v>0</v>
      </c>
      <c r="K42" s="74" t="inlineStr">
        <is>
          <t>28-DIC-12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944839</v>
      </c>
      <c r="C43" s="74" t="n">
        <v>173</v>
      </c>
      <c r="D43" s="74" t="inlineStr">
        <is>
          <t xml:space="preserve">CAT.  I 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HP 10642</t>
        </is>
      </c>
      <c r="I43" s="74" t="n">
        <v>0</v>
      </c>
      <c r="J43" s="74" t="n">
        <v>0</v>
      </c>
      <c r="K43" s="74" t="inlineStr">
        <is>
          <t>28-DIC-12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944840</v>
      </c>
      <c r="C44" s="74" t="n">
        <v>174</v>
      </c>
      <c r="D44" s="74" t="inlineStr">
        <is>
          <t xml:space="preserve">CAT.  I 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HP R 1500</t>
        </is>
      </c>
      <c r="I44" s="74" t="n">
        <v>0</v>
      </c>
      <c r="J44" s="74" t="n">
        <v>0</v>
      </c>
      <c r="K44" s="74" t="inlineStr">
        <is>
          <t>28-DIC-12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944841</v>
      </c>
      <c r="C45" s="74" t="n">
        <v>175</v>
      </c>
      <c r="D45" s="74" t="inlineStr">
        <is>
          <t xml:space="preserve">CAT.  I </t>
        </is>
      </c>
      <c r="E45" s="74" t="inlineStr">
        <is>
          <t>BAAAAAGAAA</t>
        </is>
      </c>
      <c r="F45" s="74" t="n"/>
      <c r="G45" s="74">
        <f>IF(F45="","",VLOOKUP(F45,Codici!$A$2:$B$38,2,FALSE()))</f>
        <v/>
      </c>
      <c r="H45" s="74" t="inlineStr">
        <is>
          <t>HP R 1500</t>
        </is>
      </c>
      <c r="I45" s="74" t="n">
        <v>0</v>
      </c>
      <c r="J45" s="74" t="n">
        <v>0</v>
      </c>
      <c r="K45" s="74" t="inlineStr">
        <is>
          <t>28-DIC-12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944842</v>
      </c>
      <c r="C46" s="74" t="n">
        <v>176</v>
      </c>
      <c r="D46" s="74" t="inlineStr">
        <is>
          <t xml:space="preserve">CAT.  I 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HP R 1500</t>
        </is>
      </c>
      <c r="I46" s="74" t="n">
        <v>0</v>
      </c>
      <c r="J46" s="74" t="n">
        <v>0</v>
      </c>
      <c r="K46" s="74" t="inlineStr">
        <is>
          <t>28-DIC-12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944843</v>
      </c>
      <c r="C47" s="74" t="n">
        <v>177</v>
      </c>
      <c r="D47" s="74" t="inlineStr">
        <is>
          <t xml:space="preserve">CAT.  I 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HP smart array 500 G2</t>
        </is>
      </c>
      <c r="I47" s="74" t="n">
        <v>0</v>
      </c>
      <c r="J47" s="74" t="n">
        <v>0</v>
      </c>
      <c r="K47" s="74" t="inlineStr">
        <is>
          <t>28-DIC-12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944844</v>
      </c>
      <c r="C48" s="74" t="n">
        <v>178</v>
      </c>
      <c r="D48" s="74" t="inlineStr">
        <is>
          <t xml:space="preserve">CAT.  I 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HP DL 380 G4</t>
        </is>
      </c>
      <c r="I48" s="74" t="n">
        <v>0</v>
      </c>
      <c r="J48" s="74" t="n">
        <v>0</v>
      </c>
      <c r="K48" s="74" t="inlineStr">
        <is>
          <t>28-DIC-12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944845</v>
      </c>
      <c r="C49" s="74" t="n">
        <v>179</v>
      </c>
      <c r="D49" s="74" t="inlineStr">
        <is>
          <t xml:space="preserve">CAT.  I 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HP DL 380 G4</t>
        </is>
      </c>
      <c r="I49" s="74" t="n">
        <v>0</v>
      </c>
      <c r="J49" s="74" t="n">
        <v>0</v>
      </c>
      <c r="K49" s="74" t="inlineStr">
        <is>
          <t>28-DIC-12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944846</v>
      </c>
      <c r="C50" s="74" t="n">
        <v>180</v>
      </c>
      <c r="D50" s="74" t="inlineStr">
        <is>
          <t xml:space="preserve">CAT.  I 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HP DL 380 R04</t>
        </is>
      </c>
      <c r="I50" s="74" t="n">
        <v>0</v>
      </c>
      <c r="J50" s="74" t="n">
        <v>0</v>
      </c>
      <c r="K50" s="74" t="inlineStr">
        <is>
          <t>28-DIC-12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944847</v>
      </c>
      <c r="C51" s="74" t="n">
        <v>181</v>
      </c>
      <c r="D51" s="74" t="inlineStr">
        <is>
          <t xml:space="preserve">CAT.  I 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HP Proliant ML370 G4</t>
        </is>
      </c>
      <c r="I51" s="74" t="n">
        <v>0</v>
      </c>
      <c r="J51" s="74" t="n">
        <v>0</v>
      </c>
      <c r="K51" s="74" t="inlineStr">
        <is>
          <t>28-DIC-12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944848</v>
      </c>
      <c r="C52" s="74" t="n">
        <v>182</v>
      </c>
      <c r="D52" s="74" t="inlineStr">
        <is>
          <t xml:space="preserve">CAT.  I 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HP MSA30 SB Storageworks</t>
        </is>
      </c>
      <c r="I52" s="74" t="n">
        <v>0</v>
      </c>
      <c r="J52" s="74" t="n">
        <v>0</v>
      </c>
      <c r="K52" s="74" t="inlineStr">
        <is>
          <t>28-DIC-12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944849</v>
      </c>
      <c r="C53" s="74" t="n">
        <v>183</v>
      </c>
      <c r="D53" s="74" t="inlineStr">
        <is>
          <t xml:space="preserve">CAT.  I 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R1500 XR</t>
        </is>
      </c>
      <c r="I53" s="74" t="n">
        <v>0</v>
      </c>
      <c r="J53" s="74" t="n">
        <v>0</v>
      </c>
      <c r="K53" s="74" t="inlineStr">
        <is>
          <t>28-DIC-12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996038</v>
      </c>
      <c r="C54" s="74" t="n">
        <v>186</v>
      </c>
      <c r="D54" s="74" t="inlineStr">
        <is>
          <t xml:space="preserve">CAT.  I </t>
        </is>
      </c>
      <c r="E54" s="74" t="inlineStr">
        <is>
          <t>BAZZZZZZZA</t>
        </is>
      </c>
      <c r="F54" s="74" t="n"/>
      <c r="G54" s="74">
        <f>IF(F54="","",VLOOKUP(F54,Codici!$A$2:$B$38,2,FALSE()))</f>
        <v/>
      </c>
      <c r="H54" s="74" t="inlineStr">
        <is>
          <t>PHILIPS LED 23" Wide Full HD</t>
        </is>
      </c>
      <c r="I54" s="74" t="n">
        <v>139</v>
      </c>
      <c r="J54" s="74" t="n">
        <v>139</v>
      </c>
      <c r="K54" s="74" t="inlineStr">
        <is>
          <t>07-GIU-13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1040747</v>
      </c>
      <c r="C55" s="74" t="n">
        <v>187</v>
      </c>
      <c r="D55" s="74" t="inlineStr">
        <is>
          <t xml:space="preserve">CAT.  I </t>
        </is>
      </c>
      <c r="E55" s="74" t="inlineStr">
        <is>
          <t>BAZZZZZZZA</t>
        </is>
      </c>
      <c r="F55" s="74" t="n"/>
      <c r="G55" s="74">
        <f>IF(F55="","",VLOOKUP(F55,Codici!$A$2:$B$38,2,FALSE()))</f>
        <v/>
      </c>
      <c r="H55" s="74" t="inlineStr">
        <is>
          <t>Monitor LCD-TFT multimediale Acer B223WL</t>
        </is>
      </c>
      <c r="I55" s="74" t="n">
        <v>145.42</v>
      </c>
      <c r="J55" s="74" t="n">
        <v>145.42</v>
      </c>
      <c r="K55" s="74" t="inlineStr">
        <is>
          <t>16-APR-14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1040751</v>
      </c>
      <c r="C56" s="74" t="n">
        <v>191</v>
      </c>
      <c r="D56" s="74" t="inlineStr">
        <is>
          <t xml:space="preserve">CAT.  I </t>
        </is>
      </c>
      <c r="E56" s="74" t="inlineStr">
        <is>
          <t>BAZZZZZZZA</t>
        </is>
      </c>
      <c r="F56" s="74" t="n"/>
      <c r="G56" s="74">
        <f>IF(F56="","",VLOOKUP(F56,Codici!$A$2:$B$38,2,FALSE()))</f>
        <v/>
      </c>
      <c r="H56" s="74" t="inlineStr">
        <is>
          <t>Monitor LCD-TFT multimediale Acer B223WL</t>
        </is>
      </c>
      <c r="I56" s="74" t="n">
        <v>145.42</v>
      </c>
      <c r="J56" s="74" t="n">
        <v>145.42</v>
      </c>
      <c r="K56" s="74" t="inlineStr">
        <is>
          <t>16-APR-14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1040752</v>
      </c>
      <c r="C57" s="74" t="n">
        <v>192</v>
      </c>
      <c r="D57" s="74" t="inlineStr">
        <is>
          <t xml:space="preserve">CAT.  I </t>
        </is>
      </c>
      <c r="E57" s="74" t="inlineStr">
        <is>
          <t>BAZZZZZZZA</t>
        </is>
      </c>
      <c r="F57" s="74" t="n"/>
      <c r="G57" s="74">
        <f>IF(F57="","",VLOOKUP(F57,Codici!$A$2:$B$38,2,FALSE()))</f>
        <v/>
      </c>
      <c r="H57" s="74" t="inlineStr">
        <is>
          <t>Monitor LCD-TFT multimediale Acer B223WL</t>
        </is>
      </c>
      <c r="I57" s="74" t="n">
        <v>145.42</v>
      </c>
      <c r="J57" s="74" t="n">
        <v>145.42</v>
      </c>
      <c r="K57" s="74" t="inlineStr">
        <is>
          <t>16-APR-14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1040754</v>
      </c>
      <c r="C58" s="74" t="n">
        <v>194</v>
      </c>
      <c r="D58" s="74" t="inlineStr">
        <is>
          <t xml:space="preserve">CAT.  I </t>
        </is>
      </c>
      <c r="E58" s="74" t="inlineStr">
        <is>
          <t>BAZZZZZZZA</t>
        </is>
      </c>
      <c r="F58" s="74" t="n"/>
      <c r="G58" s="74">
        <f>IF(F58="","",VLOOKUP(F58,Codici!$A$2:$B$38,2,FALSE()))</f>
        <v/>
      </c>
      <c r="H58" s="74" t="inlineStr">
        <is>
          <t>Monitor LCD-TFT multimediale Acer B223WL</t>
        </is>
      </c>
      <c r="I58" s="74" t="n">
        <v>145.42</v>
      </c>
      <c r="J58" s="74" t="n">
        <v>145.42</v>
      </c>
      <c r="K58" s="74" t="inlineStr">
        <is>
          <t>16-APR-14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1040763</v>
      </c>
      <c r="C59" s="74" t="n">
        <v>203</v>
      </c>
      <c r="D59" s="74" t="inlineStr">
        <is>
          <t xml:space="preserve">CAT.  I </t>
        </is>
      </c>
      <c r="E59" s="74" t="inlineStr">
        <is>
          <t>BAZZZZZZZA</t>
        </is>
      </c>
      <c r="F59" s="74" t="n"/>
      <c r="G59" s="74">
        <f>IF(F59="","",VLOOKUP(F59,Codici!$A$2:$B$38,2,FALSE()))</f>
        <v/>
      </c>
      <c r="H59" s="74" t="inlineStr">
        <is>
          <t>Monitor LCD-TFT multimediale Acer B223WL</t>
        </is>
      </c>
      <c r="I59" s="74" t="n">
        <v>145.42</v>
      </c>
      <c r="J59" s="74" t="n">
        <v>145.42</v>
      </c>
      <c r="K59" s="74" t="inlineStr">
        <is>
          <t>16-APR-14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1040764</v>
      </c>
      <c r="C60" s="74" t="n">
        <v>204</v>
      </c>
      <c r="D60" s="74" t="inlineStr">
        <is>
          <t xml:space="preserve">CAT.  I </t>
        </is>
      </c>
      <c r="E60" s="74" t="inlineStr">
        <is>
          <t>BAZZZZZZZA</t>
        </is>
      </c>
      <c r="F60" s="74" t="n"/>
      <c r="G60" s="74">
        <f>IF(F60="","",VLOOKUP(F60,Codici!$A$2:$B$38,2,FALSE()))</f>
        <v/>
      </c>
      <c r="H60" s="74" t="inlineStr">
        <is>
          <t>Monitor LCD-TFT multimediale Acer B223WL</t>
        </is>
      </c>
      <c r="I60" s="74" t="n">
        <v>145.42</v>
      </c>
      <c r="J60" s="74" t="n">
        <v>145.42</v>
      </c>
      <c r="K60" s="74" t="inlineStr">
        <is>
          <t>16-APR-14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1040766</v>
      </c>
      <c r="C61" s="74" t="n">
        <v>206</v>
      </c>
      <c r="D61" s="74" t="inlineStr">
        <is>
          <t xml:space="preserve">CAT.  I </t>
        </is>
      </c>
      <c r="E61" s="74" t="inlineStr">
        <is>
          <t>BAZZZZZZZA</t>
        </is>
      </c>
      <c r="F61" s="74" t="n"/>
      <c r="G61" s="74">
        <f>IF(F61="","",VLOOKUP(F61,Codici!$A$2:$B$38,2,FALSE()))</f>
        <v/>
      </c>
      <c r="H61" s="74" t="inlineStr">
        <is>
          <t>Monitor LCD-TFT multimediale Acer B223WL</t>
        </is>
      </c>
      <c r="I61" s="74" t="n">
        <v>145.42</v>
      </c>
      <c r="J61" s="74" t="n">
        <v>145.42</v>
      </c>
      <c r="K61" s="74" t="inlineStr">
        <is>
          <t>16-APR-14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1040768</v>
      </c>
      <c r="C62" s="74" t="n">
        <v>208</v>
      </c>
      <c r="D62" s="74" t="inlineStr">
        <is>
          <t xml:space="preserve">CAT.  I </t>
        </is>
      </c>
      <c r="E62" s="74" t="inlineStr">
        <is>
          <t>BAZZZZZZZA</t>
        </is>
      </c>
      <c r="F62" s="74" t="n"/>
      <c r="G62" s="74">
        <f>IF(F62="","",VLOOKUP(F62,Codici!$A$2:$B$38,2,FALSE()))</f>
        <v/>
      </c>
      <c r="H62" s="74" t="inlineStr">
        <is>
          <t>Monitor LCD-TFT multimediale Acer B223WL</t>
        </is>
      </c>
      <c r="I62" s="74" t="n">
        <v>145.42</v>
      </c>
      <c r="J62" s="74" t="n">
        <v>145.42</v>
      </c>
      <c r="K62" s="74" t="inlineStr">
        <is>
          <t>16-APR-14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1040772</v>
      </c>
      <c r="C63" s="74" t="n">
        <v>212</v>
      </c>
      <c r="D63" s="74" t="inlineStr">
        <is>
          <t xml:space="preserve">CAT.  I </t>
        </is>
      </c>
      <c r="E63" s="74" t="inlineStr">
        <is>
          <t>BAZZZZZZZA</t>
        </is>
      </c>
      <c r="F63" s="74" t="n"/>
      <c r="G63" s="74">
        <f>IF(F63="","",VLOOKUP(F63,Codici!$A$2:$B$38,2,FALSE()))</f>
        <v/>
      </c>
      <c r="H63" s="74" t="inlineStr">
        <is>
          <t>Monitor LCD-TFT multimediale Acer B223WL</t>
        </is>
      </c>
      <c r="I63" s="74" t="n">
        <v>145.42</v>
      </c>
      <c r="J63" s="74" t="n">
        <v>145.42</v>
      </c>
      <c r="K63" s="74" t="inlineStr">
        <is>
          <t>16-APR-14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1040773</v>
      </c>
      <c r="C64" s="74" t="n">
        <v>213</v>
      </c>
      <c r="D64" s="74" t="inlineStr">
        <is>
          <t xml:space="preserve">CAT.  I </t>
        </is>
      </c>
      <c r="E64" s="74" t="inlineStr">
        <is>
          <t>BAZZZZZZZA</t>
        </is>
      </c>
      <c r="F64" s="74" t="n"/>
      <c r="G64" s="74">
        <f>IF(F64="","",VLOOKUP(F64,Codici!$A$2:$B$38,2,FALSE()))</f>
        <v/>
      </c>
      <c r="H64" s="74" t="inlineStr">
        <is>
          <t>Monitor LCD-TFT multimediale Acer B223WL</t>
        </is>
      </c>
      <c r="I64" s="74" t="n">
        <v>145.42</v>
      </c>
      <c r="J64" s="74" t="n">
        <v>145.42</v>
      </c>
      <c r="K64" s="74" t="inlineStr">
        <is>
          <t>16-APR-14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1040775</v>
      </c>
      <c r="C65" s="74" t="n">
        <v>215</v>
      </c>
      <c r="D65" s="74" t="inlineStr">
        <is>
          <t xml:space="preserve">CAT.  I </t>
        </is>
      </c>
      <c r="E65" s="74" t="inlineStr">
        <is>
          <t>BAZZZZZZZA</t>
        </is>
      </c>
      <c r="F65" s="74" t="n"/>
      <c r="G65" s="74">
        <f>IF(F65="","",VLOOKUP(F65,Codici!$A$2:$B$38,2,FALSE()))</f>
        <v/>
      </c>
      <c r="H65" s="74" t="inlineStr">
        <is>
          <t>Monitor LCD-TFT multimediale Acer B223WL</t>
        </is>
      </c>
      <c r="I65" s="74" t="n">
        <v>145.42</v>
      </c>
      <c r="J65" s="74" t="n">
        <v>145.42</v>
      </c>
      <c r="K65" s="74" t="inlineStr">
        <is>
          <t>16-APR-14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1040777</v>
      </c>
      <c r="C66" s="74" t="n">
        <v>217</v>
      </c>
      <c r="D66" s="74" t="inlineStr">
        <is>
          <t xml:space="preserve">CAT.  I </t>
        </is>
      </c>
      <c r="E66" s="74" t="inlineStr">
        <is>
          <t>BAZZZZZZZA</t>
        </is>
      </c>
      <c r="F66" s="74" t="n"/>
      <c r="G66" s="74">
        <f>IF(F66="","",VLOOKUP(F66,Codici!$A$2:$B$38,2,FALSE()))</f>
        <v/>
      </c>
      <c r="H66" s="74" t="inlineStr">
        <is>
          <t>Monitor LCD-TFT multimediale Acer B223WL</t>
        </is>
      </c>
      <c r="I66" s="74" t="n">
        <v>145.42</v>
      </c>
      <c r="J66" s="74" t="n">
        <v>145.42</v>
      </c>
      <c r="K66" s="74" t="inlineStr">
        <is>
          <t>16-APR-14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1040783</v>
      </c>
      <c r="C67" s="74" t="n">
        <v>219</v>
      </c>
      <c r="D67" s="74" t="inlineStr">
        <is>
          <t xml:space="preserve">CAT.  I </t>
        </is>
      </c>
      <c r="E67" s="74" t="inlineStr">
        <is>
          <t>BAZZZZZZZA</t>
        </is>
      </c>
      <c r="F67" s="74" t="n"/>
      <c r="G67" s="74">
        <f>IF(F67="","",VLOOKUP(F67,Codici!$A$2:$B$38,2,FALSE()))</f>
        <v/>
      </c>
      <c r="H67" s="74" t="inlineStr">
        <is>
          <t>Monitor LCD-TFT multimediale Acer B223WL</t>
        </is>
      </c>
      <c r="I67" s="74" t="n">
        <v>145.42</v>
      </c>
      <c r="J67" s="74" t="n">
        <v>145.42</v>
      </c>
      <c r="K67" s="74" t="inlineStr">
        <is>
          <t>16-APR-14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1040784</v>
      </c>
      <c r="C68" s="74" t="n">
        <v>220</v>
      </c>
      <c r="D68" s="74" t="inlineStr">
        <is>
          <t xml:space="preserve">CAT.  I </t>
        </is>
      </c>
      <c r="E68" s="74" t="inlineStr">
        <is>
          <t>BAZZZZZZZA</t>
        </is>
      </c>
      <c r="F68" s="74" t="n"/>
      <c r="G68" s="74">
        <f>IF(F68="","",VLOOKUP(F68,Codici!$A$2:$B$38,2,FALSE()))</f>
        <v/>
      </c>
      <c r="H68" s="74" t="inlineStr">
        <is>
          <t>Monitor LCD-TFT multimediale Acer B223WL</t>
        </is>
      </c>
      <c r="I68" s="74" t="n">
        <v>145.42</v>
      </c>
      <c r="J68" s="74" t="n">
        <v>145.42</v>
      </c>
      <c r="K68" s="74" t="inlineStr">
        <is>
          <t>16-APR-14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1092637</v>
      </c>
      <c r="C69" s="74" t="n">
        <v>227</v>
      </c>
      <c r="D69" s="74" t="inlineStr">
        <is>
          <t xml:space="preserve">CAT.  I </t>
        </is>
      </c>
      <c r="E69" s="74" t="inlineStr">
        <is>
          <t>BAAAAAGAAA</t>
        </is>
      </c>
      <c r="F69" s="74" t="n"/>
      <c r="G69" s="74">
        <f>IF(F69="","",VLOOKUP(F69,Codici!$A$2:$B$38,2,FALSE()))</f>
        <v/>
      </c>
      <c r="H69" s="74" t="inlineStr">
        <is>
          <t>BenQ MX507</t>
        </is>
      </c>
      <c r="I69" s="74" t="n">
        <v>463.6</v>
      </c>
      <c r="J69" s="74" t="n">
        <v>463.6</v>
      </c>
      <c r="K69" s="74" t="inlineStr">
        <is>
          <t>26-FEB-16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908999</v>
      </c>
      <c r="C70" s="74" t="n">
        <v>228</v>
      </c>
      <c r="D70" s="74" t="inlineStr">
        <is>
          <t xml:space="preserve">CAT.  I </t>
        </is>
      </c>
      <c r="E70" s="74" t="inlineStr">
        <is>
          <t>BAAAAAGAAA</t>
        </is>
      </c>
      <c r="F70" s="74" t="n"/>
      <c r="G70" s="74">
        <f>IF(F70="","",VLOOKUP(F70,Codici!$A$2:$B$38,2,FALSE()))</f>
        <v/>
      </c>
      <c r="H70" s="74" t="inlineStr">
        <is>
          <t>STAMPANTE EPSON WORKFORCE PRO 4525 DNF - NXCY039750</t>
        </is>
      </c>
      <c r="I70" s="74" t="n">
        <v>209.33</v>
      </c>
      <c r="J70" s="74" t="n">
        <v>209.33</v>
      </c>
      <c r="K70" s="74" t="inlineStr">
        <is>
          <t>11-OTT-12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988160</v>
      </c>
      <c r="C71" s="74" t="n">
        <v>229</v>
      </c>
      <c r="D71" s="74" t="inlineStr">
        <is>
          <t xml:space="preserve">CAT.  I </t>
        </is>
      </c>
      <c r="E71" s="74" t="inlineStr">
        <is>
          <t>BAAAAAGAAA</t>
        </is>
      </c>
      <c r="F71" s="74" t="n"/>
      <c r="G71" s="74">
        <f>IF(F71="","",VLOOKUP(F71,Codici!$A$2:$B$38,2,FALSE()))</f>
        <v/>
      </c>
      <c r="H71" s="74" t="inlineStr">
        <is>
          <t>HP 6300 PRO SFF WINDOWS G640 E HD 500 + 500 GB  S/N CZC2438GXX</t>
        </is>
      </c>
      <c r="I71" s="74" t="n">
        <v>448.22</v>
      </c>
      <c r="J71" s="74" t="n">
        <v>448.22</v>
      </c>
      <c r="K71" s="74" t="inlineStr">
        <is>
          <t>26-APR-13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988188</v>
      </c>
      <c r="C72" s="74" t="n">
        <v>230</v>
      </c>
      <c r="D72" s="74" t="inlineStr">
        <is>
          <t xml:space="preserve">CAT.  I </t>
        </is>
      </c>
      <c r="E72" s="74" t="inlineStr">
        <is>
          <t>BAAAAAGAAA</t>
        </is>
      </c>
      <c r="F72" s="74" t="n"/>
      <c r="G72" s="74">
        <f>IF(F72="","",VLOOKUP(F72,Codici!$A$2:$B$38,2,FALSE()))</f>
        <v/>
      </c>
      <c r="H72" s="74" t="inlineStr">
        <is>
          <t>MONITOR ASUS VW226TL 22" LCD MULTIMEDIALE S/N CALMQS017140</t>
        </is>
      </c>
      <c r="I72" s="74" t="n">
        <v>128.56</v>
      </c>
      <c r="J72" s="74" t="n">
        <v>128.56</v>
      </c>
      <c r="K72" s="74" t="inlineStr">
        <is>
          <t>26-APR-13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585866</v>
      </c>
      <c r="C73" s="74" t="n">
        <v>231</v>
      </c>
      <c r="D73" s="74" t="inlineStr">
        <is>
          <t xml:space="preserve">CAT.  I </t>
        </is>
      </c>
      <c r="E73" s="74" t="inlineStr">
        <is>
          <t>BAAAAAGAAA</t>
        </is>
      </c>
      <c r="F73" s="74" t="n"/>
      <c r="G73" s="74">
        <f>IF(F73="","",VLOOKUP(F73,Codici!$A$2:$B$38,2,FALSE()))</f>
        <v/>
      </c>
      <c r="H73" s="74" t="inlineStr">
        <is>
          <t>Switch</t>
        </is>
      </c>
      <c r="I73" s="74" t="n">
        <v>112.8</v>
      </c>
      <c r="J73" s="74" t="n">
        <v>282</v>
      </c>
      <c r="K73" s="74" t="inlineStr">
        <is>
          <t>21-LUG-04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585286</v>
      </c>
      <c r="C74" s="74" t="n">
        <v>232</v>
      </c>
      <c r="D74" s="74" t="inlineStr">
        <is>
          <t xml:space="preserve">CAT.  I </t>
        </is>
      </c>
      <c r="E74" s="74" t="inlineStr">
        <is>
          <t>BAAAAAGAAA</t>
        </is>
      </c>
      <c r="F74" s="74" t="n"/>
      <c r="G74" s="74">
        <f>IF(F74="","",VLOOKUP(F74,Codici!$A$2:$B$38,2,FALSE()))</f>
        <v/>
      </c>
      <c r="H74" s="74" t="inlineStr">
        <is>
          <t>Switch</t>
        </is>
      </c>
      <c r="I74" s="74" t="n">
        <v>112.8</v>
      </c>
      <c r="J74" s="74" t="n">
        <v>282</v>
      </c>
      <c r="K74" s="74" t="inlineStr">
        <is>
          <t>21-LUG-04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585656</v>
      </c>
      <c r="C75" s="74" t="n">
        <v>233</v>
      </c>
      <c r="D75" s="74" t="inlineStr">
        <is>
          <t xml:space="preserve">CAT.  I </t>
        </is>
      </c>
      <c r="E75" s="74" t="inlineStr">
        <is>
          <t>BAAAAAGAAA</t>
        </is>
      </c>
      <c r="F75" s="74" t="n"/>
      <c r="G75" s="74">
        <f>IF(F75="","",VLOOKUP(F75,Codici!$A$2:$B$38,2,FALSE()))</f>
        <v/>
      </c>
      <c r="H75" s="74" t="inlineStr">
        <is>
          <t>Switch</t>
        </is>
      </c>
      <c r="I75" s="74" t="n">
        <v>112.8</v>
      </c>
      <c r="J75" s="74" t="n">
        <v>282</v>
      </c>
      <c r="K75" s="74" t="inlineStr">
        <is>
          <t>21-LUG-04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585867</v>
      </c>
      <c r="C76" s="74" t="n">
        <v>234</v>
      </c>
      <c r="D76" s="74" t="inlineStr">
        <is>
          <t xml:space="preserve">CAT.  I </t>
        </is>
      </c>
      <c r="E76" s="74" t="inlineStr">
        <is>
          <t>BAAAAAGAAA</t>
        </is>
      </c>
      <c r="F76" s="74" t="n"/>
      <c r="G76" s="74">
        <f>IF(F76="","",VLOOKUP(F76,Codici!$A$2:$B$38,2,FALSE()))</f>
        <v/>
      </c>
      <c r="H76" s="74" t="inlineStr">
        <is>
          <t>Switch</t>
        </is>
      </c>
      <c r="I76" s="74" t="n">
        <v>112.8</v>
      </c>
      <c r="J76" s="74" t="n">
        <v>282</v>
      </c>
      <c r="K76" s="74" t="inlineStr">
        <is>
          <t>21-LUG-04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585531</v>
      </c>
      <c r="C77" s="74" t="n">
        <v>235</v>
      </c>
      <c r="D77" s="74" t="inlineStr">
        <is>
          <t xml:space="preserve">CAT.  I </t>
        </is>
      </c>
      <c r="E77" s="74" t="inlineStr">
        <is>
          <t>BAAAAAGAAA</t>
        </is>
      </c>
      <c r="F77" s="74" t="n"/>
      <c r="G77" s="74">
        <f>IF(F77="","",VLOOKUP(F77,Codici!$A$2:$B$38,2,FALSE()))</f>
        <v/>
      </c>
      <c r="H77" s="74" t="inlineStr">
        <is>
          <t>Switch</t>
        </is>
      </c>
      <c r="I77" s="74" t="n">
        <v>112.8</v>
      </c>
      <c r="J77" s="74" t="n">
        <v>282</v>
      </c>
      <c r="K77" s="74" t="inlineStr">
        <is>
          <t>21-LUG-04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585532</v>
      </c>
      <c r="C78" s="74" t="n">
        <v>236</v>
      </c>
      <c r="D78" s="74" t="inlineStr">
        <is>
          <t xml:space="preserve">CAT.  I </t>
        </is>
      </c>
      <c r="E78" s="74" t="inlineStr">
        <is>
          <t>BAAAAAGAAA</t>
        </is>
      </c>
      <c r="F78" s="74" t="n"/>
      <c r="G78" s="74">
        <f>IF(F78="","",VLOOKUP(F78,Codici!$A$2:$B$38,2,FALSE()))</f>
        <v/>
      </c>
      <c r="H78" s="74" t="inlineStr">
        <is>
          <t>Switch</t>
        </is>
      </c>
      <c r="I78" s="74" t="n">
        <v>112.8</v>
      </c>
      <c r="J78" s="74" t="n">
        <v>282</v>
      </c>
      <c r="K78" s="74" t="inlineStr">
        <is>
          <t>21-LUG-04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585418</v>
      </c>
      <c r="C79" s="74" t="n">
        <v>237</v>
      </c>
      <c r="D79" s="74" t="inlineStr">
        <is>
          <t xml:space="preserve">CAT.  I </t>
        </is>
      </c>
      <c r="E79" s="74" t="inlineStr">
        <is>
          <t>BAAAAAGAAA</t>
        </is>
      </c>
      <c r="F79" s="74" t="n"/>
      <c r="G79" s="74">
        <f>IF(F79="","",VLOOKUP(F79,Codici!$A$2:$B$38,2,FALSE()))</f>
        <v/>
      </c>
      <c r="H79" s="74" t="inlineStr">
        <is>
          <t>Switch</t>
        </is>
      </c>
      <c r="I79" s="74" t="n">
        <v>112.8</v>
      </c>
      <c r="J79" s="74" t="n">
        <v>282</v>
      </c>
      <c r="K79" s="74" t="inlineStr">
        <is>
          <t>21-LUG-04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585318</v>
      </c>
      <c r="C80" s="74" t="n">
        <v>256</v>
      </c>
      <c r="D80" s="74" t="inlineStr">
        <is>
          <t xml:space="preserve">CAT.  I </t>
        </is>
      </c>
      <c r="E80" s="74" t="inlineStr">
        <is>
          <t>BAAAAAGAAA</t>
        </is>
      </c>
      <c r="F80" s="74" t="n"/>
      <c r="G80" s="74">
        <f>IF(F80="","",VLOOKUP(F80,Codici!$A$2:$B$38,2,FALSE()))</f>
        <v/>
      </c>
      <c r="H80" s="74" t="inlineStr">
        <is>
          <t>Stampanti</t>
        </is>
      </c>
      <c r="I80" s="74" t="n">
        <v>111.36</v>
      </c>
      <c r="J80" s="74" t="n">
        <v>139.2</v>
      </c>
      <c r="K80" s="74" t="inlineStr">
        <is>
          <t>25-OTT-06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585901</v>
      </c>
      <c r="C81" s="74" t="n">
        <v>265</v>
      </c>
      <c r="D81" s="74" t="inlineStr">
        <is>
          <t xml:space="preserve">CAT.  I </t>
        </is>
      </c>
      <c r="E81" s="74" t="inlineStr">
        <is>
          <t>BAAAAAGAAA</t>
        </is>
      </c>
      <c r="F81" s="74" t="n"/>
      <c r="G81" s="74">
        <f>IF(F81="","",VLOOKUP(F81,Codici!$A$2:$B$38,2,FALSE()))</f>
        <v/>
      </c>
      <c r="H81" s="74" t="inlineStr">
        <is>
          <t>Stampanti</t>
        </is>
      </c>
      <c r="I81" s="74" t="n">
        <v>85.59999999999999</v>
      </c>
      <c r="J81" s="74" t="n">
        <v>107</v>
      </c>
      <c r="K81" s="74" t="inlineStr">
        <is>
          <t>16-FEB-07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585112</v>
      </c>
      <c r="C82" s="74" t="n">
        <v>266</v>
      </c>
      <c r="D82" s="74" t="inlineStr">
        <is>
          <t xml:space="preserve">CAT.  I </t>
        </is>
      </c>
      <c r="E82" s="74" t="inlineStr">
        <is>
          <t>BAAAAAGAAA</t>
        </is>
      </c>
      <c r="F82" s="74" t="n"/>
      <c r="G82" s="74">
        <f>IF(F82="","",VLOOKUP(F82,Codici!$A$2:$B$38,2,FALSE()))</f>
        <v/>
      </c>
      <c r="H82" s="74" t="inlineStr">
        <is>
          <t>Stampanti</t>
        </is>
      </c>
      <c r="I82" s="74" t="n">
        <v>85.59999999999999</v>
      </c>
      <c r="J82" s="74" t="n">
        <v>107</v>
      </c>
      <c r="K82" s="74" t="inlineStr">
        <is>
          <t>16-FEB-07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585216</v>
      </c>
      <c r="C83" s="74" t="n">
        <v>267</v>
      </c>
      <c r="D83" s="74" t="inlineStr">
        <is>
          <t xml:space="preserve">CAT.  I </t>
        </is>
      </c>
      <c r="E83" s="74" t="inlineStr">
        <is>
          <t>BAAAAAGAAA</t>
        </is>
      </c>
      <c r="F83" s="74" t="n"/>
      <c r="G83" s="74">
        <f>IF(F83="","",VLOOKUP(F83,Codici!$A$2:$B$38,2,FALSE()))</f>
        <v/>
      </c>
      <c r="H83" s="74" t="inlineStr">
        <is>
          <t>Stampanti</t>
        </is>
      </c>
      <c r="I83" s="74" t="n">
        <v>85.59999999999999</v>
      </c>
      <c r="J83" s="74" t="n">
        <v>107</v>
      </c>
      <c r="K83" s="74" t="inlineStr">
        <is>
          <t>16-FEB-07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577837</v>
      </c>
      <c r="C84" s="74" t="n">
        <v>276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SWITCH</t>
        </is>
      </c>
      <c r="I84" s="74" t="n">
        <v>261.16</v>
      </c>
      <c r="J84" s="74" t="n">
        <v>607.35</v>
      </c>
      <c r="K84" s="74" t="inlineStr">
        <is>
          <t>02-OTT-01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583770</v>
      </c>
      <c r="C85" s="74" t="n">
        <v>277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SWITCH</t>
        </is>
      </c>
      <c r="I85" s="74" t="n">
        <v>261.16</v>
      </c>
      <c r="J85" s="74" t="n">
        <v>607.35</v>
      </c>
      <c r="K85" s="74" t="inlineStr">
        <is>
          <t>21-NOV-01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583771</v>
      </c>
      <c r="C86" s="74" t="n">
        <v>278</v>
      </c>
      <c r="D86" s="74" t="inlineStr">
        <is>
          <t xml:space="preserve">CAT.  I </t>
        </is>
      </c>
      <c r="E86" s="74" t="inlineStr">
        <is>
          <t>BAAAAAGAAA</t>
        </is>
      </c>
      <c r="F86" s="74" t="n"/>
      <c r="G86" s="74">
        <f>IF(F86="","",VLOOKUP(F86,Codici!$A$2:$B$38,2,FALSE()))</f>
        <v/>
      </c>
      <c r="H86" s="74" t="inlineStr">
        <is>
          <t>SWITCH</t>
        </is>
      </c>
      <c r="I86" s="74" t="n">
        <v>261.16</v>
      </c>
      <c r="J86" s="74" t="n">
        <v>607.35</v>
      </c>
      <c r="K86" s="74" t="inlineStr">
        <is>
          <t>21-NOV-01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574993</v>
      </c>
      <c r="C87" s="74" t="n">
        <v>279</v>
      </c>
      <c r="D87" s="74" t="inlineStr">
        <is>
          <t xml:space="preserve">CAT.  I </t>
        </is>
      </c>
      <c r="E87" s="74" t="inlineStr">
        <is>
          <t>BAAAAAGAAA</t>
        </is>
      </c>
      <c r="F87" s="74" t="n"/>
      <c r="G87" s="74">
        <f>IF(F87="","",VLOOKUP(F87,Codici!$A$2:$B$38,2,FALSE()))</f>
        <v/>
      </c>
      <c r="H87" s="74" t="inlineStr">
        <is>
          <t>SWITCH</t>
        </is>
      </c>
      <c r="I87" s="74" t="n">
        <v>261.16</v>
      </c>
      <c r="J87" s="74" t="n">
        <v>607.35</v>
      </c>
      <c r="K87" s="74" t="inlineStr">
        <is>
          <t>21-NOV-01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574994</v>
      </c>
      <c r="C88" s="74" t="n">
        <v>280</v>
      </c>
      <c r="D88" s="74" t="inlineStr">
        <is>
          <t xml:space="preserve">CAT.  I </t>
        </is>
      </c>
      <c r="E88" s="74" t="inlineStr">
        <is>
          <t>BAAAAAGAAA</t>
        </is>
      </c>
      <c r="F88" s="74" t="n"/>
      <c r="G88" s="74">
        <f>IF(F88="","",VLOOKUP(F88,Codici!$A$2:$B$38,2,FALSE()))</f>
        <v/>
      </c>
      <c r="H88" s="74" t="inlineStr">
        <is>
          <t>SWITCH</t>
        </is>
      </c>
      <c r="I88" s="74" t="n">
        <v>261.16</v>
      </c>
      <c r="J88" s="74" t="n">
        <v>607.35</v>
      </c>
      <c r="K88" s="74" t="inlineStr">
        <is>
          <t>21-NOV-01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583790</v>
      </c>
      <c r="C89" s="74" t="n">
        <v>281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SWITCH</t>
        </is>
      </c>
      <c r="I89" s="74" t="n">
        <v>266.15</v>
      </c>
      <c r="J89" s="74" t="n">
        <v>556.8</v>
      </c>
      <c r="K89" s="74" t="inlineStr">
        <is>
          <t>29-APR-02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783732</v>
      </c>
      <c r="C90" s="74" t="n">
        <v>283</v>
      </c>
      <c r="D90" s="74" t="inlineStr">
        <is>
          <t xml:space="preserve">CAT.  I </t>
        </is>
      </c>
      <c r="E90" s="74" t="inlineStr">
        <is>
          <t>BAAAAAGAAA</t>
        </is>
      </c>
      <c r="F90" s="74" t="n"/>
      <c r="G90" s="74">
        <f>IF(F90="","",VLOOKUP(F90,Codici!$A$2:$B$38,2,FALSE()))</f>
        <v/>
      </c>
      <c r="H90" s="74" t="inlineStr">
        <is>
          <t>STAMPANTE LASER LEXMARK T652DN</t>
        </is>
      </c>
      <c r="I90" s="74" t="n">
        <v>208.8</v>
      </c>
      <c r="J90" s="74" t="n">
        <v>208.8</v>
      </c>
      <c r="K90" s="74" t="inlineStr">
        <is>
          <t>26-NOV-09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979717</v>
      </c>
      <c r="C91" s="74" t="n">
        <v>314</v>
      </c>
      <c r="D91" s="74" t="inlineStr">
        <is>
          <t xml:space="preserve">CAT.  I </t>
        </is>
      </c>
      <c r="E91" s="74" t="inlineStr">
        <is>
          <t>BAAAAAGAAA</t>
        </is>
      </c>
      <c r="F91" s="74" t="n"/>
      <c r="G91" s="74">
        <f>IF(F91="","",VLOOKUP(F91,Codici!$A$2:$B$38,2,FALSE()))</f>
        <v/>
      </c>
      <c r="H91" s="74" t="inlineStr">
        <is>
          <t>STAMPANTE HP DESKJET 9300 A3</t>
        </is>
      </c>
      <c r="I91" s="74" t="n">
        <v>0</v>
      </c>
      <c r="J91" s="74" t="n">
        <v>0</v>
      </c>
      <c r="K91" s="74" t="inlineStr">
        <is>
          <t>02-FEB-05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982733</v>
      </c>
      <c r="C92" s="74" t="n">
        <v>316</v>
      </c>
      <c r="D92" s="74" t="inlineStr">
        <is>
          <t xml:space="preserve">CAT.  I </t>
        </is>
      </c>
      <c r="E92" s="74" t="inlineStr">
        <is>
          <t>BAAAAAGAAA</t>
        </is>
      </c>
      <c r="F92" s="74" t="n"/>
      <c r="G92" s="74">
        <f>IF(F92="","",VLOOKUP(F92,Codici!$A$2:$B$38,2,FALSE()))</f>
        <v/>
      </c>
      <c r="H92" s="74" t="inlineStr">
        <is>
          <t>stampante brother mfc 8380dn</t>
        </is>
      </c>
      <c r="I92" s="74" t="n">
        <v>221.26</v>
      </c>
      <c r="J92" s="74" t="n">
        <v>221.26</v>
      </c>
      <c r="K92" s="74" t="inlineStr">
        <is>
          <t>11-MAR-13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982736</v>
      </c>
      <c r="C93" s="74" t="n">
        <v>319</v>
      </c>
      <c r="D93" s="74" t="inlineStr">
        <is>
          <t xml:space="preserve">CAT.  I </t>
        </is>
      </c>
      <c r="E93" s="74" t="inlineStr">
        <is>
          <t>BAAAAAGAAA</t>
        </is>
      </c>
      <c r="F93" s="74" t="n"/>
      <c r="G93" s="74">
        <f>IF(F93="","",VLOOKUP(F93,Codici!$A$2:$B$38,2,FALSE()))</f>
        <v/>
      </c>
      <c r="H93" s="74" t="inlineStr">
        <is>
          <t>stampante brother mfc 8380dn</t>
        </is>
      </c>
      <c r="I93" s="74" t="n">
        <v>221.26</v>
      </c>
      <c r="J93" s="74" t="n">
        <v>221.26</v>
      </c>
      <c r="K93" s="74" t="inlineStr">
        <is>
          <t>11-MAR-13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982738</v>
      </c>
      <c r="C94" s="74" t="n">
        <v>321</v>
      </c>
      <c r="D94" s="74" t="inlineStr">
        <is>
          <t xml:space="preserve">CAT.  I </t>
        </is>
      </c>
      <c r="E94" s="74" t="inlineStr">
        <is>
          <t>BAAAAAGAAA</t>
        </is>
      </c>
      <c r="F94" s="74" t="n"/>
      <c r="G94" s="74">
        <f>IF(F94="","",VLOOKUP(F94,Codici!$A$2:$B$38,2,FALSE()))</f>
        <v/>
      </c>
      <c r="H94" s="74" t="inlineStr">
        <is>
          <t>stampante brother mfc 8380dn</t>
        </is>
      </c>
      <c r="I94" s="74" t="n">
        <v>221.26</v>
      </c>
      <c r="J94" s="74" t="n">
        <v>221.26</v>
      </c>
      <c r="K94" s="74" t="inlineStr">
        <is>
          <t>11-MAR-13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982739</v>
      </c>
      <c r="C95" s="74" t="n">
        <v>322</v>
      </c>
      <c r="D95" s="74" t="inlineStr">
        <is>
          <t xml:space="preserve">CAT.  I </t>
        </is>
      </c>
      <c r="E95" s="74" t="inlineStr">
        <is>
          <t>BAAAAAGAAA</t>
        </is>
      </c>
      <c r="F95" s="74" t="n"/>
      <c r="G95" s="74">
        <f>IF(F95="","",VLOOKUP(F95,Codici!$A$2:$B$38,2,FALSE()))</f>
        <v/>
      </c>
      <c r="H95" s="74" t="inlineStr">
        <is>
          <t>stampante brother mfc 8380dn</t>
        </is>
      </c>
      <c r="I95" s="74" t="n">
        <v>221.26</v>
      </c>
      <c r="J95" s="74" t="n">
        <v>221.26</v>
      </c>
      <c r="K95" s="74" t="inlineStr">
        <is>
          <t>11-MAR-13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982740</v>
      </c>
      <c r="C96" s="74" t="n">
        <v>323</v>
      </c>
      <c r="D96" s="74" t="inlineStr">
        <is>
          <t xml:space="preserve">CAT.  I </t>
        </is>
      </c>
      <c r="E96" s="74" t="inlineStr">
        <is>
          <t>BAAAAAGAAA</t>
        </is>
      </c>
      <c r="F96" s="74" t="n"/>
      <c r="G96" s="74">
        <f>IF(F96="","",VLOOKUP(F96,Codici!$A$2:$B$38,2,FALSE()))</f>
        <v/>
      </c>
      <c r="H96" s="74" t="inlineStr">
        <is>
          <t>stampante brother mfc 8380dn</t>
        </is>
      </c>
      <c r="I96" s="74" t="n">
        <v>221.26</v>
      </c>
      <c r="J96" s="74" t="n">
        <v>221.26</v>
      </c>
      <c r="K96" s="74" t="inlineStr">
        <is>
          <t>11-MAR-13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989999</v>
      </c>
      <c r="C97" s="74" t="n">
        <v>325</v>
      </c>
      <c r="D97" s="74" t="inlineStr">
        <is>
          <t xml:space="preserve">CAT.  I </t>
        </is>
      </c>
      <c r="E97" s="74" t="inlineStr">
        <is>
          <t>BAAAAAGAAA</t>
        </is>
      </c>
      <c r="F97" s="74" t="n"/>
      <c r="G97" s="74">
        <f>IF(F97="","",VLOOKUP(F97,Codici!$A$2:$B$38,2,FALSE()))</f>
        <v/>
      </c>
      <c r="H97" s="74" t="inlineStr">
        <is>
          <t>n. 3 Stampanti color Kyocera Ecosys FS-C5350DN</t>
        </is>
      </c>
      <c r="I97" s="74" t="n">
        <v>166.65</v>
      </c>
      <c r="J97" s="74" t="n">
        <v>166.65</v>
      </c>
      <c r="K97" s="74" t="inlineStr">
        <is>
          <t>09-MAG-13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990000</v>
      </c>
      <c r="C98" s="74" t="n">
        <v>326</v>
      </c>
      <c r="D98" s="74" t="inlineStr">
        <is>
          <t xml:space="preserve">CAT.  I </t>
        </is>
      </c>
      <c r="E98" s="74" t="inlineStr">
        <is>
          <t>BAAAAAGAAA</t>
        </is>
      </c>
      <c r="F98" s="74" t="n"/>
      <c r="G98" s="74">
        <f>IF(F98="","",VLOOKUP(F98,Codici!$A$2:$B$38,2,FALSE()))</f>
        <v/>
      </c>
      <c r="H98" s="74" t="inlineStr">
        <is>
          <t>n. 3 Stampanti color Kyocera Ecosys FS-C5350DN</t>
        </is>
      </c>
      <c r="I98" s="74" t="n">
        <v>166.65</v>
      </c>
      <c r="J98" s="74" t="n">
        <v>166.65</v>
      </c>
      <c r="K98" s="74" t="inlineStr">
        <is>
          <t>09-MAG-13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990006</v>
      </c>
      <c r="C99" s="74" t="n">
        <v>328</v>
      </c>
      <c r="D99" s="74" t="inlineStr">
        <is>
          <t xml:space="preserve">CAT.  I </t>
        </is>
      </c>
      <c r="E99" s="74" t="inlineStr">
        <is>
          <t>BAAAAAGAAA</t>
        </is>
      </c>
      <c r="F99" s="74" t="n"/>
      <c r="G99" s="74">
        <f>IF(F99="","",VLOOKUP(F99,Codici!$A$2:$B$38,2,FALSE()))</f>
        <v/>
      </c>
      <c r="H99" s="74" t="inlineStr">
        <is>
          <t>stampante da tavolo samsung ML3310</t>
        </is>
      </c>
      <c r="I99" s="74" t="n">
        <v>47.19</v>
      </c>
      <c r="J99" s="74" t="n">
        <v>47.19</v>
      </c>
      <c r="K99" s="74" t="inlineStr">
        <is>
          <t>09-MAG-13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990007</v>
      </c>
      <c r="C100" s="74" t="n">
        <v>329</v>
      </c>
      <c r="D100" s="74" t="inlineStr">
        <is>
          <t xml:space="preserve">CAT.  I </t>
        </is>
      </c>
      <c r="E100" s="74" t="inlineStr">
        <is>
          <t>BAAAAAGAAA</t>
        </is>
      </c>
      <c r="F100" s="74" t="n"/>
      <c r="G100" s="74">
        <f>IF(F100="","",VLOOKUP(F100,Codici!$A$2:$B$38,2,FALSE()))</f>
        <v/>
      </c>
      <c r="H100" s="74" t="inlineStr">
        <is>
          <t>stampante da tavolo samsung ML3310</t>
        </is>
      </c>
      <c r="I100" s="74" t="n">
        <v>47.19</v>
      </c>
      <c r="J100" s="74" t="n">
        <v>47.19</v>
      </c>
      <c r="K100" s="74" t="inlineStr">
        <is>
          <t>09-MAG-13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990013</v>
      </c>
      <c r="C101" s="74" t="n">
        <v>335</v>
      </c>
      <c r="D101" s="74" t="inlineStr">
        <is>
          <t xml:space="preserve">CAT.  I </t>
        </is>
      </c>
      <c r="E101" s="74" t="inlineStr">
        <is>
          <t>BAAAAAGAAA</t>
        </is>
      </c>
      <c r="F101" s="74" t="n"/>
      <c r="G101" s="74">
        <f>IF(F101="","",VLOOKUP(F101,Codici!$A$2:$B$38,2,FALSE()))</f>
        <v/>
      </c>
      <c r="H101" s="74" t="inlineStr">
        <is>
          <t>stampante da tavolo samsung ML3310</t>
        </is>
      </c>
      <c r="I101" s="74" t="n">
        <v>47.19</v>
      </c>
      <c r="J101" s="74" t="n">
        <v>47.19</v>
      </c>
      <c r="K101" s="74" t="inlineStr">
        <is>
          <t>09-MAG-13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990015</v>
      </c>
      <c r="C102" s="74" t="n">
        <v>337</v>
      </c>
      <c r="D102" s="74" t="inlineStr">
        <is>
          <t xml:space="preserve">CAT.  I </t>
        </is>
      </c>
      <c r="E102" s="74" t="inlineStr">
        <is>
          <t>BAAAAAGAAA</t>
        </is>
      </c>
      <c r="F102" s="74" t="n"/>
      <c r="G102" s="74">
        <f>IF(F102="","",VLOOKUP(F102,Codici!$A$2:$B$38,2,FALSE()))</f>
        <v/>
      </c>
      <c r="H102" s="74" t="inlineStr">
        <is>
          <t>stampante da tavolo samsung ML3310</t>
        </is>
      </c>
      <c r="I102" s="74" t="n">
        <v>47.19</v>
      </c>
      <c r="J102" s="74" t="n">
        <v>47.19</v>
      </c>
      <c r="K102" s="74" t="inlineStr">
        <is>
          <t>09-MAG-13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990016</v>
      </c>
      <c r="C103" s="74" t="n">
        <v>338</v>
      </c>
      <c r="D103" s="74" t="inlineStr">
        <is>
          <t xml:space="preserve">CAT.  I </t>
        </is>
      </c>
      <c r="E103" s="74" t="inlineStr">
        <is>
          <t>BAAAAAGAAA</t>
        </is>
      </c>
      <c r="F103" s="74" t="n"/>
      <c r="G103" s="74">
        <f>IF(F103="","",VLOOKUP(F103,Codici!$A$2:$B$38,2,FALSE()))</f>
        <v/>
      </c>
      <c r="H103" s="74" t="inlineStr">
        <is>
          <t>stampante da tavolo samsung ML3310</t>
        </is>
      </c>
      <c r="I103" s="74" t="n">
        <v>47.19</v>
      </c>
      <c r="J103" s="74" t="n">
        <v>47.19</v>
      </c>
      <c r="K103" s="74" t="inlineStr">
        <is>
          <t>09-MAG-13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990017</v>
      </c>
      <c r="C104" s="74" t="n">
        <v>339</v>
      </c>
      <c r="D104" s="74" t="inlineStr">
        <is>
          <t xml:space="preserve">CAT.  I </t>
        </is>
      </c>
      <c r="E104" s="74" t="inlineStr">
        <is>
          <t>BAAAAAGAAA</t>
        </is>
      </c>
      <c r="F104" s="74" t="n"/>
      <c r="G104" s="74">
        <f>IF(F104="","",VLOOKUP(F104,Codici!$A$2:$B$38,2,FALSE()))</f>
        <v/>
      </c>
      <c r="H104" s="74" t="inlineStr">
        <is>
          <t>stampante da tavolo samsung ML3310</t>
        </is>
      </c>
      <c r="I104" s="74" t="n">
        <v>47.19</v>
      </c>
      <c r="J104" s="74" t="n">
        <v>47.19</v>
      </c>
      <c r="K104" s="74" t="inlineStr">
        <is>
          <t>09-MAG-13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990018</v>
      </c>
      <c r="C105" s="74" t="n">
        <v>340</v>
      </c>
      <c r="D105" s="74" t="inlineStr">
        <is>
          <t xml:space="preserve">CAT.  I </t>
        </is>
      </c>
      <c r="E105" s="74" t="inlineStr">
        <is>
          <t>BAAAAAGAAA</t>
        </is>
      </c>
      <c r="F105" s="74" t="n"/>
      <c r="G105" s="74">
        <f>IF(F105="","",VLOOKUP(F105,Codici!$A$2:$B$38,2,FALSE()))</f>
        <v/>
      </c>
      <c r="H105" s="74" t="inlineStr">
        <is>
          <t>stampante da tavolo samsung ML3310</t>
        </is>
      </c>
      <c r="I105" s="74" t="n">
        <v>47.19</v>
      </c>
      <c r="J105" s="74" t="n">
        <v>47.19</v>
      </c>
      <c r="K105" s="74" t="inlineStr">
        <is>
          <t>09-MAG-13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990020</v>
      </c>
      <c r="C106" s="74" t="n">
        <v>342</v>
      </c>
      <c r="D106" s="74" t="inlineStr">
        <is>
          <t xml:space="preserve">CAT.  I </t>
        </is>
      </c>
      <c r="E106" s="74" t="inlineStr">
        <is>
          <t>BAAAAAGAAA</t>
        </is>
      </c>
      <c r="F106" s="74" t="n"/>
      <c r="G106" s="74">
        <f>IF(F106="","",VLOOKUP(F106,Codici!$A$2:$B$38,2,FALSE()))</f>
        <v/>
      </c>
      <c r="H106" s="74" t="inlineStr">
        <is>
          <t>stampante da tavolo samsung ML3310</t>
        </is>
      </c>
      <c r="I106" s="74" t="n">
        <v>47.19</v>
      </c>
      <c r="J106" s="74" t="n">
        <v>47.19</v>
      </c>
      <c r="K106" s="74" t="inlineStr">
        <is>
          <t>09-MAG-13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990021</v>
      </c>
      <c r="C107" s="74" t="n">
        <v>343</v>
      </c>
      <c r="D107" s="74" t="inlineStr">
        <is>
          <t xml:space="preserve">CAT.  I </t>
        </is>
      </c>
      <c r="E107" s="74" t="inlineStr">
        <is>
          <t>BAAAAAGAAA</t>
        </is>
      </c>
      <c r="F107" s="74" t="n"/>
      <c r="G107" s="74">
        <f>IF(F107="","",VLOOKUP(F107,Codici!$A$2:$B$38,2,FALSE()))</f>
        <v/>
      </c>
      <c r="H107" s="74" t="inlineStr">
        <is>
          <t>stampante da tavolo samsung ML3310</t>
        </is>
      </c>
      <c r="I107" s="74" t="n">
        <v>47.19</v>
      </c>
      <c r="J107" s="74" t="n">
        <v>47.19</v>
      </c>
      <c r="K107" s="74" t="inlineStr">
        <is>
          <t>09-MAG-13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990023</v>
      </c>
      <c r="C108" s="74" t="n">
        <v>345</v>
      </c>
      <c r="D108" s="74" t="inlineStr">
        <is>
          <t xml:space="preserve">CAT.  I </t>
        </is>
      </c>
      <c r="E108" s="74" t="inlineStr">
        <is>
          <t>BAAAAAGAAA</t>
        </is>
      </c>
      <c r="F108" s="74" t="n"/>
      <c r="G108" s="74">
        <f>IF(F108="","",VLOOKUP(F108,Codici!$A$2:$B$38,2,FALSE()))</f>
        <v/>
      </c>
      <c r="H108" s="74" t="inlineStr">
        <is>
          <t>stampante da tavolo samsung ML3310</t>
        </is>
      </c>
      <c r="I108" s="74" t="n">
        <v>47.19</v>
      </c>
      <c r="J108" s="74" t="n">
        <v>47.19</v>
      </c>
      <c r="K108" s="74" t="inlineStr">
        <is>
          <t>09-MAG-13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990027</v>
      </c>
      <c r="C109" s="74" t="n">
        <v>349</v>
      </c>
      <c r="D109" s="74" t="inlineStr">
        <is>
          <t xml:space="preserve">CAT.  I </t>
        </is>
      </c>
      <c r="E109" s="74" t="inlineStr">
        <is>
          <t>BAAAAAGAAA</t>
        </is>
      </c>
      <c r="F109" s="74" t="n"/>
      <c r="G109" s="74">
        <f>IF(F109="","",VLOOKUP(F109,Codici!$A$2:$B$38,2,FALSE()))</f>
        <v/>
      </c>
      <c r="H109" s="74" t="inlineStr">
        <is>
          <t>stampante da tavolo samsung ML3310</t>
        </is>
      </c>
      <c r="I109" s="74" t="n">
        <v>47.19</v>
      </c>
      <c r="J109" s="74" t="n">
        <v>47.19</v>
      </c>
      <c r="K109" s="74" t="inlineStr">
        <is>
          <t>09-MAG-13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990028</v>
      </c>
      <c r="C110" s="74" t="n">
        <v>350</v>
      </c>
      <c r="D110" s="74" t="inlineStr">
        <is>
          <t xml:space="preserve">CAT.  I </t>
        </is>
      </c>
      <c r="E110" s="74" t="inlineStr">
        <is>
          <t>BAAAAAGAAA</t>
        </is>
      </c>
      <c r="F110" s="74" t="n"/>
      <c r="G110" s="74">
        <f>IF(F110="","",VLOOKUP(F110,Codici!$A$2:$B$38,2,FALSE()))</f>
        <v/>
      </c>
      <c r="H110" s="74" t="inlineStr">
        <is>
          <t>stampante da tavolo samsung ML3310</t>
        </is>
      </c>
      <c r="I110" s="74" t="n">
        <v>47.19</v>
      </c>
      <c r="J110" s="74" t="n">
        <v>47.19</v>
      </c>
      <c r="K110" s="74" t="inlineStr">
        <is>
          <t>09-MAG-13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990029</v>
      </c>
      <c r="C111" s="74" t="n">
        <v>351</v>
      </c>
      <c r="D111" s="74" t="inlineStr">
        <is>
          <t xml:space="preserve">CAT.  I </t>
        </is>
      </c>
      <c r="E111" s="74" t="inlineStr">
        <is>
          <t>BAAAAAGAAA</t>
        </is>
      </c>
      <c r="F111" s="74" t="n"/>
      <c r="G111" s="74">
        <f>IF(F111="","",VLOOKUP(F111,Codici!$A$2:$B$38,2,FALSE()))</f>
        <v/>
      </c>
      <c r="H111" s="74" t="inlineStr">
        <is>
          <t>stampante da tavolo samsung ML3310</t>
        </is>
      </c>
      <c r="I111" s="74" t="n">
        <v>47.19</v>
      </c>
      <c r="J111" s="74" t="n">
        <v>47.19</v>
      </c>
      <c r="K111" s="74" t="inlineStr">
        <is>
          <t>09-MAG-13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990030</v>
      </c>
      <c r="C112" s="74" t="n">
        <v>352</v>
      </c>
      <c r="D112" s="74" t="inlineStr">
        <is>
          <t xml:space="preserve">CAT.  I </t>
        </is>
      </c>
      <c r="E112" s="74" t="inlineStr">
        <is>
          <t>BAAAAAGAAA</t>
        </is>
      </c>
      <c r="F112" s="74" t="n"/>
      <c r="G112" s="74">
        <f>IF(F112="","",VLOOKUP(F112,Codici!$A$2:$B$38,2,FALSE()))</f>
        <v/>
      </c>
      <c r="H112" s="74" t="inlineStr">
        <is>
          <t>stampante da tavolo samsung ML3310</t>
        </is>
      </c>
      <c r="I112" s="74" t="n">
        <v>47.19</v>
      </c>
      <c r="J112" s="74" t="n">
        <v>47.19</v>
      </c>
      <c r="K112" s="74" t="inlineStr">
        <is>
          <t>09-MAG-13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990031</v>
      </c>
      <c r="C113" s="74" t="n">
        <v>353</v>
      </c>
      <c r="D113" s="74" t="inlineStr">
        <is>
          <t xml:space="preserve">CAT.  I </t>
        </is>
      </c>
      <c r="E113" s="74" t="inlineStr">
        <is>
          <t>BAAAAAGAAA</t>
        </is>
      </c>
      <c r="F113" s="74" t="n"/>
      <c r="G113" s="74">
        <f>IF(F113="","",VLOOKUP(F113,Codici!$A$2:$B$38,2,FALSE()))</f>
        <v/>
      </c>
      <c r="H113" s="74" t="inlineStr">
        <is>
          <t>stampante da tavolo samsung ML3310</t>
        </is>
      </c>
      <c r="I113" s="74" t="n">
        <v>47.19</v>
      </c>
      <c r="J113" s="74" t="n">
        <v>47.19</v>
      </c>
      <c r="K113" s="74" t="inlineStr">
        <is>
          <t>09-MAG-13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990032</v>
      </c>
      <c r="C114" s="74" t="n">
        <v>354</v>
      </c>
      <c r="D114" s="74" t="inlineStr">
        <is>
          <t xml:space="preserve">CAT.  I </t>
        </is>
      </c>
      <c r="E114" s="74" t="inlineStr">
        <is>
          <t>BAAAAAGAAA</t>
        </is>
      </c>
      <c r="F114" s="74" t="n"/>
      <c r="G114" s="74">
        <f>IF(F114="","",VLOOKUP(F114,Codici!$A$2:$B$38,2,FALSE()))</f>
        <v/>
      </c>
      <c r="H114" s="74" t="inlineStr">
        <is>
          <t>stampante da tavolo samsung ML3310</t>
        </is>
      </c>
      <c r="I114" s="74" t="n">
        <v>47.19</v>
      </c>
      <c r="J114" s="74" t="n">
        <v>47.19</v>
      </c>
      <c r="K114" s="74" t="inlineStr">
        <is>
          <t>09-MAG-13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990033</v>
      </c>
      <c r="C115" s="74" t="n">
        <v>355</v>
      </c>
      <c r="D115" s="74" t="inlineStr">
        <is>
          <t xml:space="preserve">CAT.  I </t>
        </is>
      </c>
      <c r="E115" s="74" t="inlineStr">
        <is>
          <t>BAAAAAGAAA</t>
        </is>
      </c>
      <c r="F115" s="74" t="n"/>
      <c r="G115" s="74">
        <f>IF(F115="","",VLOOKUP(F115,Codici!$A$2:$B$38,2,FALSE()))</f>
        <v/>
      </c>
      <c r="H115" s="74" t="inlineStr">
        <is>
          <t>stampante da tavolo samsung ML3310</t>
        </is>
      </c>
      <c r="I115" s="74" t="n">
        <v>47.19</v>
      </c>
      <c r="J115" s="74" t="n">
        <v>47.19</v>
      </c>
      <c r="K115" s="74" t="inlineStr">
        <is>
          <t>09-MAG-13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990035</v>
      </c>
      <c r="C116" s="74" t="n">
        <v>357</v>
      </c>
      <c r="D116" s="74" t="inlineStr">
        <is>
          <t xml:space="preserve">CAT.  I </t>
        </is>
      </c>
      <c r="E116" s="74" t="inlineStr">
        <is>
          <t>BAAAAAGAAA</t>
        </is>
      </c>
      <c r="F116" s="74" t="n"/>
      <c r="G116" s="74">
        <f>IF(F116="","",VLOOKUP(F116,Codici!$A$2:$B$38,2,FALSE()))</f>
        <v/>
      </c>
      <c r="H116" s="74" t="inlineStr">
        <is>
          <t>stampante da tavolo samsung ML3310</t>
        </is>
      </c>
      <c r="I116" s="74" t="n">
        <v>47.19</v>
      </c>
      <c r="J116" s="74" t="n">
        <v>47.19</v>
      </c>
      <c r="K116" s="74" t="inlineStr">
        <is>
          <t>09-MAG-13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990036</v>
      </c>
      <c r="C117" s="74" t="n">
        <v>358</v>
      </c>
      <c r="D117" s="74" t="inlineStr">
        <is>
          <t xml:space="preserve">CAT.  I </t>
        </is>
      </c>
      <c r="E117" s="74" t="inlineStr">
        <is>
          <t>BAAAAAGAAA</t>
        </is>
      </c>
      <c r="F117" s="74" t="n"/>
      <c r="G117" s="74">
        <f>IF(F117="","",VLOOKUP(F117,Codici!$A$2:$B$38,2,FALSE()))</f>
        <v/>
      </c>
      <c r="H117" s="74" t="inlineStr">
        <is>
          <t>stampante da tavolo samsung ML3310</t>
        </is>
      </c>
      <c r="I117" s="74" t="n">
        <v>47.19</v>
      </c>
      <c r="J117" s="74" t="n">
        <v>47.19</v>
      </c>
      <c r="K117" s="74" t="inlineStr">
        <is>
          <t>09-MAG-13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990037</v>
      </c>
      <c r="C118" s="74" t="n">
        <v>359</v>
      </c>
      <c r="D118" s="74" t="inlineStr">
        <is>
          <t xml:space="preserve">CAT.  I </t>
        </is>
      </c>
      <c r="E118" s="74" t="inlineStr">
        <is>
          <t>BAAAAAGAAA</t>
        </is>
      </c>
      <c r="F118" s="74" t="n"/>
      <c r="G118" s="74">
        <f>IF(F118="","",VLOOKUP(F118,Codici!$A$2:$B$38,2,FALSE()))</f>
        <v/>
      </c>
      <c r="H118" s="74" t="inlineStr">
        <is>
          <t>stampante da tavolo samsung ML3310</t>
        </is>
      </c>
      <c r="I118" s="74" t="n">
        <v>47.19</v>
      </c>
      <c r="J118" s="74" t="n">
        <v>47.19</v>
      </c>
      <c r="K118" s="74" t="inlineStr">
        <is>
          <t>09-MAG-13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990038</v>
      </c>
      <c r="C119" s="74" t="n">
        <v>360</v>
      </c>
      <c r="D119" s="74" t="inlineStr">
        <is>
          <t xml:space="preserve">CAT.  I </t>
        </is>
      </c>
      <c r="E119" s="74" t="inlineStr">
        <is>
          <t>BAAAAAGAAA</t>
        </is>
      </c>
      <c r="F119" s="74" t="n"/>
      <c r="G119" s="74">
        <f>IF(F119="","",VLOOKUP(F119,Codici!$A$2:$B$38,2,FALSE()))</f>
        <v/>
      </c>
      <c r="H119" s="74" t="inlineStr">
        <is>
          <t>stampante da tavolo samsung ML3310</t>
        </is>
      </c>
      <c r="I119" s="74" t="n">
        <v>47.19</v>
      </c>
      <c r="J119" s="74" t="n">
        <v>47.19</v>
      </c>
      <c r="K119" s="74" t="inlineStr">
        <is>
          <t>09-MAG-13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990039</v>
      </c>
      <c r="C120" s="74" t="n">
        <v>361</v>
      </c>
      <c r="D120" s="74" t="inlineStr">
        <is>
          <t xml:space="preserve">CAT.  I </t>
        </is>
      </c>
      <c r="E120" s="74" t="inlineStr">
        <is>
          <t>BAAAAAGAAA</t>
        </is>
      </c>
      <c r="F120" s="74" t="n"/>
      <c r="G120" s="74">
        <f>IF(F120="","",VLOOKUP(F120,Codici!$A$2:$B$38,2,FALSE()))</f>
        <v/>
      </c>
      <c r="H120" s="74" t="inlineStr">
        <is>
          <t>stampante da tavolo samsung ML3310</t>
        </is>
      </c>
      <c r="I120" s="74" t="n">
        <v>47.19</v>
      </c>
      <c r="J120" s="74" t="n">
        <v>47.19</v>
      </c>
      <c r="K120" s="74" t="inlineStr">
        <is>
          <t>09-MAG-13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990040</v>
      </c>
      <c r="C121" s="74" t="n">
        <v>362</v>
      </c>
      <c r="D121" s="74" t="inlineStr">
        <is>
          <t xml:space="preserve">CAT.  I </t>
        </is>
      </c>
      <c r="E121" s="74" t="inlineStr">
        <is>
          <t>BAAAAAGAAA</t>
        </is>
      </c>
      <c r="F121" s="74" t="n"/>
      <c r="G121" s="74">
        <f>IF(F121="","",VLOOKUP(F121,Codici!$A$2:$B$38,2,FALSE()))</f>
        <v/>
      </c>
      <c r="H121" s="74" t="inlineStr">
        <is>
          <t>stampante da tavolo samsung ML3310</t>
        </is>
      </c>
      <c r="I121" s="74" t="n">
        <v>47.19</v>
      </c>
      <c r="J121" s="74" t="n">
        <v>47.19</v>
      </c>
      <c r="K121" s="74" t="inlineStr">
        <is>
          <t>09-MAG-13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990041</v>
      </c>
      <c r="C122" s="74" t="n">
        <v>363</v>
      </c>
      <c r="D122" s="74" t="inlineStr">
        <is>
          <t xml:space="preserve">CAT.  I </t>
        </is>
      </c>
      <c r="E122" s="74" t="inlineStr">
        <is>
          <t>BAAAAAGAAA</t>
        </is>
      </c>
      <c r="F122" s="74" t="n"/>
      <c r="G122" s="74">
        <f>IF(F122="","",VLOOKUP(F122,Codici!$A$2:$B$38,2,FALSE()))</f>
        <v/>
      </c>
      <c r="H122" s="74" t="inlineStr">
        <is>
          <t>stampante da tavolo samsung ML3310</t>
        </is>
      </c>
      <c r="I122" s="74" t="n">
        <v>47.19</v>
      </c>
      <c r="J122" s="74" t="n">
        <v>47.19</v>
      </c>
      <c r="K122" s="74" t="inlineStr">
        <is>
          <t>09-MAG-13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990042</v>
      </c>
      <c r="C123" s="74" t="n">
        <v>364</v>
      </c>
      <c r="D123" s="74" t="inlineStr">
        <is>
          <t xml:space="preserve">CAT.  I </t>
        </is>
      </c>
      <c r="E123" s="74" t="inlineStr">
        <is>
          <t>BAAAAAGAAA</t>
        </is>
      </c>
      <c r="F123" s="74" t="n"/>
      <c r="G123" s="74">
        <f>IF(F123="","",VLOOKUP(F123,Codici!$A$2:$B$38,2,FALSE()))</f>
        <v/>
      </c>
      <c r="H123" s="74" t="inlineStr">
        <is>
          <t>stampante da tavolo samsung ML3310</t>
        </is>
      </c>
      <c r="I123" s="74" t="n">
        <v>47.19</v>
      </c>
      <c r="J123" s="74" t="n">
        <v>47.19</v>
      </c>
      <c r="K123" s="74" t="inlineStr">
        <is>
          <t>09-MAG-13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990043</v>
      </c>
      <c r="C124" s="74" t="n">
        <v>365</v>
      </c>
      <c r="D124" s="74" t="inlineStr">
        <is>
          <t xml:space="preserve">CAT.  I </t>
        </is>
      </c>
      <c r="E124" s="74" t="inlineStr">
        <is>
          <t>BAAAAAGAAA</t>
        </is>
      </c>
      <c r="F124" s="74" t="n"/>
      <c r="G124" s="74">
        <f>IF(F124="","",VLOOKUP(F124,Codici!$A$2:$B$38,2,FALSE()))</f>
        <v/>
      </c>
      <c r="H124" s="74" t="inlineStr">
        <is>
          <t>stampante da tavolo samsung ML3310</t>
        </is>
      </c>
      <c r="I124" s="74" t="n">
        <v>47.19</v>
      </c>
      <c r="J124" s="74" t="n">
        <v>47.19</v>
      </c>
      <c r="K124" s="74" t="inlineStr">
        <is>
          <t>09-MAG-13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990044</v>
      </c>
      <c r="C125" s="74" t="n">
        <v>366</v>
      </c>
      <c r="D125" s="74" t="inlineStr">
        <is>
          <t xml:space="preserve">CAT.  I </t>
        </is>
      </c>
      <c r="E125" s="74" t="inlineStr">
        <is>
          <t>BAAAAAGAAA</t>
        </is>
      </c>
      <c r="F125" s="74" t="n"/>
      <c r="G125" s="74">
        <f>IF(F125="","",VLOOKUP(F125,Codici!$A$2:$B$38,2,FALSE()))</f>
        <v/>
      </c>
      <c r="H125" s="74" t="inlineStr">
        <is>
          <t>stampante da tavolo samsung ML3310</t>
        </is>
      </c>
      <c r="I125" s="74" t="n">
        <v>47.19</v>
      </c>
      <c r="J125" s="74" t="n">
        <v>47.19</v>
      </c>
      <c r="K125" s="74" t="inlineStr">
        <is>
          <t>09-MAG-13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990045</v>
      </c>
      <c r="C126" s="74" t="n">
        <v>367</v>
      </c>
      <c r="D126" s="74" t="inlineStr">
        <is>
          <t xml:space="preserve">CAT.  I </t>
        </is>
      </c>
      <c r="E126" s="74" t="inlineStr">
        <is>
          <t>BAAAAAGAAA</t>
        </is>
      </c>
      <c r="F126" s="74" t="n"/>
      <c r="G126" s="74">
        <f>IF(F126="","",VLOOKUP(F126,Codici!$A$2:$B$38,2,FALSE()))</f>
        <v/>
      </c>
      <c r="H126" s="74" t="inlineStr">
        <is>
          <t>stampante da tavolo samsung ML3310</t>
        </is>
      </c>
      <c r="I126" s="74" t="n">
        <v>47.19</v>
      </c>
      <c r="J126" s="74" t="n">
        <v>47.19</v>
      </c>
      <c r="K126" s="74" t="inlineStr">
        <is>
          <t>09-MAG-13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990046</v>
      </c>
      <c r="C127" s="74" t="n">
        <v>368</v>
      </c>
      <c r="D127" s="74" t="inlineStr">
        <is>
          <t xml:space="preserve">CAT.  I </t>
        </is>
      </c>
      <c r="E127" s="74" t="inlineStr">
        <is>
          <t>BAAAAAGAAA</t>
        </is>
      </c>
      <c r="F127" s="74" t="n"/>
      <c r="G127" s="74">
        <f>IF(F127="","",VLOOKUP(F127,Codici!$A$2:$B$38,2,FALSE()))</f>
        <v/>
      </c>
      <c r="H127" s="74" t="inlineStr">
        <is>
          <t>stampante da tavolo samsung ML3310</t>
        </is>
      </c>
      <c r="I127" s="74" t="n">
        <v>47.19</v>
      </c>
      <c r="J127" s="74" t="n">
        <v>47.19</v>
      </c>
      <c r="K127" s="74" t="inlineStr">
        <is>
          <t>09-MAG-13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990047</v>
      </c>
      <c r="C128" s="74" t="n">
        <v>369</v>
      </c>
      <c r="D128" s="74" t="inlineStr">
        <is>
          <t xml:space="preserve">CAT.  I </t>
        </is>
      </c>
      <c r="E128" s="74" t="inlineStr">
        <is>
          <t>BAAAAAGAAA</t>
        </is>
      </c>
      <c r="F128" s="74" t="n"/>
      <c r="G128" s="74">
        <f>IF(F128="","",VLOOKUP(F128,Codici!$A$2:$B$38,2,FALSE()))</f>
        <v/>
      </c>
      <c r="H128" s="74" t="inlineStr">
        <is>
          <t>stampante da tavolo samsung ML3310</t>
        </is>
      </c>
      <c r="I128" s="74" t="n">
        <v>47.19</v>
      </c>
      <c r="J128" s="74" t="n">
        <v>47.19</v>
      </c>
      <c r="K128" s="74" t="inlineStr">
        <is>
          <t>09-MAG-13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990048</v>
      </c>
      <c r="C129" s="74" t="n">
        <v>370</v>
      </c>
      <c r="D129" s="74" t="inlineStr">
        <is>
          <t xml:space="preserve">CAT.  I </t>
        </is>
      </c>
      <c r="E129" s="74" t="inlineStr">
        <is>
          <t>BAAAAAGAAA</t>
        </is>
      </c>
      <c r="F129" s="74" t="n"/>
      <c r="G129" s="74">
        <f>IF(F129="","",VLOOKUP(F129,Codici!$A$2:$B$38,2,FALSE()))</f>
        <v/>
      </c>
      <c r="H129" s="74" t="inlineStr">
        <is>
          <t>stampante da tavolo samsung ML3310</t>
        </is>
      </c>
      <c r="I129" s="74" t="n">
        <v>47.19</v>
      </c>
      <c r="J129" s="74" t="n">
        <v>47.19</v>
      </c>
      <c r="K129" s="74" t="inlineStr">
        <is>
          <t>09-MAG-13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990049</v>
      </c>
      <c r="C130" s="74" t="n">
        <v>371</v>
      </c>
      <c r="D130" s="74" t="inlineStr">
        <is>
          <t xml:space="preserve">CAT.  I </t>
        </is>
      </c>
      <c r="E130" s="74" t="inlineStr">
        <is>
          <t>BAAAAAGAAA</t>
        </is>
      </c>
      <c r="F130" s="74" t="n"/>
      <c r="G130" s="74">
        <f>IF(F130="","",VLOOKUP(F130,Codici!$A$2:$B$38,2,FALSE()))</f>
        <v/>
      </c>
      <c r="H130" s="74" t="inlineStr">
        <is>
          <t>stampante da tavolo samsung ML3310</t>
        </is>
      </c>
      <c r="I130" s="74" t="n">
        <v>47.19</v>
      </c>
      <c r="J130" s="74" t="n">
        <v>47.19</v>
      </c>
      <c r="K130" s="74" t="inlineStr">
        <is>
          <t>09-MAG-13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990050</v>
      </c>
      <c r="C131" s="74" t="n">
        <v>372</v>
      </c>
      <c r="D131" s="74" t="inlineStr">
        <is>
          <t xml:space="preserve">CAT.  I </t>
        </is>
      </c>
      <c r="E131" s="74" t="inlineStr">
        <is>
          <t>BAAAAAGAAA</t>
        </is>
      </c>
      <c r="F131" s="74" t="n"/>
      <c r="G131" s="74">
        <f>IF(F131="","",VLOOKUP(F131,Codici!$A$2:$B$38,2,FALSE()))</f>
        <v/>
      </c>
      <c r="H131" s="74" t="inlineStr">
        <is>
          <t>stampante da tavolo samsung ML3310</t>
        </is>
      </c>
      <c r="I131" s="74" t="n">
        <v>47.19</v>
      </c>
      <c r="J131" s="74" t="n">
        <v>47.19</v>
      </c>
      <c r="K131" s="74" t="inlineStr">
        <is>
          <t>09-MAG-13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990051</v>
      </c>
      <c r="C132" s="74" t="n">
        <v>373</v>
      </c>
      <c r="D132" s="74" t="inlineStr">
        <is>
          <t xml:space="preserve">CAT.  I </t>
        </is>
      </c>
      <c r="E132" s="74" t="inlineStr">
        <is>
          <t>BAAAAAGAAA</t>
        </is>
      </c>
      <c r="F132" s="74" t="n"/>
      <c r="G132" s="74">
        <f>IF(F132="","",VLOOKUP(F132,Codici!$A$2:$B$38,2,FALSE()))</f>
        <v/>
      </c>
      <c r="H132" s="74" t="inlineStr">
        <is>
          <t>stampante da tavolo samsung ML3310</t>
        </is>
      </c>
      <c r="I132" s="74" t="n">
        <v>47.19</v>
      </c>
      <c r="J132" s="74" t="n">
        <v>47.19</v>
      </c>
      <c r="K132" s="74" t="inlineStr">
        <is>
          <t>09-MAG-13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990052</v>
      </c>
      <c r="C133" s="74" t="n">
        <v>374</v>
      </c>
      <c r="D133" s="74" t="inlineStr">
        <is>
          <t xml:space="preserve">CAT.  I </t>
        </is>
      </c>
      <c r="E133" s="74" t="inlineStr">
        <is>
          <t>BAAAAAGAAA</t>
        </is>
      </c>
      <c r="F133" s="74" t="n"/>
      <c r="G133" s="74">
        <f>IF(F133="","",VLOOKUP(F133,Codici!$A$2:$B$38,2,FALSE()))</f>
        <v/>
      </c>
      <c r="H133" s="74" t="inlineStr">
        <is>
          <t>stampante da tavolo samsung ML3310</t>
        </is>
      </c>
      <c r="I133" s="74" t="n">
        <v>47.19</v>
      </c>
      <c r="J133" s="74" t="n">
        <v>47.19</v>
      </c>
      <c r="K133" s="74" t="inlineStr">
        <is>
          <t>09-MAG-13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990053</v>
      </c>
      <c r="C134" s="74" t="n">
        <v>375</v>
      </c>
      <c r="D134" s="74" t="inlineStr">
        <is>
          <t xml:space="preserve">CAT.  I </t>
        </is>
      </c>
      <c r="E134" s="74" t="inlineStr">
        <is>
          <t>BAAAAAGAAA</t>
        </is>
      </c>
      <c r="F134" s="74" t="n"/>
      <c r="G134" s="74">
        <f>IF(F134="","",VLOOKUP(F134,Codici!$A$2:$B$38,2,FALSE()))</f>
        <v/>
      </c>
      <c r="H134" s="74" t="inlineStr">
        <is>
          <t>stampante da tavolo samsung ML3310</t>
        </is>
      </c>
      <c r="I134" s="74" t="n">
        <v>47.19</v>
      </c>
      <c r="J134" s="74" t="n">
        <v>47.19</v>
      </c>
      <c r="K134" s="74" t="inlineStr">
        <is>
          <t>09-MAG-13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990054</v>
      </c>
      <c r="C135" s="74" t="n">
        <v>376</v>
      </c>
      <c r="D135" s="74" t="inlineStr">
        <is>
          <t xml:space="preserve">CAT.  I </t>
        </is>
      </c>
      <c r="E135" s="74" t="inlineStr">
        <is>
          <t>BAAAAAGAAA</t>
        </is>
      </c>
      <c r="F135" s="74" t="n"/>
      <c r="G135" s="74">
        <f>IF(F135="","",VLOOKUP(F135,Codici!$A$2:$B$38,2,FALSE()))</f>
        <v/>
      </c>
      <c r="H135" s="74" t="inlineStr">
        <is>
          <t>stampante da tavolo samsung ML3310</t>
        </is>
      </c>
      <c r="I135" s="74" t="n">
        <v>47.19</v>
      </c>
      <c r="J135" s="74" t="n">
        <v>47.19</v>
      </c>
      <c r="K135" s="74" t="inlineStr">
        <is>
          <t>09-MAG-13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990055</v>
      </c>
      <c r="C136" s="74" t="n">
        <v>377</v>
      </c>
      <c r="D136" s="74" t="inlineStr">
        <is>
          <t xml:space="preserve">CAT.  I </t>
        </is>
      </c>
      <c r="E136" s="74" t="inlineStr">
        <is>
          <t>BAAAAAGAAA</t>
        </is>
      </c>
      <c r="F136" s="74" t="n"/>
      <c r="G136" s="74">
        <f>IF(F136="","",VLOOKUP(F136,Codici!$A$2:$B$38,2,FALSE()))</f>
        <v/>
      </c>
      <c r="H136" s="74" t="inlineStr">
        <is>
          <t>stampante da tavolo samsung ML3310</t>
        </is>
      </c>
      <c r="I136" s="74" t="n">
        <v>47.19</v>
      </c>
      <c r="J136" s="74" t="n">
        <v>47.19</v>
      </c>
      <c r="K136" s="74" t="inlineStr">
        <is>
          <t>09-MAG-13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990056</v>
      </c>
      <c r="C137" s="74" t="n">
        <v>378</v>
      </c>
      <c r="D137" s="74" t="inlineStr">
        <is>
          <t xml:space="preserve">CAT.  I </t>
        </is>
      </c>
      <c r="E137" s="74" t="inlineStr">
        <is>
          <t>BAAAAAGAAA</t>
        </is>
      </c>
      <c r="F137" s="74" t="n"/>
      <c r="G137" s="74">
        <f>IF(F137="","",VLOOKUP(F137,Codici!$A$2:$B$38,2,FALSE()))</f>
        <v/>
      </c>
      <c r="H137" s="74" t="inlineStr">
        <is>
          <t>stampante da tavolo samsung ML3310</t>
        </is>
      </c>
      <c r="I137" s="74" t="n">
        <v>47.19</v>
      </c>
      <c r="J137" s="74" t="n">
        <v>47.19</v>
      </c>
      <c r="K137" s="74" t="inlineStr">
        <is>
          <t>09-MAG-13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990057</v>
      </c>
      <c r="C138" s="74" t="n">
        <v>379</v>
      </c>
      <c r="D138" s="74" t="inlineStr">
        <is>
          <t xml:space="preserve">CAT.  I </t>
        </is>
      </c>
      <c r="E138" s="74" t="inlineStr">
        <is>
          <t>BAAAAAGAAA</t>
        </is>
      </c>
      <c r="F138" s="74" t="n"/>
      <c r="G138" s="74">
        <f>IF(F138="","",VLOOKUP(F138,Codici!$A$2:$B$38,2,FALSE()))</f>
        <v/>
      </c>
      <c r="H138" s="74" t="inlineStr">
        <is>
          <t>stampante da tavolo samsung ML3310</t>
        </is>
      </c>
      <c r="I138" s="74" t="n">
        <v>47.19</v>
      </c>
      <c r="J138" s="74" t="n">
        <v>47.19</v>
      </c>
      <c r="K138" s="74" t="inlineStr">
        <is>
          <t>09-MAG-13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990058</v>
      </c>
      <c r="C139" s="74" t="n">
        <v>380</v>
      </c>
      <c r="D139" s="74" t="inlineStr">
        <is>
          <t xml:space="preserve">CAT.  I </t>
        </is>
      </c>
      <c r="E139" s="74" t="inlineStr">
        <is>
          <t>BAAAAAGAAA</t>
        </is>
      </c>
      <c r="F139" s="74" t="n"/>
      <c r="G139" s="74">
        <f>IF(F139="","",VLOOKUP(F139,Codici!$A$2:$B$38,2,FALSE()))</f>
        <v/>
      </c>
      <c r="H139" s="74" t="inlineStr">
        <is>
          <t>stampante da tavolo samsung ML3310</t>
        </is>
      </c>
      <c r="I139" s="74" t="n">
        <v>47.19</v>
      </c>
      <c r="J139" s="74" t="n">
        <v>47.19</v>
      </c>
      <c r="K139" s="74" t="inlineStr">
        <is>
          <t>09-MAG-13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990059</v>
      </c>
      <c r="C140" s="74" t="n">
        <v>381</v>
      </c>
      <c r="D140" s="74" t="inlineStr">
        <is>
          <t xml:space="preserve">CAT.  I </t>
        </is>
      </c>
      <c r="E140" s="74" t="inlineStr">
        <is>
          <t>BAAAAAGAAA</t>
        </is>
      </c>
      <c r="F140" s="74" t="n"/>
      <c r="G140" s="74">
        <f>IF(F140="","",VLOOKUP(F140,Codici!$A$2:$B$38,2,FALSE()))</f>
        <v/>
      </c>
      <c r="H140" s="74" t="inlineStr">
        <is>
          <t>stampante da tavolo samsung ML3310</t>
        </is>
      </c>
      <c r="I140" s="74" t="n">
        <v>47.19</v>
      </c>
      <c r="J140" s="74" t="n">
        <v>47.19</v>
      </c>
      <c r="K140" s="74" t="inlineStr">
        <is>
          <t>09-MAG-13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990060</v>
      </c>
      <c r="C141" s="74" t="n">
        <v>382</v>
      </c>
      <c r="D141" s="74" t="inlineStr">
        <is>
          <t xml:space="preserve">CAT.  I </t>
        </is>
      </c>
      <c r="E141" s="74" t="inlineStr">
        <is>
          <t>BAAAAAGAAA</t>
        </is>
      </c>
      <c r="F141" s="74" t="n"/>
      <c r="G141" s="74">
        <f>IF(F141="","",VLOOKUP(F141,Codici!$A$2:$B$38,2,FALSE()))</f>
        <v/>
      </c>
      <c r="H141" s="74" t="inlineStr">
        <is>
          <t>stampante da tavolo samsung ML3310</t>
        </is>
      </c>
      <c r="I141" s="74" t="n">
        <v>47.19</v>
      </c>
      <c r="J141" s="74" t="n">
        <v>47.19</v>
      </c>
      <c r="K141" s="74" t="inlineStr">
        <is>
          <t>09-MAG-13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990061</v>
      </c>
      <c r="C142" s="74" t="n">
        <v>383</v>
      </c>
      <c r="D142" s="74" t="inlineStr">
        <is>
          <t xml:space="preserve">CAT.  I </t>
        </is>
      </c>
      <c r="E142" s="74" t="inlineStr">
        <is>
          <t>BAAAAAGAAA</t>
        </is>
      </c>
      <c r="F142" s="74" t="n"/>
      <c r="G142" s="74">
        <f>IF(F142="","",VLOOKUP(F142,Codici!$A$2:$B$38,2,FALSE()))</f>
        <v/>
      </c>
      <c r="H142" s="74" t="inlineStr">
        <is>
          <t>stampante da tavolo samsung ML3310</t>
        </is>
      </c>
      <c r="I142" s="74" t="n">
        <v>47.19</v>
      </c>
      <c r="J142" s="74" t="n">
        <v>47.19</v>
      </c>
      <c r="K142" s="74" t="inlineStr">
        <is>
          <t>09-MAG-13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990062</v>
      </c>
      <c r="C143" s="74" t="n">
        <v>384</v>
      </c>
      <c r="D143" s="74" t="inlineStr">
        <is>
          <t xml:space="preserve">CAT.  I </t>
        </is>
      </c>
      <c r="E143" s="74" t="inlineStr">
        <is>
          <t>BAAAAAGAAA</t>
        </is>
      </c>
      <c r="F143" s="74" t="n"/>
      <c r="G143" s="74">
        <f>IF(F143="","",VLOOKUP(F143,Codici!$A$2:$B$38,2,FALSE()))</f>
        <v/>
      </c>
      <c r="H143" s="74" t="inlineStr">
        <is>
          <t>stampante da tavolo samsung ML3310</t>
        </is>
      </c>
      <c r="I143" s="74" t="n">
        <v>47.19</v>
      </c>
      <c r="J143" s="74" t="n">
        <v>47.19</v>
      </c>
      <c r="K143" s="74" t="inlineStr">
        <is>
          <t>09-MAG-13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990063</v>
      </c>
      <c r="C144" s="74" t="n">
        <v>385</v>
      </c>
      <c r="D144" s="74" t="inlineStr">
        <is>
          <t xml:space="preserve">CAT.  I </t>
        </is>
      </c>
      <c r="E144" s="74" t="inlineStr">
        <is>
          <t>BAAAAAGAAA</t>
        </is>
      </c>
      <c r="F144" s="74" t="n"/>
      <c r="G144" s="74">
        <f>IF(F144="","",VLOOKUP(F144,Codici!$A$2:$B$38,2,FALSE()))</f>
        <v/>
      </c>
      <c r="H144" s="74" t="inlineStr">
        <is>
          <t>stampante da tavolo samsung ML3310</t>
        </is>
      </c>
      <c r="I144" s="74" t="n">
        <v>47.19</v>
      </c>
      <c r="J144" s="74" t="n">
        <v>47.19</v>
      </c>
      <c r="K144" s="74" t="inlineStr">
        <is>
          <t>09-MAG-13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990064</v>
      </c>
      <c r="C145" s="74" t="n">
        <v>386</v>
      </c>
      <c r="D145" s="74" t="inlineStr">
        <is>
          <t xml:space="preserve">CAT.  I </t>
        </is>
      </c>
      <c r="E145" s="74" t="inlineStr">
        <is>
          <t>BAAAAAGAAA</t>
        </is>
      </c>
      <c r="F145" s="74" t="n"/>
      <c r="G145" s="74">
        <f>IF(F145="","",VLOOKUP(F145,Codici!$A$2:$B$38,2,FALSE()))</f>
        <v/>
      </c>
      <c r="H145" s="74" t="inlineStr">
        <is>
          <t>stampante da tavolo samsung ML3310</t>
        </is>
      </c>
      <c r="I145" s="74" t="n">
        <v>47.19</v>
      </c>
      <c r="J145" s="74" t="n">
        <v>47.19</v>
      </c>
      <c r="K145" s="74" t="inlineStr">
        <is>
          <t>09-MAG-13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990065</v>
      </c>
      <c r="C146" s="74" t="n">
        <v>387</v>
      </c>
      <c r="D146" s="74" t="inlineStr">
        <is>
          <t xml:space="preserve">CAT.  I </t>
        </is>
      </c>
      <c r="E146" s="74" t="inlineStr">
        <is>
          <t>BAAAAAGAAA</t>
        </is>
      </c>
      <c r="F146" s="74" t="n"/>
      <c r="G146" s="74">
        <f>IF(F146="","",VLOOKUP(F146,Codici!$A$2:$B$38,2,FALSE()))</f>
        <v/>
      </c>
      <c r="H146" s="74" t="inlineStr">
        <is>
          <t>stampante da tavolo samsung ML3310</t>
        </is>
      </c>
      <c r="I146" s="74" t="n">
        <v>47.19</v>
      </c>
      <c r="J146" s="74" t="n">
        <v>47.19</v>
      </c>
      <c r="K146" s="74" t="inlineStr">
        <is>
          <t>09-MAG-13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990066</v>
      </c>
      <c r="C147" s="74" t="n">
        <v>388</v>
      </c>
      <c r="D147" s="74" t="inlineStr">
        <is>
          <t xml:space="preserve">CAT.  I </t>
        </is>
      </c>
      <c r="E147" s="74" t="inlineStr">
        <is>
          <t>BAAAAAGAAA</t>
        </is>
      </c>
      <c r="F147" s="74" t="n"/>
      <c r="G147" s="74">
        <f>IF(F147="","",VLOOKUP(F147,Codici!$A$2:$B$38,2,FALSE()))</f>
        <v/>
      </c>
      <c r="H147" s="74" t="inlineStr">
        <is>
          <t>stampante da tavolo samsung ML3310</t>
        </is>
      </c>
      <c r="I147" s="74" t="n">
        <v>47.19</v>
      </c>
      <c r="J147" s="74" t="n">
        <v>47.19</v>
      </c>
      <c r="K147" s="74" t="inlineStr">
        <is>
          <t>09-MAG-13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990067</v>
      </c>
      <c r="C148" s="74" t="n">
        <v>389</v>
      </c>
      <c r="D148" s="74" t="inlineStr">
        <is>
          <t xml:space="preserve">CAT.  I </t>
        </is>
      </c>
      <c r="E148" s="74" t="inlineStr">
        <is>
          <t>BAAAAAGAAA</t>
        </is>
      </c>
      <c r="F148" s="74" t="n"/>
      <c r="G148" s="74">
        <f>IF(F148="","",VLOOKUP(F148,Codici!$A$2:$B$38,2,FALSE()))</f>
        <v/>
      </c>
      <c r="H148" s="74" t="inlineStr">
        <is>
          <t>stampante da tavolo samsung ML3310</t>
        </is>
      </c>
      <c r="I148" s="74" t="n">
        <v>47.19</v>
      </c>
      <c r="J148" s="74" t="n">
        <v>47.19</v>
      </c>
      <c r="K148" s="74" t="inlineStr">
        <is>
          <t>09-MAG-13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990068</v>
      </c>
      <c r="C149" s="74" t="n">
        <v>390</v>
      </c>
      <c r="D149" s="74" t="inlineStr">
        <is>
          <t xml:space="preserve">CAT.  I </t>
        </is>
      </c>
      <c r="E149" s="74" t="inlineStr">
        <is>
          <t>BAAAAAGAAA</t>
        </is>
      </c>
      <c r="F149" s="74" t="n"/>
      <c r="G149" s="74">
        <f>IF(F149="","",VLOOKUP(F149,Codici!$A$2:$B$38,2,FALSE()))</f>
        <v/>
      </c>
      <c r="H149" s="74" t="inlineStr">
        <is>
          <t>stampante da tavolo samsung ML3310</t>
        </is>
      </c>
      <c r="I149" s="74" t="n">
        <v>47.19</v>
      </c>
      <c r="J149" s="74" t="n">
        <v>47.19</v>
      </c>
      <c r="K149" s="74" t="inlineStr">
        <is>
          <t>09-MAG-13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990069</v>
      </c>
      <c r="C150" s="74" t="n">
        <v>391</v>
      </c>
      <c r="D150" s="74" t="inlineStr">
        <is>
          <t xml:space="preserve">CAT.  I </t>
        </is>
      </c>
      <c r="E150" s="74" t="inlineStr">
        <is>
          <t>BAAAAAGAAA</t>
        </is>
      </c>
      <c r="F150" s="74" t="n"/>
      <c r="G150" s="74">
        <f>IF(F150="","",VLOOKUP(F150,Codici!$A$2:$B$38,2,FALSE()))</f>
        <v/>
      </c>
      <c r="H150" s="74" t="inlineStr">
        <is>
          <t>stampante da tavolo samsung ML3310</t>
        </is>
      </c>
      <c r="I150" s="74" t="n">
        <v>47.19</v>
      </c>
      <c r="J150" s="74" t="n">
        <v>47.19</v>
      </c>
      <c r="K150" s="74" t="inlineStr">
        <is>
          <t>09-MAG-13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1009651</v>
      </c>
      <c r="C151" s="74" t="n">
        <v>403</v>
      </c>
      <c r="D151" s="74" t="inlineStr">
        <is>
          <t xml:space="preserve">CAT.  I </t>
        </is>
      </c>
      <c r="E151" s="74" t="inlineStr">
        <is>
          <t>BAAAAAGAAA</t>
        </is>
      </c>
      <c r="F151" s="74" t="n"/>
      <c r="G151" s="74">
        <f>IF(F151="","",VLOOKUP(F151,Codici!$A$2:$B$38,2,FALSE()))</f>
        <v/>
      </c>
      <c r="H151" s="74" t="inlineStr">
        <is>
          <t>Acquisto stampanti Brother 8380</t>
        </is>
      </c>
      <c r="I151" s="74" t="n">
        <v>221.26</v>
      </c>
      <c r="J151" s="74" t="n">
        <v>221.26</v>
      </c>
      <c r="K151" s="74" t="inlineStr">
        <is>
          <t>21-NOV-13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1009652</v>
      </c>
      <c r="C152" s="74" t="n">
        <v>404</v>
      </c>
      <c r="D152" s="74" t="inlineStr">
        <is>
          <t xml:space="preserve">CAT.  I </t>
        </is>
      </c>
      <c r="E152" s="74" t="inlineStr">
        <is>
          <t>BAAAAAGAAA</t>
        </is>
      </c>
      <c r="F152" s="74" t="n"/>
      <c r="G152" s="74">
        <f>IF(F152="","",VLOOKUP(F152,Codici!$A$2:$B$38,2,FALSE()))</f>
        <v/>
      </c>
      <c r="H152" s="74" t="inlineStr">
        <is>
          <t>Acquisto stampanti Brother 8380</t>
        </is>
      </c>
      <c r="I152" s="74" t="n">
        <v>221.26</v>
      </c>
      <c r="J152" s="74" t="n">
        <v>221.26</v>
      </c>
      <c r="K152" s="74" t="inlineStr">
        <is>
          <t>21-NOV-13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1009653</v>
      </c>
      <c r="C153" s="74" t="n">
        <v>405</v>
      </c>
      <c r="D153" s="74" t="inlineStr">
        <is>
          <t xml:space="preserve">CAT.  I </t>
        </is>
      </c>
      <c r="E153" s="74" t="inlineStr">
        <is>
          <t>BAAAAAGAAA</t>
        </is>
      </c>
      <c r="F153" s="74" t="n"/>
      <c r="G153" s="74">
        <f>IF(F153="","",VLOOKUP(F153,Codici!$A$2:$B$38,2,FALSE()))</f>
        <v/>
      </c>
      <c r="H153" s="74" t="inlineStr">
        <is>
          <t>Acquisto stampanti Brother 8380</t>
        </is>
      </c>
      <c r="I153" s="74" t="n">
        <v>221.26</v>
      </c>
      <c r="J153" s="74" t="n">
        <v>221.26</v>
      </c>
      <c r="K153" s="74" t="inlineStr">
        <is>
          <t>21-NOV-13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1009654</v>
      </c>
      <c r="C154" s="74" t="n">
        <v>406</v>
      </c>
      <c r="D154" s="74" t="inlineStr">
        <is>
          <t xml:space="preserve">CAT.  I </t>
        </is>
      </c>
      <c r="E154" s="74" t="inlineStr">
        <is>
          <t>BAAAAAGAAA</t>
        </is>
      </c>
      <c r="F154" s="74" t="n"/>
      <c r="G154" s="74">
        <f>IF(F154="","",VLOOKUP(F154,Codici!$A$2:$B$38,2,FALSE()))</f>
        <v/>
      </c>
      <c r="H154" s="74" t="inlineStr">
        <is>
          <t>Acquisto stampanti Brother 8380</t>
        </is>
      </c>
      <c r="I154" s="74" t="n">
        <v>221.26</v>
      </c>
      <c r="J154" s="74" t="n">
        <v>221.26</v>
      </c>
      <c r="K154" s="74" t="inlineStr">
        <is>
          <t>21-NOV-13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1009655</v>
      </c>
      <c r="C155" s="74" t="n">
        <v>407</v>
      </c>
      <c r="D155" s="74" t="inlineStr">
        <is>
          <t xml:space="preserve">CAT.  I </t>
        </is>
      </c>
      <c r="E155" s="74" t="inlineStr">
        <is>
          <t>BAAAAAGAAA</t>
        </is>
      </c>
      <c r="F155" s="74" t="n"/>
      <c r="G155" s="74">
        <f>IF(F155="","",VLOOKUP(F155,Codici!$A$2:$B$38,2,FALSE()))</f>
        <v/>
      </c>
      <c r="H155" s="74" t="inlineStr">
        <is>
          <t>Acquisto stampanti Brother 8380</t>
        </is>
      </c>
      <c r="I155" s="74" t="n">
        <v>221.26</v>
      </c>
      <c r="J155" s="74" t="n">
        <v>221.26</v>
      </c>
      <c r="K155" s="74" t="inlineStr">
        <is>
          <t>21-NOV-13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1009656</v>
      </c>
      <c r="C156" s="74" t="n">
        <v>408</v>
      </c>
      <c r="D156" s="74" t="inlineStr">
        <is>
          <t xml:space="preserve">CAT.  I </t>
        </is>
      </c>
      <c r="E156" s="74" t="inlineStr">
        <is>
          <t>BAAAAAGAAA</t>
        </is>
      </c>
      <c r="F156" s="74" t="n"/>
      <c r="G156" s="74">
        <f>IF(F156="","",VLOOKUP(F156,Codici!$A$2:$B$38,2,FALSE()))</f>
        <v/>
      </c>
      <c r="H156" s="74" t="inlineStr">
        <is>
          <t>Acquisto stampanti Brother 8380</t>
        </is>
      </c>
      <c r="I156" s="74" t="n">
        <v>221.26</v>
      </c>
      <c r="J156" s="74" t="n">
        <v>221.26</v>
      </c>
      <c r="K156" s="74" t="inlineStr">
        <is>
          <t>21-NOV-13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1009657</v>
      </c>
      <c r="C157" s="74" t="n">
        <v>409</v>
      </c>
      <c r="D157" s="74" t="inlineStr">
        <is>
          <t xml:space="preserve">CAT.  I </t>
        </is>
      </c>
      <c r="E157" s="74" t="inlineStr">
        <is>
          <t>BAAAAAGAAA</t>
        </is>
      </c>
      <c r="F157" s="74" t="n"/>
      <c r="G157" s="74">
        <f>IF(F157="","",VLOOKUP(F157,Codici!$A$2:$B$38,2,FALSE()))</f>
        <v/>
      </c>
      <c r="H157" s="74" t="inlineStr">
        <is>
          <t>Acquisto stampanti Brother 8380</t>
        </is>
      </c>
      <c r="I157" s="74" t="n">
        <v>221.26</v>
      </c>
      <c r="J157" s="74" t="n">
        <v>221.26</v>
      </c>
      <c r="K157" s="74" t="inlineStr">
        <is>
          <t>21-NOV-13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1086568</v>
      </c>
      <c r="C158" s="74" t="n">
        <v>414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PC DESKTOP - LENOVO</t>
        </is>
      </c>
      <c r="I158" s="74" t="n">
        <v>462.26</v>
      </c>
      <c r="J158" s="74" t="n">
        <v>462.26</v>
      </c>
      <c r="K158" s="74" t="inlineStr">
        <is>
          <t>23-SET-15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1086569</v>
      </c>
      <c r="C159" s="74" t="n">
        <v>415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PC DESKTOP - LENOVO</t>
        </is>
      </c>
      <c r="I159" s="74" t="n">
        <v>462.26</v>
      </c>
      <c r="J159" s="74" t="n">
        <v>462.26</v>
      </c>
      <c r="K159" s="74" t="inlineStr">
        <is>
          <t>23-SET-15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1086571</v>
      </c>
      <c r="C160" s="74" t="n">
        <v>417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PC DESKTOP - LENOVO</t>
        </is>
      </c>
      <c r="I160" s="74" t="n">
        <v>462.26</v>
      </c>
      <c r="J160" s="74" t="n">
        <v>462.26</v>
      </c>
      <c r="K160" s="74" t="inlineStr">
        <is>
          <t>23-SET-15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1086573</v>
      </c>
      <c r="C161" s="74" t="n">
        <v>419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PC DESKTOP - LENOVO</t>
        </is>
      </c>
      <c r="I161" s="74" t="n">
        <v>462.26</v>
      </c>
      <c r="J161" s="74" t="n">
        <v>462.26</v>
      </c>
      <c r="K161" s="74" t="inlineStr">
        <is>
          <t>23-SET-15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1086575</v>
      </c>
      <c r="C162" s="74" t="n">
        <v>421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PC DESKTOP - LENOVO</t>
        </is>
      </c>
      <c r="I162" s="74" t="n">
        <v>462.26</v>
      </c>
      <c r="J162" s="74" t="n">
        <v>462.26</v>
      </c>
      <c r="K162" s="74" t="inlineStr">
        <is>
          <t>23-SET-15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1086576</v>
      </c>
      <c r="C163" s="74" t="n">
        <v>422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PC DESKTOP - LENOVO</t>
        </is>
      </c>
      <c r="I163" s="74" t="n">
        <v>462.26</v>
      </c>
      <c r="J163" s="74" t="n">
        <v>462.26</v>
      </c>
      <c r="K163" s="74" t="inlineStr">
        <is>
          <t>23-SET-15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1086578</v>
      </c>
      <c r="C164" s="74" t="n">
        <v>424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PC DESKTOP - LENOVO</t>
        </is>
      </c>
      <c r="I164" s="74" t="n">
        <v>462.26</v>
      </c>
      <c r="J164" s="74" t="n">
        <v>462.26</v>
      </c>
      <c r="K164" s="74" t="inlineStr">
        <is>
          <t>23-SET-15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1086582</v>
      </c>
      <c r="C165" s="74" t="n">
        <v>428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PC DESKTOP - LENOVO</t>
        </is>
      </c>
      <c r="I165" s="74" t="n">
        <v>462.26</v>
      </c>
      <c r="J165" s="74" t="n">
        <v>462.26</v>
      </c>
      <c r="K165" s="74" t="inlineStr">
        <is>
          <t>23-SET-15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1086584</v>
      </c>
      <c r="C166" s="74" t="n">
        <v>430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PC DESKTOP - LENOVO</t>
        </is>
      </c>
      <c r="I166" s="74" t="n">
        <v>462.26</v>
      </c>
      <c r="J166" s="74" t="n">
        <v>462.26</v>
      </c>
      <c r="K166" s="74" t="inlineStr">
        <is>
          <t>23-SET-15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1086585</v>
      </c>
      <c r="C167" s="74" t="n">
        <v>431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PC DESKTOP - LENOVO</t>
        </is>
      </c>
      <c r="I167" s="74" t="n">
        <v>462.26</v>
      </c>
      <c r="J167" s="74" t="n">
        <v>462.26</v>
      </c>
      <c r="K167" s="74" t="inlineStr">
        <is>
          <t>23-SET-15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1086586</v>
      </c>
      <c r="C168" s="74" t="n">
        <v>432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PC DESKTOP - LENOVO</t>
        </is>
      </c>
      <c r="I168" s="74" t="n">
        <v>462.26</v>
      </c>
      <c r="J168" s="74" t="n">
        <v>462.26</v>
      </c>
      <c r="K168" s="74" t="inlineStr">
        <is>
          <t>23-SET-15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1086588</v>
      </c>
      <c r="C169" s="74" t="n">
        <v>434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PC DESKTOP - LENOVO</t>
        </is>
      </c>
      <c r="I169" s="74" t="n">
        <v>462.26</v>
      </c>
      <c r="J169" s="74" t="n">
        <v>462.26</v>
      </c>
      <c r="K169" s="74" t="inlineStr">
        <is>
          <t>23-SET-15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1086589</v>
      </c>
      <c r="C170" s="74" t="n">
        <v>435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PC DESKTOP - LENOVO</t>
        </is>
      </c>
      <c r="I170" s="74" t="n">
        <v>462.26</v>
      </c>
      <c r="J170" s="74" t="n">
        <v>462.26</v>
      </c>
      <c r="K170" s="74" t="inlineStr">
        <is>
          <t>23-SET-15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1086592</v>
      </c>
      <c r="C171" s="74" t="n">
        <v>438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PC DESKTOP - LENOVO</t>
        </is>
      </c>
      <c r="I171" s="74" t="n">
        <v>462.26</v>
      </c>
      <c r="J171" s="74" t="n">
        <v>462.26</v>
      </c>
      <c r="K171" s="74" t="inlineStr">
        <is>
          <t>23-SET-15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1086594</v>
      </c>
      <c r="C172" s="74" t="n">
        <v>440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PC DESKTOP - LENOVO</t>
        </is>
      </c>
      <c r="I172" s="74" t="n">
        <v>462.26</v>
      </c>
      <c r="J172" s="74" t="n">
        <v>462.26</v>
      </c>
      <c r="K172" s="74" t="inlineStr">
        <is>
          <t>23-SET-15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1086595</v>
      </c>
      <c r="C173" s="74" t="n">
        <v>441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PC DESKTOP - LENOVO</t>
        </is>
      </c>
      <c r="I173" s="74" t="n">
        <v>462.26</v>
      </c>
      <c r="J173" s="74" t="n">
        <v>462.26</v>
      </c>
      <c r="K173" s="74" t="inlineStr">
        <is>
          <t>23-SET-15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1086597</v>
      </c>
      <c r="C174" s="74" t="n">
        <v>443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PC DESKTOP - LENOVO</t>
        </is>
      </c>
      <c r="I174" s="74" t="n">
        <v>462.26</v>
      </c>
      <c r="J174" s="74" t="n">
        <v>462.26</v>
      </c>
      <c r="K174" s="74" t="inlineStr">
        <is>
          <t>23-SET-15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1086598</v>
      </c>
      <c r="C175" s="74" t="n">
        <v>444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PC DESKTOP - LENOVO</t>
        </is>
      </c>
      <c r="I175" s="74" t="n">
        <v>462.26</v>
      </c>
      <c r="J175" s="74" t="n">
        <v>462.26</v>
      </c>
      <c r="K175" s="74" t="inlineStr">
        <is>
          <t>23-SET-15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1086600</v>
      </c>
      <c r="C176" s="74" t="n">
        <v>446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PC DESKTOP - LENOVO</t>
        </is>
      </c>
      <c r="I176" s="74" t="n">
        <v>462.26</v>
      </c>
      <c r="J176" s="74" t="n">
        <v>462.26</v>
      </c>
      <c r="K176" s="74" t="inlineStr">
        <is>
          <t>23-SET-15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1086601</v>
      </c>
      <c r="C177" s="74" t="n">
        <v>447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PC DESKTOP - LENOVO</t>
        </is>
      </c>
      <c r="I177" s="74" t="n">
        <v>462.26</v>
      </c>
      <c r="J177" s="74" t="n">
        <v>462.26</v>
      </c>
      <c r="K177" s="74" t="inlineStr">
        <is>
          <t>23-SET-15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1086603</v>
      </c>
      <c r="C178" s="74" t="n">
        <v>449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PC DESKTOP - LENOVO</t>
        </is>
      </c>
      <c r="I178" s="74" t="n">
        <v>462.26</v>
      </c>
      <c r="J178" s="74" t="n">
        <v>462.26</v>
      </c>
      <c r="K178" s="74" t="inlineStr">
        <is>
          <t>23-SET-15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1086604</v>
      </c>
      <c r="C179" s="74" t="n">
        <v>450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PC DESKTOP - LENOVO</t>
        </is>
      </c>
      <c r="I179" s="74" t="n">
        <v>462.26</v>
      </c>
      <c r="J179" s="74" t="n">
        <v>462.26</v>
      </c>
      <c r="K179" s="74" t="inlineStr">
        <is>
          <t>23-SET-15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1086605</v>
      </c>
      <c r="C180" s="74" t="n">
        <v>451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PC DESKTOP - LENOVO</t>
        </is>
      </c>
      <c r="I180" s="74" t="n">
        <v>462.26</v>
      </c>
      <c r="J180" s="74" t="n">
        <v>462.26</v>
      </c>
      <c r="K180" s="74" t="inlineStr">
        <is>
          <t>23-SET-15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1086609</v>
      </c>
      <c r="C181" s="74" t="n">
        <v>455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PC DESKTOP - LENOVO</t>
        </is>
      </c>
      <c r="I181" s="74" t="n">
        <v>462.26</v>
      </c>
      <c r="J181" s="74" t="n">
        <v>462.26</v>
      </c>
      <c r="K181" s="74" t="inlineStr">
        <is>
          <t>23-SET-15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1086611</v>
      </c>
      <c r="C182" s="74" t="n">
        <v>457</v>
      </c>
      <c r="D182" s="74" t="inlineStr">
        <is>
          <t xml:space="preserve">CAT.  I 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PC DESKTOP - LENOVO</t>
        </is>
      </c>
      <c r="I182" s="74" t="n">
        <v>462.26</v>
      </c>
      <c r="J182" s="74" t="n">
        <v>462.26</v>
      </c>
      <c r="K182" s="74" t="inlineStr">
        <is>
          <t>23-SET-15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1086612</v>
      </c>
      <c r="C183" s="74" t="n">
        <v>458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PC DESKTOP - LENOVO</t>
        </is>
      </c>
      <c r="I183" s="74" t="n">
        <v>462.26</v>
      </c>
      <c r="J183" s="74" t="n">
        <v>462.26</v>
      </c>
      <c r="K183" s="74" t="inlineStr">
        <is>
          <t>23-SET-15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1086615</v>
      </c>
      <c r="C184" s="74" t="n">
        <v>461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PC DESKTOP - LENOVO</t>
        </is>
      </c>
      <c r="I184" s="74" t="n">
        <v>462.26</v>
      </c>
      <c r="J184" s="74" t="n">
        <v>462.26</v>
      </c>
      <c r="K184" s="74" t="inlineStr">
        <is>
          <t>23-SET-15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1086616</v>
      </c>
      <c r="C185" s="74" t="n">
        <v>462</v>
      </c>
      <c r="D185" s="74" t="inlineStr">
        <is>
          <t xml:space="preserve">CAT.  I 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PC DESKTOP - LENOVO</t>
        </is>
      </c>
      <c r="I185" s="74" t="n">
        <v>462.26</v>
      </c>
      <c r="J185" s="74" t="n">
        <v>462.26</v>
      </c>
      <c r="K185" s="74" t="inlineStr">
        <is>
          <t>23-SET-15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1086621</v>
      </c>
      <c r="C186" s="74" t="n">
        <v>466</v>
      </c>
      <c r="D186" s="74" t="inlineStr">
        <is>
          <t xml:space="preserve">CAT.  I </t>
        </is>
      </c>
      <c r="E186" s="74" t="inlineStr">
        <is>
          <t>BAAAAAGAAA</t>
        </is>
      </c>
      <c r="F186" s="74" t="n"/>
      <c r="G186" s="74">
        <f>IF(F186="","",VLOOKUP(F186,Codici!$A$2:$B$38,2,FALSE()))</f>
        <v/>
      </c>
      <c r="H186" s="74" t="inlineStr">
        <is>
          <t>monitor LCD HANNSG</t>
        </is>
      </c>
      <c r="I186" s="74" t="n">
        <v>133.35</v>
      </c>
      <c r="J186" s="74" t="n">
        <v>133.35</v>
      </c>
      <c r="K186" s="74" t="inlineStr">
        <is>
          <t>23-SET-15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1086622</v>
      </c>
      <c r="C187" s="74" t="n">
        <v>467</v>
      </c>
      <c r="D187" s="74" t="inlineStr">
        <is>
          <t xml:space="preserve">CAT.  I </t>
        </is>
      </c>
      <c r="E187" s="74" t="inlineStr">
        <is>
          <t>BAAAAAGAAA</t>
        </is>
      </c>
      <c r="F187" s="74" t="n"/>
      <c r="G187" s="74">
        <f>IF(F187="","",VLOOKUP(F187,Codici!$A$2:$B$38,2,FALSE()))</f>
        <v/>
      </c>
      <c r="H187" s="74" t="inlineStr">
        <is>
          <t>monitor LCD HANNSG</t>
        </is>
      </c>
      <c r="I187" s="74" t="n">
        <v>133.35</v>
      </c>
      <c r="J187" s="74" t="n">
        <v>133.35</v>
      </c>
      <c r="K187" s="74" t="inlineStr">
        <is>
          <t>23-SET-15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1086623</v>
      </c>
      <c r="C188" s="74" t="n">
        <v>468</v>
      </c>
      <c r="D188" s="74" t="inlineStr">
        <is>
          <t xml:space="preserve">CAT.  I </t>
        </is>
      </c>
      <c r="E188" s="74" t="inlineStr">
        <is>
          <t>BAAAAAGAAA</t>
        </is>
      </c>
      <c r="F188" s="74" t="n"/>
      <c r="G188" s="74">
        <f>IF(F188="","",VLOOKUP(F188,Codici!$A$2:$B$38,2,FALSE()))</f>
        <v/>
      </c>
      <c r="H188" s="74" t="inlineStr">
        <is>
          <t>monitor LCD HANNSG</t>
        </is>
      </c>
      <c r="I188" s="74" t="n">
        <v>133.35</v>
      </c>
      <c r="J188" s="74" t="n">
        <v>133.35</v>
      </c>
      <c r="K188" s="74" t="inlineStr">
        <is>
          <t>23-SET-15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1086624</v>
      </c>
      <c r="C189" s="74" t="n">
        <v>469</v>
      </c>
      <c r="D189" s="74" t="inlineStr">
        <is>
          <t xml:space="preserve">CAT.  I </t>
        </is>
      </c>
      <c r="E189" s="74" t="inlineStr">
        <is>
          <t>BAAAAAGAAA</t>
        </is>
      </c>
      <c r="F189" s="74" t="n"/>
      <c r="G189" s="74">
        <f>IF(F189="","",VLOOKUP(F189,Codici!$A$2:$B$38,2,FALSE()))</f>
        <v/>
      </c>
      <c r="H189" s="74" t="inlineStr">
        <is>
          <t>monitor LCD HANNSG</t>
        </is>
      </c>
      <c r="I189" s="74" t="n">
        <v>133.35</v>
      </c>
      <c r="J189" s="74" t="n">
        <v>133.35</v>
      </c>
      <c r="K189" s="74" t="inlineStr">
        <is>
          <t>23-SET-15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1086625</v>
      </c>
      <c r="C190" s="74" t="n">
        <v>470</v>
      </c>
      <c r="D190" s="74" t="inlineStr">
        <is>
          <t xml:space="preserve">CAT.  I </t>
        </is>
      </c>
      <c r="E190" s="74" t="inlineStr">
        <is>
          <t>BAAAAAGAAA</t>
        </is>
      </c>
      <c r="F190" s="74" t="n"/>
      <c r="G190" s="74">
        <f>IF(F190="","",VLOOKUP(F190,Codici!$A$2:$B$38,2,FALSE()))</f>
        <v/>
      </c>
      <c r="H190" s="74" t="inlineStr">
        <is>
          <t>monitor LCD HANNSG</t>
        </is>
      </c>
      <c r="I190" s="74" t="n">
        <v>133.35</v>
      </c>
      <c r="J190" s="74" t="n">
        <v>133.35</v>
      </c>
      <c r="K190" s="74" t="inlineStr">
        <is>
          <t>23-SET-15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1086626</v>
      </c>
      <c r="C191" s="74" t="n">
        <v>471</v>
      </c>
      <c r="D191" s="74" t="inlineStr">
        <is>
          <t xml:space="preserve">CAT.  I </t>
        </is>
      </c>
      <c r="E191" s="74" t="inlineStr">
        <is>
          <t>BAAAAAGAAA</t>
        </is>
      </c>
      <c r="F191" s="74" t="n"/>
      <c r="G191" s="74">
        <f>IF(F191="","",VLOOKUP(F191,Codici!$A$2:$B$38,2,FALSE()))</f>
        <v/>
      </c>
      <c r="H191" s="74" t="inlineStr">
        <is>
          <t>monitor LCD HANNSG</t>
        </is>
      </c>
      <c r="I191" s="74" t="n">
        <v>133.35</v>
      </c>
      <c r="J191" s="74" t="n">
        <v>133.35</v>
      </c>
      <c r="K191" s="74" t="inlineStr">
        <is>
          <t>23-SET-15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1086628</v>
      </c>
      <c r="C192" s="74" t="n">
        <v>473</v>
      </c>
      <c r="D192" s="74" t="inlineStr">
        <is>
          <t xml:space="preserve">CAT.  I </t>
        </is>
      </c>
      <c r="E192" s="74" t="inlineStr">
        <is>
          <t>BAAAAAGAAA</t>
        </is>
      </c>
      <c r="F192" s="74" t="n"/>
      <c r="G192" s="74">
        <f>IF(F192="","",VLOOKUP(F192,Codici!$A$2:$B$38,2,FALSE()))</f>
        <v/>
      </c>
      <c r="H192" s="74" t="inlineStr">
        <is>
          <t>monitor LCD HANNSG</t>
        </is>
      </c>
      <c r="I192" s="74" t="n">
        <v>133.35</v>
      </c>
      <c r="J192" s="74" t="n">
        <v>133.35</v>
      </c>
      <c r="K192" s="74" t="inlineStr">
        <is>
          <t>23-SET-15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1086631</v>
      </c>
      <c r="C193" s="74" t="n">
        <v>476</v>
      </c>
      <c r="D193" s="74" t="inlineStr">
        <is>
          <t xml:space="preserve">CAT.  I </t>
        </is>
      </c>
      <c r="E193" s="74" t="inlineStr">
        <is>
          <t>BAAAAAGAAA</t>
        </is>
      </c>
      <c r="F193" s="74" t="n"/>
      <c r="G193" s="74">
        <f>IF(F193="","",VLOOKUP(F193,Codici!$A$2:$B$38,2,FALSE()))</f>
        <v/>
      </c>
      <c r="H193" s="74" t="inlineStr">
        <is>
          <t>monitor LCD HANNSG</t>
        </is>
      </c>
      <c r="I193" s="74" t="n">
        <v>133.35</v>
      </c>
      <c r="J193" s="74" t="n">
        <v>133.35</v>
      </c>
      <c r="K193" s="74" t="inlineStr">
        <is>
          <t>23-SET-15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1086633</v>
      </c>
      <c r="C194" s="74" t="n">
        <v>478</v>
      </c>
      <c r="D194" s="74" t="inlineStr">
        <is>
          <t xml:space="preserve">CAT.  I </t>
        </is>
      </c>
      <c r="E194" s="74" t="inlineStr">
        <is>
          <t>BAAAAAGAAA</t>
        </is>
      </c>
      <c r="F194" s="74" t="n"/>
      <c r="G194" s="74">
        <f>IF(F194="","",VLOOKUP(F194,Codici!$A$2:$B$38,2,FALSE()))</f>
        <v/>
      </c>
      <c r="H194" s="74" t="inlineStr">
        <is>
          <t>monitor LCD HANNSG</t>
        </is>
      </c>
      <c r="I194" s="74" t="n">
        <v>133.35</v>
      </c>
      <c r="J194" s="74" t="n">
        <v>133.35</v>
      </c>
      <c r="K194" s="74" t="inlineStr">
        <is>
          <t>23-SET-15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1086634</v>
      </c>
      <c r="C195" s="74" t="n">
        <v>479</v>
      </c>
      <c r="D195" s="74" t="inlineStr">
        <is>
          <t xml:space="preserve">CAT.  I </t>
        </is>
      </c>
      <c r="E195" s="74" t="inlineStr">
        <is>
          <t>BAAAAAGAAA</t>
        </is>
      </c>
      <c r="F195" s="74" t="n"/>
      <c r="G195" s="74">
        <f>IF(F195="","",VLOOKUP(F195,Codici!$A$2:$B$38,2,FALSE()))</f>
        <v/>
      </c>
      <c r="H195" s="74" t="inlineStr">
        <is>
          <t>monitor LCD HANNSG</t>
        </is>
      </c>
      <c r="I195" s="74" t="n">
        <v>133.35</v>
      </c>
      <c r="J195" s="74" t="n">
        <v>133.35</v>
      </c>
      <c r="K195" s="74" t="inlineStr">
        <is>
          <t>23-SET-15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1086636</v>
      </c>
      <c r="C196" s="74" t="n">
        <v>481</v>
      </c>
      <c r="D196" s="74" t="inlineStr">
        <is>
          <t xml:space="preserve">CAT.  I </t>
        </is>
      </c>
      <c r="E196" s="74" t="inlineStr">
        <is>
          <t>BAAAAAGAAA</t>
        </is>
      </c>
      <c r="F196" s="74" t="n"/>
      <c r="G196" s="74">
        <f>IF(F196="","",VLOOKUP(F196,Codici!$A$2:$B$38,2,FALSE()))</f>
        <v/>
      </c>
      <c r="H196" s="74" t="inlineStr">
        <is>
          <t>monitor LCD HANNSG</t>
        </is>
      </c>
      <c r="I196" s="74" t="n">
        <v>133.35</v>
      </c>
      <c r="J196" s="74" t="n">
        <v>133.35</v>
      </c>
      <c r="K196" s="74" t="inlineStr">
        <is>
          <t>23-SET-15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1086637</v>
      </c>
      <c r="C197" s="74" t="n">
        <v>482</v>
      </c>
      <c r="D197" s="74" t="inlineStr">
        <is>
          <t xml:space="preserve">CAT.  I </t>
        </is>
      </c>
      <c r="E197" s="74" t="inlineStr">
        <is>
          <t>BAAAAAGAAA</t>
        </is>
      </c>
      <c r="F197" s="74" t="n"/>
      <c r="G197" s="74">
        <f>IF(F197="","",VLOOKUP(F197,Codici!$A$2:$B$38,2,FALSE()))</f>
        <v/>
      </c>
      <c r="H197" s="74" t="inlineStr">
        <is>
          <t>monitor LCD HANNSG</t>
        </is>
      </c>
      <c r="I197" s="74" t="n">
        <v>133.35</v>
      </c>
      <c r="J197" s="74" t="n">
        <v>133.35</v>
      </c>
      <c r="K197" s="74" t="inlineStr">
        <is>
          <t>23-SET-15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1086638</v>
      </c>
      <c r="C198" s="74" t="n">
        <v>483</v>
      </c>
      <c r="D198" s="74" t="inlineStr">
        <is>
          <t xml:space="preserve">CAT.  I </t>
        </is>
      </c>
      <c r="E198" s="74" t="inlineStr">
        <is>
          <t>BAAAAAGAAA</t>
        </is>
      </c>
      <c r="F198" s="74" t="n"/>
      <c r="G198" s="74">
        <f>IF(F198="","",VLOOKUP(F198,Codici!$A$2:$B$38,2,FALSE()))</f>
        <v/>
      </c>
      <c r="H198" s="74" t="inlineStr">
        <is>
          <t>monitor LCD HANNSG</t>
        </is>
      </c>
      <c r="I198" s="74" t="n">
        <v>133.35</v>
      </c>
      <c r="J198" s="74" t="n">
        <v>133.35</v>
      </c>
      <c r="K198" s="74" t="inlineStr">
        <is>
          <t>23-SET-15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1086639</v>
      </c>
      <c r="C199" s="74" t="n">
        <v>484</v>
      </c>
      <c r="D199" s="74" t="inlineStr">
        <is>
          <t xml:space="preserve">CAT.  I </t>
        </is>
      </c>
      <c r="E199" s="74" t="inlineStr">
        <is>
          <t>BAAAAAGAAA</t>
        </is>
      </c>
      <c r="F199" s="74" t="n"/>
      <c r="G199" s="74">
        <f>IF(F199="","",VLOOKUP(F199,Codici!$A$2:$B$38,2,FALSE()))</f>
        <v/>
      </c>
      <c r="H199" s="74" t="inlineStr">
        <is>
          <t>monitor LCD HANNSG</t>
        </is>
      </c>
      <c r="I199" s="74" t="n">
        <v>133.35</v>
      </c>
      <c r="J199" s="74" t="n">
        <v>133.35</v>
      </c>
      <c r="K199" s="74" t="inlineStr">
        <is>
          <t>23-SET-15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1086640</v>
      </c>
      <c r="C200" s="74" t="n">
        <v>485</v>
      </c>
      <c r="D200" s="74" t="inlineStr">
        <is>
          <t xml:space="preserve">CAT.  I </t>
        </is>
      </c>
      <c r="E200" s="74" t="inlineStr">
        <is>
          <t>BAAAAAGAAA</t>
        </is>
      </c>
      <c r="F200" s="74" t="n"/>
      <c r="G200" s="74">
        <f>IF(F200="","",VLOOKUP(F200,Codici!$A$2:$B$38,2,FALSE()))</f>
        <v/>
      </c>
      <c r="H200" s="74" t="inlineStr">
        <is>
          <t>monitor LCD HANNSG</t>
        </is>
      </c>
      <c r="I200" s="74" t="n">
        <v>133.35</v>
      </c>
      <c r="J200" s="74" t="n">
        <v>133.35</v>
      </c>
      <c r="K200" s="74" t="inlineStr">
        <is>
          <t>23-SET-15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1086641</v>
      </c>
      <c r="C201" s="74" t="n">
        <v>486</v>
      </c>
      <c r="D201" s="74" t="inlineStr">
        <is>
          <t xml:space="preserve">CAT.  I </t>
        </is>
      </c>
      <c r="E201" s="74" t="inlineStr">
        <is>
          <t>BAAAAAGAAA</t>
        </is>
      </c>
      <c r="F201" s="74" t="n"/>
      <c r="G201" s="74">
        <f>IF(F201="","",VLOOKUP(F201,Codici!$A$2:$B$38,2,FALSE()))</f>
        <v/>
      </c>
      <c r="H201" s="74" t="inlineStr">
        <is>
          <t>monitor LCD HANNSG</t>
        </is>
      </c>
      <c r="I201" s="74" t="n">
        <v>133.35</v>
      </c>
      <c r="J201" s="74" t="n">
        <v>133.35</v>
      </c>
      <c r="K201" s="74" t="inlineStr">
        <is>
          <t>23-SET-15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1086644</v>
      </c>
      <c r="C202" s="74" t="n">
        <v>489</v>
      </c>
      <c r="D202" s="74" t="inlineStr">
        <is>
          <t xml:space="preserve">CAT.  I </t>
        </is>
      </c>
      <c r="E202" s="74" t="inlineStr">
        <is>
          <t>BAAAAAGAAA</t>
        </is>
      </c>
      <c r="F202" s="74" t="n"/>
      <c r="G202" s="74">
        <f>IF(F202="","",VLOOKUP(F202,Codici!$A$2:$B$38,2,FALSE()))</f>
        <v/>
      </c>
      <c r="H202" s="74" t="inlineStr">
        <is>
          <t>monitor LCD HANNSG</t>
        </is>
      </c>
      <c r="I202" s="74" t="n">
        <v>133.35</v>
      </c>
      <c r="J202" s="74" t="n">
        <v>133.35</v>
      </c>
      <c r="K202" s="74" t="inlineStr">
        <is>
          <t>23-SET-15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1086647</v>
      </c>
      <c r="C203" s="74" t="n">
        <v>492</v>
      </c>
      <c r="D203" s="74" t="inlineStr">
        <is>
          <t xml:space="preserve">CAT.  I </t>
        </is>
      </c>
      <c r="E203" s="74" t="inlineStr">
        <is>
          <t>BAAAAAGAAA</t>
        </is>
      </c>
      <c r="F203" s="74" t="n"/>
      <c r="G203" s="74">
        <f>IF(F203="","",VLOOKUP(F203,Codici!$A$2:$B$38,2,FALSE()))</f>
        <v/>
      </c>
      <c r="H203" s="74" t="inlineStr">
        <is>
          <t>monitor LCD HANNSG</t>
        </is>
      </c>
      <c r="I203" s="74" t="n">
        <v>133.35</v>
      </c>
      <c r="J203" s="74" t="n">
        <v>133.35</v>
      </c>
      <c r="K203" s="74" t="inlineStr">
        <is>
          <t>23-SET-15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1086649</v>
      </c>
      <c r="C204" s="74" t="n">
        <v>494</v>
      </c>
      <c r="D204" s="74" t="inlineStr">
        <is>
          <t xml:space="preserve">CAT.  I </t>
        </is>
      </c>
      <c r="E204" s="74" t="inlineStr">
        <is>
          <t>BAAAAAGAAA</t>
        </is>
      </c>
      <c r="F204" s="74" t="n"/>
      <c r="G204" s="74">
        <f>IF(F204="","",VLOOKUP(F204,Codici!$A$2:$B$38,2,FALSE()))</f>
        <v/>
      </c>
      <c r="H204" s="74" t="inlineStr">
        <is>
          <t>monitor LCD HANNSG</t>
        </is>
      </c>
      <c r="I204" s="74" t="n">
        <v>133.35</v>
      </c>
      <c r="J204" s="74" t="n">
        <v>133.35</v>
      </c>
      <c r="K204" s="74" t="inlineStr">
        <is>
          <t>23-SET-15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1086650</v>
      </c>
      <c r="C205" s="74" t="n">
        <v>495</v>
      </c>
      <c r="D205" s="74" t="inlineStr">
        <is>
          <t xml:space="preserve">CAT.  I </t>
        </is>
      </c>
      <c r="E205" s="74" t="inlineStr">
        <is>
          <t>BAAAAAGAAA</t>
        </is>
      </c>
      <c r="F205" s="74" t="n"/>
      <c r="G205" s="74">
        <f>IF(F205="","",VLOOKUP(F205,Codici!$A$2:$B$38,2,FALSE()))</f>
        <v/>
      </c>
      <c r="H205" s="74" t="inlineStr">
        <is>
          <t>monitor LCD HANNSG</t>
        </is>
      </c>
      <c r="I205" s="74" t="n">
        <v>133.35</v>
      </c>
      <c r="J205" s="74" t="n">
        <v>133.35</v>
      </c>
      <c r="K205" s="74" t="inlineStr">
        <is>
          <t>23-SET-15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1086651</v>
      </c>
      <c r="C206" s="74" t="n">
        <v>496</v>
      </c>
      <c r="D206" s="74" t="inlineStr">
        <is>
          <t xml:space="preserve">CAT.  I </t>
        </is>
      </c>
      <c r="E206" s="74" t="inlineStr">
        <is>
          <t>BAAAAAGAAA</t>
        </is>
      </c>
      <c r="F206" s="74" t="n"/>
      <c r="G206" s="74">
        <f>IF(F206="","",VLOOKUP(F206,Codici!$A$2:$B$38,2,FALSE()))</f>
        <v/>
      </c>
      <c r="H206" s="74" t="inlineStr">
        <is>
          <t>monitor LCD HANNSG</t>
        </is>
      </c>
      <c r="I206" s="74" t="n">
        <v>133.35</v>
      </c>
      <c r="J206" s="74" t="n">
        <v>133.35</v>
      </c>
      <c r="K206" s="74" t="inlineStr">
        <is>
          <t>23-SET-15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1086652</v>
      </c>
      <c r="C207" s="74" t="n">
        <v>497</v>
      </c>
      <c r="D207" s="74" t="inlineStr">
        <is>
          <t xml:space="preserve">CAT.  I </t>
        </is>
      </c>
      <c r="E207" s="74" t="inlineStr">
        <is>
          <t>BAAAAAGAAA</t>
        </is>
      </c>
      <c r="F207" s="74" t="n"/>
      <c r="G207" s="74">
        <f>IF(F207="","",VLOOKUP(F207,Codici!$A$2:$B$38,2,FALSE()))</f>
        <v/>
      </c>
      <c r="H207" s="74" t="inlineStr">
        <is>
          <t>monitor LCD HANNSG</t>
        </is>
      </c>
      <c r="I207" s="74" t="n">
        <v>133.35</v>
      </c>
      <c r="J207" s="74" t="n">
        <v>133.35</v>
      </c>
      <c r="K207" s="74" t="inlineStr">
        <is>
          <t>23-SET-15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1086653</v>
      </c>
      <c r="C208" s="74" t="n">
        <v>498</v>
      </c>
      <c r="D208" s="74" t="inlineStr">
        <is>
          <t xml:space="preserve">CAT.  I </t>
        </is>
      </c>
      <c r="E208" s="74" t="inlineStr">
        <is>
          <t>BAAAAAGAAA</t>
        </is>
      </c>
      <c r="F208" s="74" t="n"/>
      <c r="G208" s="74">
        <f>IF(F208="","",VLOOKUP(F208,Codici!$A$2:$B$38,2,FALSE()))</f>
        <v/>
      </c>
      <c r="H208" s="74" t="inlineStr">
        <is>
          <t>monitor LCD HANNSG</t>
        </is>
      </c>
      <c r="I208" s="74" t="n">
        <v>133.35</v>
      </c>
      <c r="J208" s="74" t="n">
        <v>133.35</v>
      </c>
      <c r="K208" s="74" t="inlineStr">
        <is>
          <t>23-SET-15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1086655</v>
      </c>
      <c r="C209" s="74" t="n">
        <v>500</v>
      </c>
      <c r="D209" s="74" t="inlineStr">
        <is>
          <t xml:space="preserve">CAT.  I </t>
        </is>
      </c>
      <c r="E209" s="74" t="inlineStr">
        <is>
          <t>BAAAAAGAAA</t>
        </is>
      </c>
      <c r="F209" s="74" t="n"/>
      <c r="G209" s="74">
        <f>IF(F209="","",VLOOKUP(F209,Codici!$A$2:$B$38,2,FALSE()))</f>
        <v/>
      </c>
      <c r="H209" s="74" t="inlineStr">
        <is>
          <t>monitor LCD HANNSG</t>
        </is>
      </c>
      <c r="I209" s="74" t="n">
        <v>133.35</v>
      </c>
      <c r="J209" s="74" t="n">
        <v>133.35</v>
      </c>
      <c r="K209" s="74" t="inlineStr">
        <is>
          <t>23-SET-15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1086656</v>
      </c>
      <c r="C210" s="74" t="n">
        <v>501</v>
      </c>
      <c r="D210" s="74" t="inlineStr">
        <is>
          <t xml:space="preserve">CAT.  I </t>
        </is>
      </c>
      <c r="E210" s="74" t="inlineStr">
        <is>
          <t>BAAAAAGAAA</t>
        </is>
      </c>
      <c r="F210" s="74" t="n"/>
      <c r="G210" s="74">
        <f>IF(F210="","",VLOOKUP(F210,Codici!$A$2:$B$38,2,FALSE()))</f>
        <v/>
      </c>
      <c r="H210" s="74" t="inlineStr">
        <is>
          <t>monitor LCD HANNSG</t>
        </is>
      </c>
      <c r="I210" s="74" t="n">
        <v>133.35</v>
      </c>
      <c r="J210" s="74" t="n">
        <v>133.35</v>
      </c>
      <c r="K210" s="74" t="inlineStr">
        <is>
          <t>23-SET-15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1086658</v>
      </c>
      <c r="C211" s="74" t="n">
        <v>503</v>
      </c>
      <c r="D211" s="74" t="inlineStr">
        <is>
          <t xml:space="preserve">CAT.  I </t>
        </is>
      </c>
      <c r="E211" s="74" t="inlineStr">
        <is>
          <t>BAAAAAGAAA</t>
        </is>
      </c>
      <c r="F211" s="74" t="n"/>
      <c r="G211" s="74">
        <f>IF(F211="","",VLOOKUP(F211,Codici!$A$2:$B$38,2,FALSE()))</f>
        <v/>
      </c>
      <c r="H211" s="74" t="inlineStr">
        <is>
          <t>monitor LCD HANNSG</t>
        </is>
      </c>
      <c r="I211" s="74" t="n">
        <v>133.35</v>
      </c>
      <c r="J211" s="74" t="n">
        <v>133.35</v>
      </c>
      <c r="K211" s="74" t="inlineStr">
        <is>
          <t>23-SET-15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1086659</v>
      </c>
      <c r="C212" s="74" t="n">
        <v>504</v>
      </c>
      <c r="D212" s="74" t="inlineStr">
        <is>
          <t xml:space="preserve">CAT.  I </t>
        </is>
      </c>
      <c r="E212" s="74" t="inlineStr">
        <is>
          <t>BAAAAAGAAA</t>
        </is>
      </c>
      <c r="F212" s="74" t="n"/>
      <c r="G212" s="74">
        <f>IF(F212="","",VLOOKUP(F212,Codici!$A$2:$B$38,2,FALSE()))</f>
        <v/>
      </c>
      <c r="H212" s="74" t="inlineStr">
        <is>
          <t>monitor LCD HANNSG</t>
        </is>
      </c>
      <c r="I212" s="74" t="n">
        <v>133.35</v>
      </c>
      <c r="J212" s="74" t="n">
        <v>133.35</v>
      </c>
      <c r="K212" s="74" t="inlineStr">
        <is>
          <t>23-SET-15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1086660</v>
      </c>
      <c r="C213" s="74" t="n">
        <v>505</v>
      </c>
      <c r="D213" s="74" t="inlineStr">
        <is>
          <t xml:space="preserve">CAT.  I </t>
        </is>
      </c>
      <c r="E213" s="74" t="inlineStr">
        <is>
          <t>BAAAAAGAAA</t>
        </is>
      </c>
      <c r="F213" s="74" t="n"/>
      <c r="G213" s="74">
        <f>IF(F213="","",VLOOKUP(F213,Codici!$A$2:$B$38,2,FALSE()))</f>
        <v/>
      </c>
      <c r="H213" s="74" t="inlineStr">
        <is>
          <t>monitor LCD HANNSG</t>
        </is>
      </c>
      <c r="I213" s="74" t="n">
        <v>133.35</v>
      </c>
      <c r="J213" s="74" t="n">
        <v>133.35</v>
      </c>
      <c r="K213" s="74" t="inlineStr">
        <is>
          <t>23-SET-15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1086661</v>
      </c>
      <c r="C214" s="74" t="n">
        <v>506</v>
      </c>
      <c r="D214" s="74" t="inlineStr">
        <is>
          <t xml:space="preserve">CAT.  I </t>
        </is>
      </c>
      <c r="E214" s="74" t="inlineStr">
        <is>
          <t>BAAAAAGAAA</t>
        </is>
      </c>
      <c r="F214" s="74" t="n"/>
      <c r="G214" s="74">
        <f>IF(F214="","",VLOOKUP(F214,Codici!$A$2:$B$38,2,FALSE()))</f>
        <v/>
      </c>
      <c r="H214" s="74" t="inlineStr">
        <is>
          <t>monitor LCD HANNSG</t>
        </is>
      </c>
      <c r="I214" s="74" t="n">
        <v>133.35</v>
      </c>
      <c r="J214" s="74" t="n">
        <v>133.35</v>
      </c>
      <c r="K214" s="74" t="inlineStr">
        <is>
          <t>23-SET-15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1086662</v>
      </c>
      <c r="C215" s="74" t="n">
        <v>507</v>
      </c>
      <c r="D215" s="74" t="inlineStr">
        <is>
          <t xml:space="preserve">CAT.  I </t>
        </is>
      </c>
      <c r="E215" s="74" t="inlineStr">
        <is>
          <t>BAAAAAGAAA</t>
        </is>
      </c>
      <c r="F215" s="74" t="n"/>
      <c r="G215" s="74">
        <f>IF(F215="","",VLOOKUP(F215,Codici!$A$2:$B$38,2,FALSE()))</f>
        <v/>
      </c>
      <c r="H215" s="74" t="inlineStr">
        <is>
          <t>monitor LCD HANNSG</t>
        </is>
      </c>
      <c r="I215" s="74" t="n">
        <v>133.35</v>
      </c>
      <c r="J215" s="74" t="n">
        <v>133.35</v>
      </c>
      <c r="K215" s="74" t="inlineStr">
        <is>
          <t>23-SET-15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1086664</v>
      </c>
      <c r="C216" s="74" t="n">
        <v>509</v>
      </c>
      <c r="D216" s="74" t="inlineStr">
        <is>
          <t xml:space="preserve">CAT.  I </t>
        </is>
      </c>
      <c r="E216" s="74" t="inlineStr">
        <is>
          <t>BAAAAAGAAA</t>
        </is>
      </c>
      <c r="F216" s="74" t="n"/>
      <c r="G216" s="74">
        <f>IF(F216="","",VLOOKUP(F216,Codici!$A$2:$B$38,2,FALSE()))</f>
        <v/>
      </c>
      <c r="H216" s="74" t="inlineStr">
        <is>
          <t>monitor LCD HANNSG</t>
        </is>
      </c>
      <c r="I216" s="74" t="n">
        <v>133.35</v>
      </c>
      <c r="J216" s="74" t="n">
        <v>133.35</v>
      </c>
      <c r="K216" s="74" t="inlineStr">
        <is>
          <t>23-SET-15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1086665</v>
      </c>
      <c r="C217" s="74" t="n">
        <v>510</v>
      </c>
      <c r="D217" s="74" t="inlineStr">
        <is>
          <t xml:space="preserve">CAT.  I </t>
        </is>
      </c>
      <c r="E217" s="74" t="inlineStr">
        <is>
          <t>BAAAAAGAAA</t>
        </is>
      </c>
      <c r="F217" s="74" t="n"/>
      <c r="G217" s="74">
        <f>IF(F217="","",VLOOKUP(F217,Codici!$A$2:$B$38,2,FALSE()))</f>
        <v/>
      </c>
      <c r="H217" s="74" t="inlineStr">
        <is>
          <t>monitor LCD HANNSG</t>
        </is>
      </c>
      <c r="I217" s="74" t="n">
        <v>133.35</v>
      </c>
      <c r="J217" s="74" t="n">
        <v>133.35</v>
      </c>
      <c r="K217" s="74" t="inlineStr">
        <is>
          <t>23-SET-15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1086666</v>
      </c>
      <c r="C218" s="74" t="n">
        <v>511</v>
      </c>
      <c r="D218" s="74" t="inlineStr">
        <is>
          <t xml:space="preserve">CAT.  I </t>
        </is>
      </c>
      <c r="E218" s="74" t="inlineStr">
        <is>
          <t>BAAAAAGAAA</t>
        </is>
      </c>
      <c r="F218" s="74" t="n"/>
      <c r="G218" s="74">
        <f>IF(F218="","",VLOOKUP(F218,Codici!$A$2:$B$38,2,FALSE()))</f>
        <v/>
      </c>
      <c r="H218" s="74" t="inlineStr">
        <is>
          <t>monitor LCD HANNSG</t>
        </is>
      </c>
      <c r="I218" s="74" t="n">
        <v>133.35</v>
      </c>
      <c r="J218" s="74" t="n">
        <v>133.35</v>
      </c>
      <c r="K218" s="74" t="inlineStr">
        <is>
          <t>23-SET-15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1086667</v>
      </c>
      <c r="C219" s="74" t="n">
        <v>512</v>
      </c>
      <c r="D219" s="74" t="inlineStr">
        <is>
          <t xml:space="preserve">CAT.  I </t>
        </is>
      </c>
      <c r="E219" s="74" t="inlineStr">
        <is>
          <t>BAAAAAGAAA</t>
        </is>
      </c>
      <c r="F219" s="74" t="n"/>
      <c r="G219" s="74">
        <f>IF(F219="","",VLOOKUP(F219,Codici!$A$2:$B$38,2,FALSE()))</f>
        <v/>
      </c>
      <c r="H219" s="74" t="inlineStr">
        <is>
          <t>monitor LCD HANNSG</t>
        </is>
      </c>
      <c r="I219" s="74" t="n">
        <v>133.35</v>
      </c>
      <c r="J219" s="74" t="n">
        <v>133.35</v>
      </c>
      <c r="K219" s="74" t="inlineStr">
        <is>
          <t>23-SET-15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1086669</v>
      </c>
      <c r="C220" s="74" t="n">
        <v>513</v>
      </c>
      <c r="D220" s="74" t="inlineStr">
        <is>
          <t xml:space="preserve">CAT.  I </t>
        </is>
      </c>
      <c r="E220" s="74" t="inlineStr">
        <is>
          <t>BAAAAAGAAA</t>
        </is>
      </c>
      <c r="F220" s="74" t="n"/>
      <c r="G220" s="74">
        <f>IF(F220="","",VLOOKUP(F220,Codici!$A$2:$B$38,2,FALSE()))</f>
        <v/>
      </c>
      <c r="H220" s="74" t="inlineStr">
        <is>
          <t>monitor LCD HANNSG</t>
        </is>
      </c>
      <c r="I220" s="74" t="n">
        <v>133.35</v>
      </c>
      <c r="J220" s="74" t="n">
        <v>133.35</v>
      </c>
      <c r="K220" s="74" t="inlineStr">
        <is>
          <t>23-SET-15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1086670</v>
      </c>
      <c r="C221" s="74" t="n">
        <v>514</v>
      </c>
      <c r="D221" s="74" t="inlineStr">
        <is>
          <t xml:space="preserve">CAT.  I </t>
        </is>
      </c>
      <c r="E221" s="74" t="inlineStr">
        <is>
          <t>BAAAAAGAAA</t>
        </is>
      </c>
      <c r="F221" s="74" t="n"/>
      <c r="G221" s="74">
        <f>IF(F221="","",VLOOKUP(F221,Codici!$A$2:$B$38,2,FALSE()))</f>
        <v/>
      </c>
      <c r="H221" s="74" t="inlineStr">
        <is>
          <t>monitor LCD HANNSG</t>
        </is>
      </c>
      <c r="I221" s="74" t="n">
        <v>133.35</v>
      </c>
      <c r="J221" s="74" t="n">
        <v>133.35</v>
      </c>
      <c r="K221" s="74" t="inlineStr">
        <is>
          <t>23-SET-15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1086671</v>
      </c>
      <c r="C222" s="74" t="n">
        <v>515</v>
      </c>
      <c r="D222" s="74" t="inlineStr">
        <is>
          <t xml:space="preserve">CAT.  I </t>
        </is>
      </c>
      <c r="E222" s="74" t="inlineStr">
        <is>
          <t>BAAAAAGAAA</t>
        </is>
      </c>
      <c r="F222" s="74" t="n"/>
      <c r="G222" s="74">
        <f>IF(F222="","",VLOOKUP(F222,Codici!$A$2:$B$38,2,FALSE()))</f>
        <v/>
      </c>
      <c r="H222" s="74" t="inlineStr">
        <is>
          <t>monitor LCD HANNSG</t>
        </is>
      </c>
      <c r="I222" s="74" t="n">
        <v>133.35</v>
      </c>
      <c r="J222" s="74" t="n">
        <v>133.35</v>
      </c>
      <c r="K222" s="74" t="inlineStr">
        <is>
          <t>23-SET-15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1086672</v>
      </c>
      <c r="C223" s="74" t="n">
        <v>516</v>
      </c>
      <c r="D223" s="74" t="inlineStr">
        <is>
          <t xml:space="preserve">CAT.  I </t>
        </is>
      </c>
      <c r="E223" s="74" t="inlineStr">
        <is>
          <t>BAAAAAGAAA</t>
        </is>
      </c>
      <c r="F223" s="74" t="n"/>
      <c r="G223" s="74">
        <f>IF(F223="","",VLOOKUP(F223,Codici!$A$2:$B$38,2,FALSE()))</f>
        <v/>
      </c>
      <c r="H223" s="74" t="inlineStr">
        <is>
          <t>monitor LCD HANNSG</t>
        </is>
      </c>
      <c r="I223" s="74" t="n">
        <v>133.35</v>
      </c>
      <c r="J223" s="74" t="n">
        <v>133.35</v>
      </c>
      <c r="K223" s="74" t="inlineStr">
        <is>
          <t>23-SET-15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1086673</v>
      </c>
      <c r="C224" s="74" t="n">
        <v>517</v>
      </c>
      <c r="D224" s="74" t="inlineStr">
        <is>
          <t xml:space="preserve">CAT.  I </t>
        </is>
      </c>
      <c r="E224" s="74" t="inlineStr">
        <is>
          <t>BAAAAAGAAA</t>
        </is>
      </c>
      <c r="F224" s="74" t="n"/>
      <c r="G224" s="74">
        <f>IF(F224="","",VLOOKUP(F224,Codici!$A$2:$B$38,2,FALSE()))</f>
        <v/>
      </c>
      <c r="H224" s="74" t="inlineStr">
        <is>
          <t>monitor LCD HANNSG</t>
        </is>
      </c>
      <c r="I224" s="74" t="n">
        <v>133.35</v>
      </c>
      <c r="J224" s="74" t="n">
        <v>133.35</v>
      </c>
      <c r="K224" s="74" t="inlineStr">
        <is>
          <t>23-SET-15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1118178</v>
      </c>
      <c r="C225" s="74" t="n">
        <v>523</v>
      </c>
      <c r="D225" s="74" t="inlineStr">
        <is>
          <t xml:space="preserve">CAT.  I </t>
        </is>
      </c>
      <c r="E225" s="74" t="inlineStr">
        <is>
          <t>BAAAAAGAAA</t>
        </is>
      </c>
      <c r="F225" s="74" t="n"/>
      <c r="G225" s="74">
        <f>IF(F225="","",VLOOKUP(F225,Codici!$A$2:$B$38,2,FALSE()))</f>
        <v/>
      </c>
      <c r="H225" s="74" t="inlineStr">
        <is>
          <t>ASUS Led 21,5" Wide VP229TA Full HD 1920x1080</t>
        </is>
      </c>
      <c r="I225" s="74" t="n">
        <v>131.76</v>
      </c>
      <c r="J225" s="74" t="n">
        <v>131.76</v>
      </c>
      <c r="K225" s="74" t="inlineStr">
        <is>
          <t>26-OTT-17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1118180</v>
      </c>
      <c r="C226" s="74" t="n">
        <v>525</v>
      </c>
      <c r="D226" s="74" t="inlineStr">
        <is>
          <t xml:space="preserve">CAT.  I </t>
        </is>
      </c>
      <c r="E226" s="74" t="inlineStr">
        <is>
          <t>BAAAAAGAAA</t>
        </is>
      </c>
      <c r="F226" s="74" t="n"/>
      <c r="G226" s="74">
        <f>IF(F226="","",VLOOKUP(F226,Codici!$A$2:$B$38,2,FALSE()))</f>
        <v/>
      </c>
      <c r="H226" s="74" t="inlineStr">
        <is>
          <t>Brother Laser MFC L5700DN</t>
        </is>
      </c>
      <c r="I226" s="74" t="n">
        <v>280.6</v>
      </c>
      <c r="J226" s="74" t="n">
        <v>280.6</v>
      </c>
      <c r="K226" s="74" t="inlineStr">
        <is>
          <t>26-OTT-17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1118181</v>
      </c>
      <c r="C227" s="74" t="n">
        <v>526</v>
      </c>
      <c r="D227" s="74" t="inlineStr">
        <is>
          <t xml:space="preserve">CAT.  I </t>
        </is>
      </c>
      <c r="E227" s="74" t="inlineStr">
        <is>
          <t>BAAAAAGAAA</t>
        </is>
      </c>
      <c r="F227" s="74" t="n"/>
      <c r="G227" s="74">
        <f>IF(F227="","",VLOOKUP(F227,Codici!$A$2:$B$38,2,FALSE()))</f>
        <v/>
      </c>
      <c r="H227" s="74" t="inlineStr">
        <is>
          <t>Brother Laser MFC L5700DN</t>
        </is>
      </c>
      <c r="I227" s="74" t="n">
        <v>280.6</v>
      </c>
      <c r="J227" s="74" t="n">
        <v>280.6</v>
      </c>
      <c r="K227" s="74" t="inlineStr">
        <is>
          <t>26-OTT-17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1118182</v>
      </c>
      <c r="C228" s="74" t="n">
        <v>527</v>
      </c>
      <c r="D228" s="74" t="inlineStr">
        <is>
          <t xml:space="preserve">CAT.  I </t>
        </is>
      </c>
      <c r="E228" s="74" t="inlineStr">
        <is>
          <t>BAAAAAGAAA</t>
        </is>
      </c>
      <c r="F228" s="74" t="n"/>
      <c r="G228" s="74">
        <f>IF(F228="","",VLOOKUP(F228,Codici!$A$2:$B$38,2,FALSE()))</f>
        <v/>
      </c>
      <c r="H228" s="74" t="inlineStr">
        <is>
          <t>Brother Laser MFC L5700DN</t>
        </is>
      </c>
      <c r="I228" s="74" t="n">
        <v>280.6</v>
      </c>
      <c r="J228" s="74" t="n">
        <v>280.6</v>
      </c>
      <c r="K228" s="74" t="inlineStr">
        <is>
          <t>26-OTT-17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1118185</v>
      </c>
      <c r="C229" s="74" t="n">
        <v>530</v>
      </c>
      <c r="D229" s="74" t="inlineStr">
        <is>
          <t xml:space="preserve">CAT.  I </t>
        </is>
      </c>
      <c r="E229" s="74" t="inlineStr">
        <is>
          <t>BAAAAAGAAA</t>
        </is>
      </c>
      <c r="F229" s="74" t="n"/>
      <c r="G229" s="74">
        <f>IF(F229="","",VLOOKUP(F229,Codici!$A$2:$B$38,2,FALSE()))</f>
        <v/>
      </c>
      <c r="H229" s="74" t="inlineStr">
        <is>
          <t>Fujitsu Scansnap IX500 A4</t>
        </is>
      </c>
      <c r="I229" s="74" t="n">
        <v>445.3</v>
      </c>
      <c r="J229" s="74" t="n">
        <v>445.3</v>
      </c>
      <c r="K229" s="74" t="inlineStr">
        <is>
          <t>26-OTT-17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1119979</v>
      </c>
      <c r="C230" s="74" t="n">
        <v>532</v>
      </c>
      <c r="D230" s="74" t="inlineStr">
        <is>
          <t xml:space="preserve">CAT.  I </t>
        </is>
      </c>
      <c r="E230" s="74" t="inlineStr">
        <is>
          <t>BAAAAAGAAA</t>
        </is>
      </c>
      <c r="F230" s="74" t="n"/>
      <c r="G230" s="74">
        <f>IF(F230="","",VLOOKUP(F230,Codici!$A$2:$B$38,2,FALSE()))</f>
        <v/>
      </c>
      <c r="H230" s="74" t="inlineStr">
        <is>
          <t>ASUS X541NA - GQ171T - 15,6" SILVER N3350</t>
        </is>
      </c>
      <c r="I230" s="74" t="n">
        <v>335.5</v>
      </c>
      <c r="J230" s="74" t="n">
        <v>335.5</v>
      </c>
      <c r="K230" s="74" t="inlineStr">
        <is>
          <t>18-DIC-17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1119980</v>
      </c>
      <c r="C231" s="74" t="n">
        <v>533</v>
      </c>
      <c r="D231" s="74" t="inlineStr">
        <is>
          <t xml:space="preserve">CAT.  I </t>
        </is>
      </c>
      <c r="E231" s="74" t="inlineStr">
        <is>
          <t>BAAAAAGAAA</t>
        </is>
      </c>
      <c r="F231" s="74" t="n"/>
      <c r="G231" s="74">
        <f>IF(F231="","",VLOOKUP(F231,Codici!$A$2:$B$38,2,FALSE()))</f>
        <v/>
      </c>
      <c r="H231" s="74" t="inlineStr">
        <is>
          <t>ASUS X541NA - GQ171T - 15,6" SILVER N3350</t>
        </is>
      </c>
      <c r="I231" s="74" t="n">
        <v>335.5</v>
      </c>
      <c r="J231" s="74" t="n">
        <v>335.5</v>
      </c>
      <c r="K231" s="74" t="inlineStr">
        <is>
          <t>18-DIC-17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1119981</v>
      </c>
      <c r="C232" s="74" t="n">
        <v>534</v>
      </c>
      <c r="D232" s="74" t="inlineStr">
        <is>
          <t xml:space="preserve">CAT.  I </t>
        </is>
      </c>
      <c r="E232" s="74" t="inlineStr">
        <is>
          <t>BAAAAAGAAA</t>
        </is>
      </c>
      <c r="F232" s="74" t="n"/>
      <c r="G232" s="74">
        <f>IF(F232="","",VLOOKUP(F232,Codici!$A$2:$B$38,2,FALSE()))</f>
        <v/>
      </c>
      <c r="H232" s="74" t="inlineStr">
        <is>
          <t>ASUS X541NA - GQ171T - 15,6" SILVER N3350</t>
        </is>
      </c>
      <c r="I232" s="74" t="n">
        <v>335.5</v>
      </c>
      <c r="J232" s="74" t="n">
        <v>335.5</v>
      </c>
      <c r="K232" s="74" t="inlineStr">
        <is>
          <t>18-DIC-17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1135028</v>
      </c>
      <c r="C233" s="74" t="n">
        <v>548</v>
      </c>
      <c r="D233" s="74" t="inlineStr">
        <is>
          <t xml:space="preserve">CAT.  III </t>
        </is>
      </c>
      <c r="E233" s="74" t="inlineStr">
        <is>
          <t>BAAAAAGACA</t>
        </is>
      </c>
      <c r="F233" s="74" t="n"/>
      <c r="G233" s="74">
        <f>IF(F233="","",VLOOKUP(F233,Codici!$A$2:$B$38,2,FALSE()))</f>
        <v/>
      </c>
      <c r="H233" s="74" t="inlineStr">
        <is>
          <t>Monitor Led da 23,6" Hannspree</t>
        </is>
      </c>
      <c r="I233" s="74" t="n">
        <v>125.66</v>
      </c>
      <c r="J233" s="74" t="n">
        <v>125.66</v>
      </c>
      <c r="K233" s="74" t="inlineStr">
        <is>
          <t>09-MAG-19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1135029</v>
      </c>
      <c r="C234" s="74" t="n">
        <v>549</v>
      </c>
      <c r="D234" s="74" t="inlineStr">
        <is>
          <t xml:space="preserve">CAT.  III </t>
        </is>
      </c>
      <c r="E234" s="74" t="inlineStr">
        <is>
          <t>BAAAAAGACA</t>
        </is>
      </c>
      <c r="F234" s="74" t="n"/>
      <c r="G234" s="74">
        <f>IF(F234="","",VLOOKUP(F234,Codici!$A$2:$B$38,2,FALSE()))</f>
        <v/>
      </c>
      <c r="H234" s="74" t="inlineStr">
        <is>
          <t>Monitor Led da 23,6" Hannspree</t>
        </is>
      </c>
      <c r="I234" s="74" t="n">
        <v>125.66</v>
      </c>
      <c r="J234" s="74" t="n">
        <v>125.66</v>
      </c>
      <c r="K234" s="74" t="inlineStr">
        <is>
          <t>09-MAG-19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1135030</v>
      </c>
      <c r="C235" s="74" t="n">
        <v>550</v>
      </c>
      <c r="D235" s="74" t="inlineStr">
        <is>
          <t xml:space="preserve">CAT.  III </t>
        </is>
      </c>
      <c r="E235" s="74" t="inlineStr">
        <is>
          <t>BAAAAAGACA</t>
        </is>
      </c>
      <c r="F235" s="74" t="n"/>
      <c r="G235" s="74">
        <f>IF(F235="","",VLOOKUP(F235,Codici!$A$2:$B$38,2,FALSE()))</f>
        <v/>
      </c>
      <c r="H235" s="74" t="inlineStr">
        <is>
          <t>Monitor Led da 23,6" Hannspree</t>
        </is>
      </c>
      <c r="I235" s="74" t="n">
        <v>125.66</v>
      </c>
      <c r="J235" s="74" t="n">
        <v>125.66</v>
      </c>
      <c r="K235" s="74" t="inlineStr">
        <is>
          <t>09-MAG-19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1135079</v>
      </c>
      <c r="C236" s="74" t="n">
        <v>559</v>
      </c>
      <c r="D236" s="74" t="inlineStr">
        <is>
          <t xml:space="preserve">CAT.  III </t>
        </is>
      </c>
      <c r="E236" s="74" t="inlineStr">
        <is>
          <t>BAAAAAGACA</t>
        </is>
      </c>
      <c r="F236" s="74" t="n"/>
      <c r="G236" s="74">
        <f>IF(F236="","",VLOOKUP(F236,Codici!$A$2:$B$38,2,FALSE()))</f>
        <v/>
      </c>
      <c r="H236" s="74" t="inlineStr">
        <is>
          <t>Samsung SL-M3820ND</t>
        </is>
      </c>
      <c r="I236" s="74" t="n">
        <v>75.03</v>
      </c>
      <c r="J236" s="74" t="n">
        <v>75.03</v>
      </c>
      <c r="K236" s="74" t="inlineStr">
        <is>
          <t>09-MAG-19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1135082</v>
      </c>
      <c r="C237" s="74" t="n">
        <v>562</v>
      </c>
      <c r="D237" s="74" t="inlineStr">
        <is>
          <t xml:space="preserve">CAT.  III </t>
        </is>
      </c>
      <c r="E237" s="74" t="inlineStr">
        <is>
          <t>BAAAAAGACA</t>
        </is>
      </c>
      <c r="F237" s="74" t="n"/>
      <c r="G237" s="74">
        <f>IF(F237="","",VLOOKUP(F237,Codici!$A$2:$B$38,2,FALSE()))</f>
        <v/>
      </c>
      <c r="H237" s="74" t="inlineStr">
        <is>
          <t>Samsung SL-M3820ND</t>
        </is>
      </c>
      <c r="I237" s="74" t="n">
        <v>75.03</v>
      </c>
      <c r="J237" s="74" t="n">
        <v>75.03</v>
      </c>
      <c r="K237" s="74" t="inlineStr">
        <is>
          <t>09-MAG-19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1135083</v>
      </c>
      <c r="C238" s="74" t="n">
        <v>563</v>
      </c>
      <c r="D238" s="74" t="inlineStr">
        <is>
          <t xml:space="preserve">CAT.  III </t>
        </is>
      </c>
      <c r="E238" s="74" t="inlineStr">
        <is>
          <t>BAAAAAGACA</t>
        </is>
      </c>
      <c r="F238" s="74" t="n"/>
      <c r="G238" s="74">
        <f>IF(F238="","",VLOOKUP(F238,Codici!$A$2:$B$38,2,FALSE()))</f>
        <v/>
      </c>
      <c r="H238" s="74" t="inlineStr">
        <is>
          <t>Samsung SL-M3820ND</t>
        </is>
      </c>
      <c r="I238" s="74" t="n">
        <v>75.03</v>
      </c>
      <c r="J238" s="74" t="n">
        <v>75.03</v>
      </c>
      <c r="K238" s="74" t="inlineStr">
        <is>
          <t>09-MAG-19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1135084</v>
      </c>
      <c r="C239" s="74" t="n">
        <v>564</v>
      </c>
      <c r="D239" s="74" t="inlineStr">
        <is>
          <t xml:space="preserve">CAT.  III </t>
        </is>
      </c>
      <c r="E239" s="74" t="inlineStr">
        <is>
          <t>BAAAAAGACA</t>
        </is>
      </c>
      <c r="F239" s="74" t="n"/>
      <c r="G239" s="74">
        <f>IF(F239="","",VLOOKUP(F239,Codici!$A$2:$B$38,2,FALSE()))</f>
        <v/>
      </c>
      <c r="H239" s="74" t="inlineStr">
        <is>
          <t>Samsung SL-M3820ND</t>
        </is>
      </c>
      <c r="I239" s="74" t="n">
        <v>75.03</v>
      </c>
      <c r="J239" s="74" t="n">
        <v>75.03</v>
      </c>
      <c r="K239" s="74" t="inlineStr">
        <is>
          <t>09-MAG-19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1135085</v>
      </c>
      <c r="C240" s="74" t="n">
        <v>565</v>
      </c>
      <c r="D240" s="74" t="inlineStr">
        <is>
          <t xml:space="preserve">CAT.  III </t>
        </is>
      </c>
      <c r="E240" s="74" t="inlineStr">
        <is>
          <t>BAAAAAGACA</t>
        </is>
      </c>
      <c r="F240" s="74" t="n"/>
      <c r="G240" s="74">
        <f>IF(F240="","",VLOOKUP(F240,Codici!$A$2:$B$38,2,FALSE()))</f>
        <v/>
      </c>
      <c r="H240" s="74" t="inlineStr">
        <is>
          <t>Samsung SL-M3820ND</t>
        </is>
      </c>
      <c r="I240" s="74" t="n">
        <v>75.03</v>
      </c>
      <c r="J240" s="74" t="n">
        <v>75.03</v>
      </c>
      <c r="K240" s="74" t="inlineStr">
        <is>
          <t>09-MAG-19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1135086</v>
      </c>
      <c r="C241" s="74" t="n">
        <v>566</v>
      </c>
      <c r="D241" s="74" t="inlineStr">
        <is>
          <t xml:space="preserve">CAT.  III </t>
        </is>
      </c>
      <c r="E241" s="74" t="inlineStr">
        <is>
          <t>BAAAAAGACA</t>
        </is>
      </c>
      <c r="F241" s="74" t="n"/>
      <c r="G241" s="74">
        <f>IF(F241="","",VLOOKUP(F241,Codici!$A$2:$B$38,2,FALSE()))</f>
        <v/>
      </c>
      <c r="H241" s="74" t="inlineStr">
        <is>
          <t>Samsung SL-M3820ND</t>
        </is>
      </c>
      <c r="I241" s="74" t="n">
        <v>75.03</v>
      </c>
      <c r="J241" s="74" t="n">
        <v>75.03</v>
      </c>
      <c r="K241" s="74" t="inlineStr">
        <is>
          <t>09-MAG-19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1138265</v>
      </c>
      <c r="C242" s="74" t="n">
        <v>567</v>
      </c>
      <c r="D242" s="74" t="inlineStr">
        <is>
          <t xml:space="preserve">CAT.  III </t>
        </is>
      </c>
      <c r="E242" s="74" t="inlineStr">
        <is>
          <t>BAAAAAGACA</t>
        </is>
      </c>
      <c r="F242" s="74" t="n"/>
      <c r="G242" s="74">
        <f>IF(F242="","",VLOOKUP(F242,Codici!$A$2:$B$38,2,FALSE()))</f>
        <v/>
      </c>
      <c r="H242" s="74" t="inlineStr">
        <is>
          <t>BROTHER LASER DCP-L5500DN A4</t>
        </is>
      </c>
      <c r="I242" s="74" t="n">
        <v>280.6</v>
      </c>
      <c r="J242" s="74" t="n">
        <v>280.6</v>
      </c>
      <c r="K242" s="74" t="inlineStr">
        <is>
          <t>21-NOV-19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1151061</v>
      </c>
      <c r="C243" s="74" t="n">
        <v>568</v>
      </c>
      <c r="D243" s="74" t="inlineStr">
        <is>
          <t xml:space="preserve">CAT.  III </t>
        </is>
      </c>
      <c r="E243" s="74" t="inlineStr">
        <is>
          <t>BAAAAAGACA</t>
        </is>
      </c>
      <c r="F243" s="74" t="n"/>
      <c r="G243" s="74">
        <f>IF(F243="","",VLOOKUP(F243,Codici!$A$2:$B$38,2,FALSE()))</f>
        <v/>
      </c>
      <c r="H243" s="74" t="inlineStr">
        <is>
          <t>Monitor Touch 23,8" - Philips modello 242B9TN</t>
        </is>
      </c>
      <c r="I243" s="74" t="n">
        <v>376.98</v>
      </c>
      <c r="J243" s="74" t="n">
        <v>376.98</v>
      </c>
      <c r="K243" s="74" t="inlineStr">
        <is>
          <t>23-LUG-21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1150179</v>
      </c>
      <c r="C244" s="74" t="n">
        <v>569</v>
      </c>
      <c r="D244" s="74" t="inlineStr">
        <is>
          <t xml:space="preserve">CAT.  I </t>
        </is>
      </c>
      <c r="E244" s="74" t="inlineStr">
        <is>
          <t>BAAAAAGAAA</t>
        </is>
      </c>
      <c r="F244" s="74" t="n"/>
      <c r="G244" s="74">
        <f>IF(F244="","",VLOOKUP(F244,Codici!$A$2:$B$38,2,FALSE()))</f>
        <v/>
      </c>
      <c r="H244" s="74" t="inlineStr">
        <is>
          <t>PHILIPS SCHERMO PIATTO 23,6"  S/N  UK0A2046038479</t>
        </is>
      </c>
      <c r="I244" s="74" t="n">
        <v>109.8</v>
      </c>
      <c r="J244" s="74" t="n">
        <v>109.8</v>
      </c>
      <c r="K244" s="74" t="inlineStr">
        <is>
          <t>05-MAG-21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1151616</v>
      </c>
      <c r="C245" s="74" t="n">
        <v>570</v>
      </c>
      <c r="D245" s="74" t="inlineStr">
        <is>
          <t xml:space="preserve">CAT.  I </t>
        </is>
      </c>
      <c r="E245" s="74" t="inlineStr">
        <is>
          <t>BAZZZZZZZA</t>
        </is>
      </c>
      <c r="F245" s="74" t="n"/>
      <c r="G245" s="74">
        <f>IF(F245="","",VLOOKUP(F245,Codici!$A$2:$B$38,2,FALSE()))</f>
        <v/>
      </c>
      <c r="H245" s="74" t="inlineStr">
        <is>
          <t>SUPPORTO DA TAVOLO PER MONITOR 17"-32" - ICA-LCD 35TS</t>
        </is>
      </c>
      <c r="I245" s="74" t="n">
        <v>84.18000000000001</v>
      </c>
      <c r="J245" s="74" t="n">
        <v>84.18000000000001</v>
      </c>
      <c r="K245" s="74" t="inlineStr">
        <is>
          <t>08-OTT-21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1151763</v>
      </c>
      <c r="C246" s="74" t="n">
        <v>571</v>
      </c>
      <c r="D246" s="74" t="inlineStr">
        <is>
          <t xml:space="preserve">CAT.  I </t>
        </is>
      </c>
      <c r="E246" s="74" t="inlineStr">
        <is>
          <t>BAAAAAGAAA</t>
        </is>
      </c>
      <c r="F246" s="74" t="n"/>
      <c r="G246" s="74">
        <f>IF(F246="","",VLOOKUP(F246,Codici!$A$2:$B$38,2,FALSE()))</f>
        <v/>
      </c>
      <c r="H246" s="74" t="inlineStr">
        <is>
          <t>stampante Brother multifunzione</t>
        </is>
      </c>
      <c r="I246" s="74" t="n">
        <v>210.13</v>
      </c>
      <c r="J246" s="74" t="n">
        <v>210.13</v>
      </c>
      <c r="K246" s="74" t="inlineStr">
        <is>
          <t>02-NOV-21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1151766</v>
      </c>
      <c r="C247" s="74" t="n">
        <v>574</v>
      </c>
      <c r="D247" s="74" t="inlineStr">
        <is>
          <t xml:space="preserve">CAT.  I </t>
        </is>
      </c>
      <c r="E247" s="74" t="inlineStr">
        <is>
          <t>BAAAAAGAAA</t>
        </is>
      </c>
      <c r="F247" s="74" t="n"/>
      <c r="G247" s="74">
        <f>IF(F247="","",VLOOKUP(F247,Codici!$A$2:$B$38,2,FALSE()))</f>
        <v/>
      </c>
      <c r="H247" s="74" t="inlineStr">
        <is>
          <t>stampante Brother multifunzione</t>
        </is>
      </c>
      <c r="I247" s="74" t="n">
        <v>210.13</v>
      </c>
      <c r="J247" s="74" t="n">
        <v>210.13</v>
      </c>
      <c r="K247" s="74" t="inlineStr">
        <is>
          <t>02-NOV-21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1152069</v>
      </c>
      <c r="C248" s="74" t="n">
        <v>577</v>
      </c>
      <c r="D248" s="74" t="inlineStr">
        <is>
          <t xml:space="preserve">CAT.  I </t>
        </is>
      </c>
      <c r="E248" s="74" t="inlineStr">
        <is>
          <t>BAAAAAGAAA</t>
        </is>
      </c>
      <c r="F248" s="74" t="n"/>
      <c r="G248" s="74">
        <f>IF(F248="","",VLOOKUP(F248,Codici!$A$2:$B$38,2,FALSE()))</f>
        <v/>
      </c>
      <c r="H248" s="74" t="inlineStr">
        <is>
          <t>stampante multifunzione -colore HP office jet 250</t>
        </is>
      </c>
      <c r="I248" s="74" t="n">
        <v>335.5</v>
      </c>
      <c r="J248" s="74" t="n">
        <v>335.5</v>
      </c>
      <c r="K248" s="74" t="inlineStr">
        <is>
          <t>15-NOV-21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1152070</v>
      </c>
      <c r="C249" s="74" t="n">
        <v>578</v>
      </c>
      <c r="D249" s="74" t="inlineStr">
        <is>
          <t xml:space="preserve">CAT.  I </t>
        </is>
      </c>
      <c r="E249" s="74" t="inlineStr">
        <is>
          <t>BAAAAAGAAA</t>
        </is>
      </c>
      <c r="F249" s="74" t="n"/>
      <c r="G249" s="74">
        <f>IF(F249="","",VLOOKUP(F249,Codici!$A$2:$B$38,2,FALSE()))</f>
        <v/>
      </c>
      <c r="H249" s="74" t="inlineStr">
        <is>
          <t>stampante multifunzione -colore HP office jet 250</t>
        </is>
      </c>
      <c r="I249" s="74" t="n">
        <v>335.5</v>
      </c>
      <c r="J249" s="74" t="n">
        <v>335.5</v>
      </c>
      <c r="K249" s="74" t="inlineStr">
        <is>
          <t>15-NOV-21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1152071</v>
      </c>
      <c r="C250" s="74" t="n">
        <v>579</v>
      </c>
      <c r="D250" s="74" t="inlineStr">
        <is>
          <t xml:space="preserve">CAT.  I </t>
        </is>
      </c>
      <c r="E250" s="74" t="inlineStr">
        <is>
          <t>BAAAAAGAAA</t>
        </is>
      </c>
      <c r="F250" s="74" t="n"/>
      <c r="G250" s="74">
        <f>IF(F250="","",VLOOKUP(F250,Codici!$A$2:$B$38,2,FALSE()))</f>
        <v/>
      </c>
      <c r="H250" s="74" t="inlineStr">
        <is>
          <t>stampante multifunzione -colore HP office jet 250</t>
        </is>
      </c>
      <c r="I250" s="74" t="n">
        <v>335.5</v>
      </c>
      <c r="J250" s="74" t="n">
        <v>335.5</v>
      </c>
      <c r="K250" s="74" t="inlineStr">
        <is>
          <t>15-NOV-21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1157292</v>
      </c>
      <c r="C251" s="74" t="n">
        <v>591</v>
      </c>
      <c r="D251" s="74" t="inlineStr">
        <is>
          <t xml:space="preserve">CAT.  I </t>
        </is>
      </c>
      <c r="E251" s="74" t="inlineStr">
        <is>
          <t>BAAAAAGAAA</t>
        </is>
      </c>
      <c r="F251" s="74" t="n"/>
      <c r="G251" s="74">
        <f>IF(F251="","",VLOOKUP(F251,Codici!$A$2:$B$38,2,FALSE()))</f>
        <v/>
      </c>
      <c r="H251" s="74" t="inlineStr">
        <is>
          <t>THINKVISION E24-20 S/N  SVVB84279</t>
        </is>
      </c>
      <c r="I251" s="74" t="n">
        <v>95.04000000000001</v>
      </c>
      <c r="J251" s="74" t="n">
        <v>95.04000000000001</v>
      </c>
      <c r="K251" s="74" t="inlineStr">
        <is>
          <t>22-APR-22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1157418</v>
      </c>
      <c r="C252" s="74" t="n">
        <v>592</v>
      </c>
      <c r="D252" s="74" t="inlineStr">
        <is>
          <t xml:space="preserve">CAT.  I </t>
        </is>
      </c>
      <c r="E252" s="74" t="inlineStr">
        <is>
          <t>BAAAAAGAAA</t>
        </is>
      </c>
      <c r="F252" s="74" t="n"/>
      <c r="G252" s="74">
        <f>IF(F252="","",VLOOKUP(F252,Codici!$A$2:$B$38,2,FALSE()))</f>
        <v/>
      </c>
      <c r="H252" s="74" t="inlineStr">
        <is>
          <t>LENOVO THINKCENTRE  m75q  S/N  SPC28RZN0</t>
        </is>
      </c>
      <c r="I252" s="74" t="n">
        <v>383.57</v>
      </c>
      <c r="J252" s="74" t="n">
        <v>383.57</v>
      </c>
      <c r="K252" s="74" t="inlineStr">
        <is>
          <t>22-APR-22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1157320</v>
      </c>
      <c r="C253" s="74" t="n">
        <v>593</v>
      </c>
      <c r="D253" s="74" t="inlineStr">
        <is>
          <t xml:space="preserve">CAT.  I </t>
        </is>
      </c>
      <c r="E253" s="74" t="inlineStr">
        <is>
          <t>BAAAAAGAAA</t>
        </is>
      </c>
      <c r="F253" s="74" t="n"/>
      <c r="G253" s="74">
        <f>IF(F253="","",VLOOKUP(F253,Codici!$A$2:$B$38,2,FALSE()))</f>
        <v/>
      </c>
      <c r="H253" s="74" t="inlineStr">
        <is>
          <t>THINKVISION E24-20 S/N  SVVB80754</t>
        </is>
      </c>
      <c r="I253" s="74" t="n">
        <v>95.04000000000001</v>
      </c>
      <c r="J253" s="74" t="n">
        <v>95.04000000000001</v>
      </c>
      <c r="K253" s="74" t="inlineStr">
        <is>
          <t>22-APR-22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1157334</v>
      </c>
      <c r="C254" s="74" t="n">
        <v>594</v>
      </c>
      <c r="D254" s="74" t="inlineStr">
        <is>
          <t xml:space="preserve">CAT.  I </t>
        </is>
      </c>
      <c r="E254" s="74" t="inlineStr">
        <is>
          <t>BAAAAAGAAA</t>
        </is>
      </c>
      <c r="F254" s="74" t="n"/>
      <c r="G254" s="74">
        <f>IF(F254="","",VLOOKUP(F254,Codici!$A$2:$B$38,2,FALSE()))</f>
        <v/>
      </c>
      <c r="H254" s="74" t="inlineStr">
        <is>
          <t>THINKVISION E24-20 S/N  SVVB80763</t>
        </is>
      </c>
      <c r="I254" s="74" t="n">
        <v>95.04000000000001</v>
      </c>
      <c r="J254" s="74" t="n">
        <v>95.04000000000001</v>
      </c>
      <c r="K254" s="74" t="inlineStr">
        <is>
          <t>22-APR-22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1157352</v>
      </c>
      <c r="C255" s="74" t="n">
        <v>595</v>
      </c>
      <c r="D255" s="74" t="inlineStr">
        <is>
          <t xml:space="preserve">CAT.  I </t>
        </is>
      </c>
      <c r="E255" s="74" t="inlineStr">
        <is>
          <t>BAAAAAGAAA</t>
        </is>
      </c>
      <c r="F255" s="74" t="n"/>
      <c r="G255" s="74">
        <f>IF(F255="","",VLOOKUP(F255,Codici!$A$2:$B$38,2,FALSE()))</f>
        <v/>
      </c>
      <c r="H255" s="74" t="inlineStr">
        <is>
          <t>THINKVISION E24-20 S/N  SVVB80756</t>
        </is>
      </c>
      <c r="I255" s="74" t="n">
        <v>95.04000000000001</v>
      </c>
      <c r="J255" s="74" t="n">
        <v>95.04000000000001</v>
      </c>
      <c r="K255" s="74" t="inlineStr">
        <is>
          <t>22-APR-22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1157380</v>
      </c>
      <c r="C256" s="74" t="n">
        <v>596</v>
      </c>
      <c r="D256" s="74" t="inlineStr">
        <is>
          <t xml:space="preserve">CAT.  I </t>
        </is>
      </c>
      <c r="E256" s="74" t="inlineStr">
        <is>
          <t>BAAAAAGAAA</t>
        </is>
      </c>
      <c r="F256" s="74" t="n"/>
      <c r="G256" s="74">
        <f>IF(F256="","",VLOOKUP(F256,Codici!$A$2:$B$38,2,FALSE()))</f>
        <v/>
      </c>
      <c r="H256" s="74" t="inlineStr">
        <is>
          <t>LENOVO THINKCENTRE  m75q  S/N  SPC28RT5R</t>
        </is>
      </c>
      <c r="I256" s="74" t="n">
        <v>383.57</v>
      </c>
      <c r="J256" s="74" t="n">
        <v>383.57</v>
      </c>
      <c r="K256" s="74" t="inlineStr">
        <is>
          <t>22-APR-22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1157381</v>
      </c>
      <c r="C257" s="74" t="n">
        <v>597</v>
      </c>
      <c r="D257" s="74" t="inlineStr">
        <is>
          <t xml:space="preserve">CAT.  I </t>
        </is>
      </c>
      <c r="E257" s="74" t="inlineStr">
        <is>
          <t>BAAAAAGAAA</t>
        </is>
      </c>
      <c r="F257" s="74" t="n"/>
      <c r="G257" s="74">
        <f>IF(F257="","",VLOOKUP(F257,Codici!$A$2:$B$38,2,FALSE()))</f>
        <v/>
      </c>
      <c r="H257" s="74" t="inlineStr">
        <is>
          <t>LENOVO THINKCENTRE  m75q  S/N  SPC28RZRJ</t>
        </is>
      </c>
      <c r="I257" s="74" t="n">
        <v>383.57</v>
      </c>
      <c r="J257" s="74" t="n">
        <v>383.57</v>
      </c>
      <c r="K257" s="74" t="inlineStr">
        <is>
          <t>22-APR-22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1157402</v>
      </c>
      <c r="C258" s="74" t="n">
        <v>598</v>
      </c>
      <c r="D258" s="74" t="inlineStr">
        <is>
          <t xml:space="preserve">CAT.  I </t>
        </is>
      </c>
      <c r="E258" s="74" t="inlineStr">
        <is>
          <t>BAAAAAGAAA</t>
        </is>
      </c>
      <c r="F258" s="74" t="n"/>
      <c r="G258" s="74">
        <f>IF(F258="","",VLOOKUP(F258,Codici!$A$2:$B$38,2,FALSE()))</f>
        <v/>
      </c>
      <c r="H258" s="74" t="inlineStr">
        <is>
          <t>LENOVO THINKCENTRE  m75q  S/N  SPC28RZRZ</t>
        </is>
      </c>
      <c r="I258" s="74" t="n">
        <v>383.57</v>
      </c>
      <c r="J258" s="74" t="n">
        <v>383.57</v>
      </c>
      <c r="K258" s="74" t="inlineStr">
        <is>
          <t>22-APR-22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1165757</v>
      </c>
      <c r="C259" s="74" t="n">
        <v>600</v>
      </c>
      <c r="D259" s="74" t="inlineStr">
        <is>
          <t xml:space="preserve">CAT.  I </t>
        </is>
      </c>
      <c r="E259" s="74" t="inlineStr">
        <is>
          <t>BAZZZZZZZA</t>
        </is>
      </c>
      <c r="F259" s="74" t="n"/>
      <c r="G259" s="74">
        <f>IF(F259="","",VLOOKUP(F259,Codici!$A$2:$B$38,2,FALSE()))</f>
        <v/>
      </c>
      <c r="H259" s="74" t="inlineStr">
        <is>
          <t>Monitor HP E24 G4 9VF99AT</t>
        </is>
      </c>
      <c r="I259" s="74" t="n">
        <v>268.4</v>
      </c>
      <c r="J259" s="74" t="n">
        <v>268.4</v>
      </c>
      <c r="K259" s="74" t="inlineStr">
        <is>
          <t>30-NOV-23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1165758</v>
      </c>
      <c r="C260" s="74" t="n">
        <v>601</v>
      </c>
      <c r="D260" s="74" t="inlineStr">
        <is>
          <t xml:space="preserve">CAT.  I </t>
        </is>
      </c>
      <c r="E260" s="74" t="inlineStr">
        <is>
          <t>BAZZZZZZZA</t>
        </is>
      </c>
      <c r="F260" s="74" t="n"/>
      <c r="G260" s="74">
        <f>IF(F260="","",VLOOKUP(F260,Codici!$A$2:$B$38,2,FALSE()))</f>
        <v/>
      </c>
      <c r="H260" s="74" t="inlineStr">
        <is>
          <t>Monitor HP E24 G4 9VF99AT</t>
        </is>
      </c>
      <c r="I260" s="74" t="n">
        <v>268.4</v>
      </c>
      <c r="J260" s="74" t="n">
        <v>268.4</v>
      </c>
      <c r="K260" s="74" t="inlineStr">
        <is>
          <t>30-NOV-23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1165759</v>
      </c>
      <c r="C261" s="74" t="n">
        <v>602</v>
      </c>
      <c r="D261" s="74" t="inlineStr">
        <is>
          <t xml:space="preserve">CAT.  I </t>
        </is>
      </c>
      <c r="E261" s="74" t="inlineStr">
        <is>
          <t>BAZZZZZZZA</t>
        </is>
      </c>
      <c r="F261" s="74" t="n"/>
      <c r="G261" s="74">
        <f>IF(F261="","",VLOOKUP(F261,Codici!$A$2:$B$38,2,FALSE()))</f>
        <v/>
      </c>
      <c r="H261" s="74" t="inlineStr">
        <is>
          <t>Monitor HP E24 G4 9VF99AT</t>
        </is>
      </c>
      <c r="I261" s="74" t="n">
        <v>268.4</v>
      </c>
      <c r="J261" s="74" t="n">
        <v>268.4</v>
      </c>
      <c r="K261" s="74" t="inlineStr">
        <is>
          <t>30-NOV-23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1169446</v>
      </c>
      <c r="C262" s="74" t="n">
        <v>618</v>
      </c>
      <c r="D262" s="74" t="inlineStr">
        <is>
          <t xml:space="preserve">CAT.  I </t>
        </is>
      </c>
      <c r="E262" s="74" t="inlineStr">
        <is>
          <t>BAAAAAGAAA</t>
        </is>
      </c>
      <c r="F262" s="74" t="n"/>
      <c r="G262" s="74">
        <f>IF(F262="","",VLOOKUP(F262,Codici!$A$2:$B$38,2,FALSE()))</f>
        <v/>
      </c>
      <c r="H262" s="74" t="inlineStr">
        <is>
          <t>persinal computer Lenovo THINKCENTRE M75Q</t>
        </is>
      </c>
      <c r="I262" s="74" t="n">
        <v>378.81</v>
      </c>
      <c r="J262" s="74" t="n">
        <v>378.81</v>
      </c>
      <c r="K262" s="74" t="inlineStr">
        <is>
          <t>08-APR-24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1169447</v>
      </c>
      <c r="C263" s="74" t="n">
        <v>619</v>
      </c>
      <c r="D263" s="74" t="inlineStr">
        <is>
          <t xml:space="preserve">CAT.  I </t>
        </is>
      </c>
      <c r="E263" s="74" t="inlineStr">
        <is>
          <t>BAAAAAGAAA</t>
        </is>
      </c>
      <c r="F263" s="74" t="n"/>
      <c r="G263" s="74">
        <f>IF(F263="","",VLOOKUP(F263,Codici!$A$2:$B$38,2,FALSE()))</f>
        <v/>
      </c>
      <c r="H263" s="74" t="inlineStr">
        <is>
          <t>persinal computer Lenovo THINKCENTRE M75Q</t>
        </is>
      </c>
      <c r="I263" s="74" t="n">
        <v>378.81</v>
      </c>
      <c r="J263" s="74" t="n">
        <v>378.81</v>
      </c>
      <c r="K263" s="74" t="inlineStr">
        <is>
          <t>08-APR-24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1169448</v>
      </c>
      <c r="C264" s="74" t="n">
        <v>620</v>
      </c>
      <c r="D264" s="74" t="inlineStr">
        <is>
          <t xml:space="preserve">CAT.  I </t>
        </is>
      </c>
      <c r="E264" s="74" t="inlineStr">
        <is>
          <t>BAAAAAGAAA</t>
        </is>
      </c>
      <c r="F264" s="74" t="n"/>
      <c r="G264" s="74">
        <f>IF(F264="","",VLOOKUP(F264,Codici!$A$2:$B$38,2,FALSE()))</f>
        <v/>
      </c>
      <c r="H264" s="74" t="inlineStr">
        <is>
          <t>persinal computer Lenovo THINKCENTRE M75Q</t>
        </is>
      </c>
      <c r="I264" s="74" t="n">
        <v>378.81</v>
      </c>
      <c r="J264" s="74" t="n">
        <v>378.81</v>
      </c>
      <c r="K264" s="74" t="inlineStr">
        <is>
          <t>08-APR-24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1169449</v>
      </c>
      <c r="C265" s="74" t="n">
        <v>621</v>
      </c>
      <c r="D265" s="74" t="inlineStr">
        <is>
          <t xml:space="preserve">CAT.  I </t>
        </is>
      </c>
      <c r="E265" s="74" t="inlineStr">
        <is>
          <t>BAAAAAGAAA</t>
        </is>
      </c>
      <c r="F265" s="74" t="n"/>
      <c r="G265" s="74">
        <f>IF(F265="","",VLOOKUP(F265,Codici!$A$2:$B$38,2,FALSE()))</f>
        <v/>
      </c>
      <c r="H265" s="74" t="inlineStr">
        <is>
          <t>persinal computer Lenovo THINKCENTRE M75Q</t>
        </is>
      </c>
      <c r="I265" s="74" t="n">
        <v>378.81</v>
      </c>
      <c r="J265" s="74" t="n">
        <v>378.81</v>
      </c>
      <c r="K265" s="74" t="inlineStr">
        <is>
          <t>08-APR-24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1169450</v>
      </c>
      <c r="C266" s="74" t="n">
        <v>622</v>
      </c>
      <c r="D266" s="74" t="inlineStr">
        <is>
          <t xml:space="preserve">CAT.  I </t>
        </is>
      </c>
      <c r="E266" s="74" t="inlineStr">
        <is>
          <t>BAAAAAGAAA</t>
        </is>
      </c>
      <c r="F266" s="74" t="n"/>
      <c r="G266" s="74">
        <f>IF(F266="","",VLOOKUP(F266,Codici!$A$2:$B$38,2,FALSE()))</f>
        <v/>
      </c>
      <c r="H266" s="74" t="inlineStr">
        <is>
          <t>persinal computer Lenovo THINKCENTRE M75Q</t>
        </is>
      </c>
      <c r="I266" s="74" t="n">
        <v>378.81</v>
      </c>
      <c r="J266" s="74" t="n">
        <v>378.81</v>
      </c>
      <c r="K266" s="74" t="inlineStr">
        <is>
          <t>08-APR-24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1169451</v>
      </c>
      <c r="C267" s="74" t="n">
        <v>623</v>
      </c>
      <c r="D267" s="74" t="inlineStr">
        <is>
          <t xml:space="preserve">CAT.  I </t>
        </is>
      </c>
      <c r="E267" s="74" t="inlineStr">
        <is>
          <t>BAAAAAGAAA</t>
        </is>
      </c>
      <c r="F267" s="74" t="n"/>
      <c r="G267" s="74">
        <f>IF(F267="","",VLOOKUP(F267,Codici!$A$2:$B$38,2,FALSE()))</f>
        <v/>
      </c>
      <c r="H267" s="74" t="inlineStr">
        <is>
          <t>persinal computer Lenovo THINKCENTRE M75Q</t>
        </is>
      </c>
      <c r="I267" s="74" t="n">
        <v>378.81</v>
      </c>
      <c r="J267" s="74" t="n">
        <v>378.81</v>
      </c>
      <c r="K267" s="74" t="inlineStr">
        <is>
          <t>08-APR-24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1169452</v>
      </c>
      <c r="C268" s="74" t="n">
        <v>624</v>
      </c>
      <c r="D268" s="74" t="inlineStr">
        <is>
          <t xml:space="preserve">CAT.  I </t>
        </is>
      </c>
      <c r="E268" s="74" t="inlineStr">
        <is>
          <t>BAAAAAGAAA</t>
        </is>
      </c>
      <c r="F268" s="74" t="n"/>
      <c r="G268" s="74">
        <f>IF(F268="","",VLOOKUP(F268,Codici!$A$2:$B$38,2,FALSE()))</f>
        <v/>
      </c>
      <c r="H268" s="74" t="inlineStr">
        <is>
          <t>persinal computer Lenovo THINKCENTRE M75Q</t>
        </is>
      </c>
      <c r="I268" s="74" t="n">
        <v>378.81</v>
      </c>
      <c r="J268" s="74" t="n">
        <v>378.81</v>
      </c>
      <c r="K268" s="74" t="inlineStr">
        <is>
          <t>08-APR-24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1169453</v>
      </c>
      <c r="C269" s="74" t="n">
        <v>625</v>
      </c>
      <c r="D269" s="74" t="inlineStr">
        <is>
          <t xml:space="preserve">CAT.  I </t>
        </is>
      </c>
      <c r="E269" s="74" t="inlineStr">
        <is>
          <t>BAAAAAGAAA</t>
        </is>
      </c>
      <c r="F269" s="74" t="n"/>
      <c r="G269" s="74">
        <f>IF(F269="","",VLOOKUP(F269,Codici!$A$2:$B$38,2,FALSE()))</f>
        <v/>
      </c>
      <c r="H269" s="74" t="inlineStr">
        <is>
          <t>persinal computer Lenovo THINKCENTRE M75Q</t>
        </is>
      </c>
      <c r="I269" s="74" t="n">
        <v>378.81</v>
      </c>
      <c r="J269" s="74" t="n">
        <v>378.81</v>
      </c>
      <c r="K269" s="74" t="inlineStr">
        <is>
          <t>08-APR-24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1169454</v>
      </c>
      <c r="C270" s="74" t="n">
        <v>626</v>
      </c>
      <c r="D270" s="74" t="inlineStr">
        <is>
          <t xml:space="preserve">CAT.  I </t>
        </is>
      </c>
      <c r="E270" s="74" t="inlineStr">
        <is>
          <t>BAAAAAGAAA</t>
        </is>
      </c>
      <c r="F270" s="74" t="n"/>
      <c r="G270" s="74">
        <f>IF(F270="","",VLOOKUP(F270,Codici!$A$2:$B$38,2,FALSE()))</f>
        <v/>
      </c>
      <c r="H270" s="74" t="inlineStr">
        <is>
          <t>persinal computer Lenovo THINKCENTRE M75Q</t>
        </is>
      </c>
      <c r="I270" s="74" t="n">
        <v>378.81</v>
      </c>
      <c r="J270" s="74" t="n">
        <v>378.81</v>
      </c>
      <c r="K270" s="74" t="inlineStr">
        <is>
          <t>08-APR-24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1169455</v>
      </c>
      <c r="C271" s="74" t="n">
        <v>627</v>
      </c>
      <c r="D271" s="74" t="inlineStr">
        <is>
          <t xml:space="preserve">CAT.  I </t>
        </is>
      </c>
      <c r="E271" s="74" t="inlineStr">
        <is>
          <t>BAAAAAGAAA</t>
        </is>
      </c>
      <c r="F271" s="74" t="n"/>
      <c r="G271" s="74">
        <f>IF(F271="","",VLOOKUP(F271,Codici!$A$2:$B$38,2,FALSE()))</f>
        <v/>
      </c>
      <c r="H271" s="74" t="inlineStr">
        <is>
          <t>persinal computer Lenovo THINKCENTRE M75Q</t>
        </is>
      </c>
      <c r="I271" s="74" t="n">
        <v>378.81</v>
      </c>
      <c r="J271" s="74" t="n">
        <v>378.81</v>
      </c>
      <c r="K271" s="74" t="inlineStr">
        <is>
          <t>08-APR-24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1169456</v>
      </c>
      <c r="C272" s="74" t="n">
        <v>628</v>
      </c>
      <c r="D272" s="74" t="inlineStr">
        <is>
          <t xml:space="preserve">CAT.  I </t>
        </is>
      </c>
      <c r="E272" s="74" t="inlineStr">
        <is>
          <t>BAAAAAGAAA</t>
        </is>
      </c>
      <c r="F272" s="74" t="n"/>
      <c r="G272" s="74">
        <f>IF(F272="","",VLOOKUP(F272,Codici!$A$2:$B$38,2,FALSE()))</f>
        <v/>
      </c>
      <c r="H272" s="74" t="inlineStr">
        <is>
          <t>persinal computer Lenovo THINKCENTRE M75Q</t>
        </is>
      </c>
      <c r="I272" s="74" t="n">
        <v>378.81</v>
      </c>
      <c r="J272" s="74" t="n">
        <v>378.81</v>
      </c>
      <c r="K272" s="74" t="inlineStr">
        <is>
          <t>08-APR-24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1169457</v>
      </c>
      <c r="C273" s="74" t="n">
        <v>629</v>
      </c>
      <c r="D273" s="74" t="inlineStr">
        <is>
          <t xml:space="preserve">CAT.  I </t>
        </is>
      </c>
      <c r="E273" s="74" t="inlineStr">
        <is>
          <t>BAAAAAGAAA</t>
        </is>
      </c>
      <c r="F273" s="74" t="n"/>
      <c r="G273" s="74">
        <f>IF(F273="","",VLOOKUP(F273,Codici!$A$2:$B$38,2,FALSE()))</f>
        <v/>
      </c>
      <c r="H273" s="74" t="inlineStr">
        <is>
          <t>persinal computer Lenovo THINKCENTRE M75Q</t>
        </is>
      </c>
      <c r="I273" s="74" t="n">
        <v>378.81</v>
      </c>
      <c r="J273" s="74" t="n">
        <v>378.81</v>
      </c>
      <c r="K273" s="74" t="inlineStr">
        <is>
          <t>08-APR-24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1169458</v>
      </c>
      <c r="C274" s="74" t="n">
        <v>630</v>
      </c>
      <c r="D274" s="74" t="inlineStr">
        <is>
          <t xml:space="preserve">CAT.  I </t>
        </is>
      </c>
      <c r="E274" s="74" t="inlineStr">
        <is>
          <t>BAAAAAGAAA</t>
        </is>
      </c>
      <c r="F274" s="74" t="n"/>
      <c r="G274" s="74">
        <f>IF(F274="","",VLOOKUP(F274,Codici!$A$2:$B$38,2,FALSE()))</f>
        <v/>
      </c>
      <c r="H274" s="74" t="inlineStr">
        <is>
          <t>persinal computer Lenovo THINKCENTRE M75Q</t>
        </is>
      </c>
      <c r="I274" s="74" t="n">
        <v>378.81</v>
      </c>
      <c r="J274" s="74" t="n">
        <v>378.81</v>
      </c>
      <c r="K274" s="74" t="inlineStr">
        <is>
          <t>08-APR-24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1169459</v>
      </c>
      <c r="C275" s="74" t="n">
        <v>631</v>
      </c>
      <c r="D275" s="74" t="inlineStr">
        <is>
          <t xml:space="preserve">CAT.  I </t>
        </is>
      </c>
      <c r="E275" s="74" t="inlineStr">
        <is>
          <t>BAAAAAGAAA</t>
        </is>
      </c>
      <c r="F275" s="74" t="n"/>
      <c r="G275" s="74">
        <f>IF(F275="","",VLOOKUP(F275,Codici!$A$2:$B$38,2,FALSE()))</f>
        <v/>
      </c>
      <c r="H275" s="74" t="inlineStr">
        <is>
          <t>persinal computer Lenovo THINKCENTRE M75Q</t>
        </is>
      </c>
      <c r="I275" s="74" t="n">
        <v>378.81</v>
      </c>
      <c r="J275" s="74" t="n">
        <v>378.81</v>
      </c>
      <c r="K275" s="74" t="inlineStr">
        <is>
          <t>08-APR-24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1169460</v>
      </c>
      <c r="C276" s="74" t="n">
        <v>632</v>
      </c>
      <c r="D276" s="74" t="inlineStr">
        <is>
          <t xml:space="preserve">CAT.  I </t>
        </is>
      </c>
      <c r="E276" s="74" t="inlineStr">
        <is>
          <t>BAAAAAGAAA</t>
        </is>
      </c>
      <c r="F276" s="74" t="n"/>
      <c r="G276" s="74">
        <f>IF(F276="","",VLOOKUP(F276,Codici!$A$2:$B$38,2,FALSE()))</f>
        <v/>
      </c>
      <c r="H276" s="74" t="inlineStr">
        <is>
          <t>persinal computer Lenovo THINKCENTRE M75Q</t>
        </is>
      </c>
      <c r="I276" s="74" t="n">
        <v>378.81</v>
      </c>
      <c r="J276" s="74" t="n">
        <v>378.81</v>
      </c>
      <c r="K276" s="74" t="inlineStr">
        <is>
          <t>08-APR-24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1169461</v>
      </c>
      <c r="C277" s="74" t="n">
        <v>633</v>
      </c>
      <c r="D277" s="74" t="inlineStr">
        <is>
          <t xml:space="preserve">CAT.  I </t>
        </is>
      </c>
      <c r="E277" s="74" t="inlineStr">
        <is>
          <t>BAAAAAGAAA</t>
        </is>
      </c>
      <c r="F277" s="74" t="n"/>
      <c r="G277" s="74">
        <f>IF(F277="","",VLOOKUP(F277,Codici!$A$2:$B$38,2,FALSE()))</f>
        <v/>
      </c>
      <c r="H277" s="74" t="inlineStr">
        <is>
          <t>persinal computer Lenovo THINKCENTRE M75Q</t>
        </is>
      </c>
      <c r="I277" s="74" t="n">
        <v>378.81</v>
      </c>
      <c r="J277" s="74" t="n">
        <v>378.81</v>
      </c>
      <c r="K277" s="74" t="inlineStr">
        <is>
          <t>08-APR-24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1169462</v>
      </c>
      <c r="C278" s="74" t="n">
        <v>634</v>
      </c>
      <c r="D278" s="74" t="inlineStr">
        <is>
          <t xml:space="preserve">CAT.  I </t>
        </is>
      </c>
      <c r="E278" s="74" t="inlineStr">
        <is>
          <t>BAAAAAGAAA</t>
        </is>
      </c>
      <c r="F278" s="74" t="n"/>
      <c r="G278" s="74">
        <f>IF(F278="","",VLOOKUP(F278,Codici!$A$2:$B$38,2,FALSE()))</f>
        <v/>
      </c>
      <c r="H278" s="74" t="inlineStr">
        <is>
          <t>persinal computer Lenovo THINKCENTRE M75Q</t>
        </is>
      </c>
      <c r="I278" s="74" t="n">
        <v>378.81</v>
      </c>
      <c r="J278" s="74" t="n">
        <v>378.81</v>
      </c>
      <c r="K278" s="74" t="inlineStr">
        <is>
          <t>08-APR-24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1169463</v>
      </c>
      <c r="C279" s="74" t="n">
        <v>635</v>
      </c>
      <c r="D279" s="74" t="inlineStr">
        <is>
          <t xml:space="preserve">CAT.  I </t>
        </is>
      </c>
      <c r="E279" s="74" t="inlineStr">
        <is>
          <t>BAAAAAGAAA</t>
        </is>
      </c>
      <c r="F279" s="74" t="n"/>
      <c r="G279" s="74">
        <f>IF(F279="","",VLOOKUP(F279,Codici!$A$2:$B$38,2,FALSE()))</f>
        <v/>
      </c>
      <c r="H279" s="74" t="inlineStr">
        <is>
          <t>persinal computer Lenovo THINKCENTRE M75Q</t>
        </is>
      </c>
      <c r="I279" s="74" t="n">
        <v>378.81</v>
      </c>
      <c r="J279" s="74" t="n">
        <v>378.81</v>
      </c>
      <c r="K279" s="74" t="inlineStr">
        <is>
          <t>08-APR-24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1169464</v>
      </c>
      <c r="C280" s="74" t="n">
        <v>636</v>
      </c>
      <c r="D280" s="74" t="inlineStr">
        <is>
          <t xml:space="preserve">CAT.  I </t>
        </is>
      </c>
      <c r="E280" s="74" t="inlineStr">
        <is>
          <t>BAAAAAGAAA</t>
        </is>
      </c>
      <c r="F280" s="74" t="n"/>
      <c r="G280" s="74">
        <f>IF(F280="","",VLOOKUP(F280,Codici!$A$2:$B$38,2,FALSE()))</f>
        <v/>
      </c>
      <c r="H280" s="74" t="inlineStr">
        <is>
          <t>persinal computer Lenovo THINKCENTRE M75Q</t>
        </is>
      </c>
      <c r="I280" s="74" t="n">
        <v>378.81</v>
      </c>
      <c r="J280" s="74" t="n">
        <v>378.81</v>
      </c>
      <c r="K280" s="74" t="inlineStr">
        <is>
          <t>08-APR-24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1169465</v>
      </c>
      <c r="C281" s="74" t="n">
        <v>637</v>
      </c>
      <c r="D281" s="74" t="inlineStr">
        <is>
          <t xml:space="preserve">CAT.  I </t>
        </is>
      </c>
      <c r="E281" s="74" t="inlineStr">
        <is>
          <t>BAAAAAGAAA</t>
        </is>
      </c>
      <c r="F281" s="74" t="n"/>
      <c r="G281" s="74">
        <f>IF(F281="","",VLOOKUP(F281,Codici!$A$2:$B$38,2,FALSE()))</f>
        <v/>
      </c>
      <c r="H281" s="74" t="inlineStr">
        <is>
          <t>persinal computer Lenovo THINKCENTRE M75Q</t>
        </is>
      </c>
      <c r="I281" s="74" t="n">
        <v>378.81</v>
      </c>
      <c r="J281" s="74" t="n">
        <v>378.81</v>
      </c>
      <c r="K281" s="74" t="inlineStr">
        <is>
          <t>08-APR-24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1169466</v>
      </c>
      <c r="C282" s="74" t="n">
        <v>638</v>
      </c>
      <c r="D282" s="74" t="inlineStr">
        <is>
          <t xml:space="preserve">CAT.  I </t>
        </is>
      </c>
      <c r="E282" s="74" t="inlineStr">
        <is>
          <t>BAAAAAGAAA</t>
        </is>
      </c>
      <c r="F282" s="74" t="n"/>
      <c r="G282" s="74">
        <f>IF(F282="","",VLOOKUP(F282,Codici!$A$2:$B$38,2,FALSE()))</f>
        <v/>
      </c>
      <c r="H282" s="74" t="inlineStr">
        <is>
          <t>persinal computer Lenovo THINKCENTRE M75Q</t>
        </is>
      </c>
      <c r="I282" s="74" t="n">
        <v>378.81</v>
      </c>
      <c r="J282" s="74" t="n">
        <v>378.81</v>
      </c>
      <c r="K282" s="74" t="inlineStr">
        <is>
          <t>08-APR-24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1169467</v>
      </c>
      <c r="C283" s="74" t="n">
        <v>639</v>
      </c>
      <c r="D283" s="74" t="inlineStr">
        <is>
          <t xml:space="preserve">CAT.  I </t>
        </is>
      </c>
      <c r="E283" s="74" t="inlineStr">
        <is>
          <t>BAAAAAGAAA</t>
        </is>
      </c>
      <c r="F283" s="74" t="n"/>
      <c r="G283" s="74">
        <f>IF(F283="","",VLOOKUP(F283,Codici!$A$2:$B$38,2,FALSE()))</f>
        <v/>
      </c>
      <c r="H283" s="74" t="inlineStr">
        <is>
          <t>persinal computer Lenovo THINKCENTRE M75Q</t>
        </is>
      </c>
      <c r="I283" s="74" t="n">
        <v>378.81</v>
      </c>
      <c r="J283" s="74" t="n">
        <v>378.81</v>
      </c>
      <c r="K283" s="74" t="inlineStr">
        <is>
          <t>08-APR-24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1169468</v>
      </c>
      <c r="C284" s="74" t="n">
        <v>640</v>
      </c>
      <c r="D284" s="74" t="inlineStr">
        <is>
          <t xml:space="preserve">CAT.  I </t>
        </is>
      </c>
      <c r="E284" s="74" t="inlineStr">
        <is>
          <t>BAAAAAGAAA</t>
        </is>
      </c>
      <c r="F284" s="74" t="n"/>
      <c r="G284" s="74">
        <f>IF(F284="","",VLOOKUP(F284,Codici!$A$2:$B$38,2,FALSE()))</f>
        <v/>
      </c>
      <c r="H284" s="74" t="inlineStr">
        <is>
          <t>persinal computer Lenovo THINKCENTRE M75Q</t>
        </is>
      </c>
      <c r="I284" s="74" t="n">
        <v>378.81</v>
      </c>
      <c r="J284" s="74" t="n">
        <v>378.81</v>
      </c>
      <c r="K284" s="74" t="inlineStr">
        <is>
          <t>08-APR-24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1169469</v>
      </c>
      <c r="C285" s="74" t="n">
        <v>641</v>
      </c>
      <c r="D285" s="74" t="inlineStr">
        <is>
          <t xml:space="preserve">CAT.  I </t>
        </is>
      </c>
      <c r="E285" s="74" t="inlineStr">
        <is>
          <t>BAAAAAGAAA</t>
        </is>
      </c>
      <c r="F285" s="74" t="n"/>
      <c r="G285" s="74">
        <f>IF(F285="","",VLOOKUP(F285,Codici!$A$2:$B$38,2,FALSE()))</f>
        <v/>
      </c>
      <c r="H285" s="74" t="inlineStr">
        <is>
          <t>persinal computer Lenovo THINKCENTRE M75Q</t>
        </is>
      </c>
      <c r="I285" s="74" t="n">
        <v>378.81</v>
      </c>
      <c r="J285" s="74" t="n">
        <v>378.81</v>
      </c>
      <c r="K285" s="74" t="inlineStr">
        <is>
          <t>08-APR-24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1169470</v>
      </c>
      <c r="C286" s="74" t="n">
        <v>642</v>
      </c>
      <c r="D286" s="74" t="inlineStr">
        <is>
          <t xml:space="preserve">CAT.  I </t>
        </is>
      </c>
      <c r="E286" s="74" t="inlineStr">
        <is>
          <t>BAAAAAGAAA</t>
        </is>
      </c>
      <c r="F286" s="74" t="n"/>
      <c r="G286" s="74">
        <f>IF(F286="","",VLOOKUP(F286,Codici!$A$2:$B$38,2,FALSE()))</f>
        <v/>
      </c>
      <c r="H286" s="74" t="inlineStr">
        <is>
          <t>persinal computer Lenovo THINKCENTRE M75Q</t>
        </is>
      </c>
      <c r="I286" s="74" t="n">
        <v>378.81</v>
      </c>
      <c r="J286" s="74" t="n">
        <v>378.81</v>
      </c>
      <c r="K286" s="74" t="inlineStr">
        <is>
          <t>08-APR-24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1169471</v>
      </c>
      <c r="C287" s="74" t="n">
        <v>643</v>
      </c>
      <c r="D287" s="74" t="inlineStr">
        <is>
          <t xml:space="preserve">CAT.  I </t>
        </is>
      </c>
      <c r="E287" s="74" t="inlineStr">
        <is>
          <t>BAAAAAGAAA</t>
        </is>
      </c>
      <c r="F287" s="74" t="n"/>
      <c r="G287" s="74">
        <f>IF(F287="","",VLOOKUP(F287,Codici!$A$2:$B$38,2,FALSE()))</f>
        <v/>
      </c>
      <c r="H287" s="74" t="inlineStr">
        <is>
          <t>persinal computer Lenovo THINKCENTRE M75Q</t>
        </is>
      </c>
      <c r="I287" s="74" t="n">
        <v>378.81</v>
      </c>
      <c r="J287" s="74" t="n">
        <v>378.81</v>
      </c>
      <c r="K287" s="74" t="inlineStr">
        <is>
          <t>08-APR-24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1169472</v>
      </c>
      <c r="C288" s="74" t="n">
        <v>644</v>
      </c>
      <c r="D288" s="74" t="inlineStr">
        <is>
          <t xml:space="preserve">CAT.  I </t>
        </is>
      </c>
      <c r="E288" s="74" t="inlineStr">
        <is>
          <t>BAAAAAGAAA</t>
        </is>
      </c>
      <c r="F288" s="74" t="n"/>
      <c r="G288" s="74">
        <f>IF(F288="","",VLOOKUP(F288,Codici!$A$2:$B$38,2,FALSE()))</f>
        <v/>
      </c>
      <c r="H288" s="74" t="inlineStr">
        <is>
          <t>persinal computer Lenovo THINKCENTRE M75Q</t>
        </is>
      </c>
      <c r="I288" s="74" t="n">
        <v>378.81</v>
      </c>
      <c r="J288" s="74" t="n">
        <v>378.81</v>
      </c>
      <c r="K288" s="74" t="inlineStr">
        <is>
          <t>08-APR-24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1169473</v>
      </c>
      <c r="C289" s="74" t="n">
        <v>645</v>
      </c>
      <c r="D289" s="74" t="inlineStr">
        <is>
          <t xml:space="preserve">CAT.  I </t>
        </is>
      </c>
      <c r="E289" s="74" t="inlineStr">
        <is>
          <t>BAAAAAGAAA</t>
        </is>
      </c>
      <c r="F289" s="74" t="n"/>
      <c r="G289" s="74">
        <f>IF(F289="","",VLOOKUP(F289,Codici!$A$2:$B$38,2,FALSE()))</f>
        <v/>
      </c>
      <c r="H289" s="74" t="inlineStr">
        <is>
          <t>persinal computer Lenovo THINKCENTRE M75Q</t>
        </is>
      </c>
      <c r="I289" s="74" t="n">
        <v>378.81</v>
      </c>
      <c r="J289" s="74" t="n">
        <v>378.81</v>
      </c>
      <c r="K289" s="74" t="inlineStr">
        <is>
          <t>08-APR-24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1169474</v>
      </c>
      <c r="C290" s="74" t="n">
        <v>646</v>
      </c>
      <c r="D290" s="74" t="inlineStr">
        <is>
          <t xml:space="preserve">CAT.  I </t>
        </is>
      </c>
      <c r="E290" s="74" t="inlineStr">
        <is>
          <t>BAAAAAGAAA</t>
        </is>
      </c>
      <c r="F290" s="74" t="n"/>
      <c r="G290" s="74">
        <f>IF(F290="","",VLOOKUP(F290,Codici!$A$2:$B$38,2,FALSE()))</f>
        <v/>
      </c>
      <c r="H290" s="74" t="inlineStr">
        <is>
          <t>persinal computer Lenovo THINKCENTRE M75Q</t>
        </is>
      </c>
      <c r="I290" s="74" t="n">
        <v>378.81</v>
      </c>
      <c r="J290" s="74" t="n">
        <v>378.81</v>
      </c>
      <c r="K290" s="74" t="inlineStr">
        <is>
          <t>08-APR-24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1169475</v>
      </c>
      <c r="C291" s="74" t="n">
        <v>647</v>
      </c>
      <c r="D291" s="74" t="inlineStr">
        <is>
          <t xml:space="preserve">CAT.  I </t>
        </is>
      </c>
      <c r="E291" s="74" t="inlineStr">
        <is>
          <t>BAAAAAGAAA</t>
        </is>
      </c>
      <c r="F291" s="74" t="n"/>
      <c r="G291" s="74">
        <f>IF(F291="","",VLOOKUP(F291,Codici!$A$2:$B$38,2,FALSE()))</f>
        <v/>
      </c>
      <c r="H291" s="74" t="inlineStr">
        <is>
          <t>persinal computer Lenovo THINKCENTRE M75Q</t>
        </is>
      </c>
      <c r="I291" s="74" t="n">
        <v>378.81</v>
      </c>
      <c r="J291" s="74" t="n">
        <v>378.81</v>
      </c>
      <c r="K291" s="74" t="inlineStr">
        <is>
          <t>08-APR-24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1169491</v>
      </c>
      <c r="C292" s="74" t="n">
        <v>663</v>
      </c>
      <c r="D292" s="74" t="inlineStr">
        <is>
          <t xml:space="preserve">CAT.  I </t>
        </is>
      </c>
      <c r="E292" s="74" t="inlineStr">
        <is>
          <t>BAZZZZZZZA</t>
        </is>
      </c>
      <c r="F292" s="74" t="n"/>
      <c r="G292" s="74">
        <f>IF(F292="","",VLOOKUP(F292,Codici!$A$2:$B$38,2,FALSE()))</f>
        <v/>
      </c>
      <c r="H292" s="74" t="inlineStr">
        <is>
          <t>MONITOR LENOVO THINKVISION E24-28</t>
        </is>
      </c>
      <c r="I292" s="74" t="n">
        <v>115.65</v>
      </c>
      <c r="J292" s="74" t="n">
        <v>115.65</v>
      </c>
      <c r="K292" s="74" t="inlineStr">
        <is>
          <t>08-APR-24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1169492</v>
      </c>
      <c r="C293" s="74" t="n">
        <v>664</v>
      </c>
      <c r="D293" s="74" t="inlineStr">
        <is>
          <t xml:space="preserve">CAT.  I </t>
        </is>
      </c>
      <c r="E293" s="74" t="inlineStr">
        <is>
          <t>BAZZZZZZZA</t>
        </is>
      </c>
      <c r="F293" s="74" t="n"/>
      <c r="G293" s="74">
        <f>IF(F293="","",VLOOKUP(F293,Codici!$A$2:$B$38,2,FALSE()))</f>
        <v/>
      </c>
      <c r="H293" s="74" t="inlineStr">
        <is>
          <t>MONITOR LENOVO THINKVISION E24-28</t>
        </is>
      </c>
      <c r="I293" s="74" t="n">
        <v>115.65</v>
      </c>
      <c r="J293" s="74" t="n">
        <v>115.65</v>
      </c>
      <c r="K293" s="74" t="inlineStr">
        <is>
          <t>08-APR-24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1169493</v>
      </c>
      <c r="C294" s="74" t="n">
        <v>665</v>
      </c>
      <c r="D294" s="74" t="inlineStr">
        <is>
          <t xml:space="preserve">CAT.  I </t>
        </is>
      </c>
      <c r="E294" s="74" t="inlineStr">
        <is>
          <t>BAZZZZZZZA</t>
        </is>
      </c>
      <c r="F294" s="74" t="n"/>
      <c r="G294" s="74">
        <f>IF(F294="","",VLOOKUP(F294,Codici!$A$2:$B$38,2,FALSE()))</f>
        <v/>
      </c>
      <c r="H294" s="74" t="inlineStr">
        <is>
          <t>MONITOR LENOVO THINKVISION E24-28</t>
        </is>
      </c>
      <c r="I294" s="74" t="n">
        <v>115.65</v>
      </c>
      <c r="J294" s="74" t="n">
        <v>115.65</v>
      </c>
      <c r="K294" s="74" t="inlineStr">
        <is>
          <t>08-APR-24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1169494</v>
      </c>
      <c r="C295" s="74" t="n">
        <v>666</v>
      </c>
      <c r="D295" s="74" t="inlineStr">
        <is>
          <t xml:space="preserve">CAT.  I </t>
        </is>
      </c>
      <c r="E295" s="74" t="inlineStr">
        <is>
          <t>BAZZZZZZZA</t>
        </is>
      </c>
      <c r="F295" s="74" t="n"/>
      <c r="G295" s="74">
        <f>IF(F295="","",VLOOKUP(F295,Codici!$A$2:$B$38,2,FALSE()))</f>
        <v/>
      </c>
      <c r="H295" s="74" t="inlineStr">
        <is>
          <t>MONITOR LENOVO THINKVISION E24-28</t>
        </is>
      </c>
      <c r="I295" s="74" t="n">
        <v>115.65</v>
      </c>
      <c r="J295" s="74" t="n">
        <v>115.65</v>
      </c>
      <c r="K295" s="74" t="inlineStr">
        <is>
          <t>08-APR-24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1169495</v>
      </c>
      <c r="C296" s="74" t="n">
        <v>667</v>
      </c>
      <c r="D296" s="74" t="inlineStr">
        <is>
          <t xml:space="preserve">CAT.  I </t>
        </is>
      </c>
      <c r="E296" s="74" t="inlineStr">
        <is>
          <t>BAZZZZZZZA</t>
        </is>
      </c>
      <c r="F296" s="74" t="n"/>
      <c r="G296" s="74">
        <f>IF(F296="","",VLOOKUP(F296,Codici!$A$2:$B$38,2,FALSE()))</f>
        <v/>
      </c>
      <c r="H296" s="74" t="inlineStr">
        <is>
          <t>MONITOR LENOVO THINKVISION E24-28</t>
        </is>
      </c>
      <c r="I296" s="74" t="n">
        <v>115.65</v>
      </c>
      <c r="J296" s="74" t="n">
        <v>115.65</v>
      </c>
      <c r="K296" s="74" t="inlineStr">
        <is>
          <t>08-APR-24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1169496</v>
      </c>
      <c r="C297" s="74" t="n">
        <v>668</v>
      </c>
      <c r="D297" s="74" t="inlineStr">
        <is>
          <t xml:space="preserve">CAT.  I </t>
        </is>
      </c>
      <c r="E297" s="74" t="inlineStr">
        <is>
          <t>BAZZZZZZZA</t>
        </is>
      </c>
      <c r="F297" s="74" t="n"/>
      <c r="G297" s="74">
        <f>IF(F297="","",VLOOKUP(F297,Codici!$A$2:$B$38,2,FALSE()))</f>
        <v/>
      </c>
      <c r="H297" s="74" t="inlineStr">
        <is>
          <t>MONITOR LENOVO THINKVISION E24-28</t>
        </is>
      </c>
      <c r="I297" s="74" t="n">
        <v>115.65</v>
      </c>
      <c r="J297" s="74" t="n">
        <v>115.65</v>
      </c>
      <c r="K297" s="74" t="inlineStr">
        <is>
          <t>08-APR-24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1169497</v>
      </c>
      <c r="C298" s="74" t="n">
        <v>669</v>
      </c>
      <c r="D298" s="74" t="inlineStr">
        <is>
          <t xml:space="preserve">CAT.  I </t>
        </is>
      </c>
      <c r="E298" s="74" t="inlineStr">
        <is>
          <t>BAZZZZZZZA</t>
        </is>
      </c>
      <c r="F298" s="74" t="n"/>
      <c r="G298" s="74">
        <f>IF(F298="","",VLOOKUP(F298,Codici!$A$2:$B$38,2,FALSE()))</f>
        <v/>
      </c>
      <c r="H298" s="74" t="inlineStr">
        <is>
          <t>MONITOR LENOVO THINKVISION E24-28</t>
        </is>
      </c>
      <c r="I298" s="74" t="n">
        <v>115.65</v>
      </c>
      <c r="J298" s="74" t="n">
        <v>115.65</v>
      </c>
      <c r="K298" s="74" t="inlineStr">
        <is>
          <t>08-APR-24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1169498</v>
      </c>
      <c r="C299" s="74" t="n">
        <v>670</v>
      </c>
      <c r="D299" s="74" t="inlineStr">
        <is>
          <t xml:space="preserve">CAT.  I </t>
        </is>
      </c>
      <c r="E299" s="74" t="inlineStr">
        <is>
          <t>BAZZZZZZZA</t>
        </is>
      </c>
      <c r="F299" s="74" t="n"/>
      <c r="G299" s="74">
        <f>IF(F299="","",VLOOKUP(F299,Codici!$A$2:$B$38,2,FALSE()))</f>
        <v/>
      </c>
      <c r="H299" s="74" t="inlineStr">
        <is>
          <t>MONITOR LENOVO THINKVISION E24-28</t>
        </is>
      </c>
      <c r="I299" s="74" t="n">
        <v>115.65</v>
      </c>
      <c r="J299" s="74" t="n">
        <v>115.65</v>
      </c>
      <c r="K299" s="74" t="inlineStr">
        <is>
          <t>08-APR-24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1169499</v>
      </c>
      <c r="C300" s="74" t="n">
        <v>671</v>
      </c>
      <c r="D300" s="74" t="inlineStr">
        <is>
          <t xml:space="preserve">CAT.  I </t>
        </is>
      </c>
      <c r="E300" s="74" t="inlineStr">
        <is>
          <t>BAZZZZZZZA</t>
        </is>
      </c>
      <c r="F300" s="74" t="n"/>
      <c r="G300" s="74">
        <f>IF(F300="","",VLOOKUP(F300,Codici!$A$2:$B$38,2,FALSE()))</f>
        <v/>
      </c>
      <c r="H300" s="74" t="inlineStr">
        <is>
          <t>MONITOR LENOVO THINKVISION E24-28</t>
        </is>
      </c>
      <c r="I300" s="74" t="n">
        <v>115.65</v>
      </c>
      <c r="J300" s="74" t="n">
        <v>115.65</v>
      </c>
      <c r="K300" s="74" t="inlineStr">
        <is>
          <t>08-APR-24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1169500</v>
      </c>
      <c r="C301" s="74" t="n">
        <v>672</v>
      </c>
      <c r="D301" s="74" t="inlineStr">
        <is>
          <t xml:space="preserve">CAT.  I </t>
        </is>
      </c>
      <c r="E301" s="74" t="inlineStr">
        <is>
          <t>BAZZZZZZZA</t>
        </is>
      </c>
      <c r="F301" s="74" t="n"/>
      <c r="G301" s="74">
        <f>IF(F301="","",VLOOKUP(F301,Codici!$A$2:$B$38,2,FALSE()))</f>
        <v/>
      </c>
      <c r="H301" s="74" t="inlineStr">
        <is>
          <t>MONITOR LENOVO THINKVISION E24-28</t>
        </is>
      </c>
      <c r="I301" s="74" t="n">
        <v>115.65</v>
      </c>
      <c r="J301" s="74" t="n">
        <v>115.65</v>
      </c>
      <c r="K301" s="74" t="inlineStr">
        <is>
          <t>08-APR-24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1169501</v>
      </c>
      <c r="C302" s="74" t="n">
        <v>673</v>
      </c>
      <c r="D302" s="74" t="inlineStr">
        <is>
          <t xml:space="preserve">CAT.  I </t>
        </is>
      </c>
      <c r="E302" s="74" t="inlineStr">
        <is>
          <t>BAZZZZZZZA</t>
        </is>
      </c>
      <c r="F302" s="74" t="n"/>
      <c r="G302" s="74">
        <f>IF(F302="","",VLOOKUP(F302,Codici!$A$2:$B$38,2,FALSE()))</f>
        <v/>
      </c>
      <c r="H302" s="74" t="inlineStr">
        <is>
          <t>MONITOR LENOVO THINKVISION E24-28</t>
        </is>
      </c>
      <c r="I302" s="74" t="n">
        <v>115.65</v>
      </c>
      <c r="J302" s="74" t="n">
        <v>115.65</v>
      </c>
      <c r="K302" s="74" t="inlineStr">
        <is>
          <t>08-APR-24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1169502</v>
      </c>
      <c r="C303" s="74" t="n">
        <v>674</v>
      </c>
      <c r="D303" s="74" t="inlineStr">
        <is>
          <t xml:space="preserve">CAT.  I </t>
        </is>
      </c>
      <c r="E303" s="74" t="inlineStr">
        <is>
          <t>BAZZZZZZZA</t>
        </is>
      </c>
      <c r="F303" s="74" t="n"/>
      <c r="G303" s="74">
        <f>IF(F303="","",VLOOKUP(F303,Codici!$A$2:$B$38,2,FALSE()))</f>
        <v/>
      </c>
      <c r="H303" s="74" t="inlineStr">
        <is>
          <t>MONITOR LENOVO THINKVISION E24-28</t>
        </is>
      </c>
      <c r="I303" s="74" t="n">
        <v>115.65</v>
      </c>
      <c r="J303" s="74" t="n">
        <v>115.65</v>
      </c>
      <c r="K303" s="74" t="inlineStr">
        <is>
          <t>08-APR-24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1169503</v>
      </c>
      <c r="C304" s="74" t="n">
        <v>675</v>
      </c>
      <c r="D304" s="74" t="inlineStr">
        <is>
          <t xml:space="preserve">CAT.  I </t>
        </is>
      </c>
      <c r="E304" s="74" t="inlineStr">
        <is>
          <t>BAZZZZZZZA</t>
        </is>
      </c>
      <c r="F304" s="74" t="n"/>
      <c r="G304" s="74">
        <f>IF(F304="","",VLOOKUP(F304,Codici!$A$2:$B$38,2,FALSE()))</f>
        <v/>
      </c>
      <c r="H304" s="74" t="inlineStr">
        <is>
          <t>MONITOR LENOVO THINKVISION E24-28</t>
        </is>
      </c>
      <c r="I304" s="74" t="n">
        <v>115.65</v>
      </c>
      <c r="J304" s="74" t="n">
        <v>115.65</v>
      </c>
      <c r="K304" s="74" t="inlineStr">
        <is>
          <t>08-APR-24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1169504</v>
      </c>
      <c r="C305" s="74" t="n">
        <v>676</v>
      </c>
      <c r="D305" s="74" t="inlineStr">
        <is>
          <t xml:space="preserve">CAT.  I </t>
        </is>
      </c>
      <c r="E305" s="74" t="inlineStr">
        <is>
          <t>BAZZZZZZZA</t>
        </is>
      </c>
      <c r="F305" s="74" t="n"/>
      <c r="G305" s="74">
        <f>IF(F305="","",VLOOKUP(F305,Codici!$A$2:$B$38,2,FALSE()))</f>
        <v/>
      </c>
      <c r="H305" s="74" t="inlineStr">
        <is>
          <t>MONITOR LENOVO THINKVISION E24-28</t>
        </is>
      </c>
      <c r="I305" s="74" t="n">
        <v>115.65</v>
      </c>
      <c r="J305" s="74" t="n">
        <v>115.65</v>
      </c>
      <c r="K305" s="74" t="inlineStr">
        <is>
          <t>08-APR-24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1169505</v>
      </c>
      <c r="C306" s="74" t="n">
        <v>677</v>
      </c>
      <c r="D306" s="74" t="inlineStr">
        <is>
          <t xml:space="preserve">CAT.  I </t>
        </is>
      </c>
      <c r="E306" s="74" t="inlineStr">
        <is>
          <t>BAZZZZZZZA</t>
        </is>
      </c>
      <c r="F306" s="74" t="n"/>
      <c r="G306" s="74">
        <f>IF(F306="","",VLOOKUP(F306,Codici!$A$2:$B$38,2,FALSE()))</f>
        <v/>
      </c>
      <c r="H306" s="74" t="inlineStr">
        <is>
          <t>MONITOR LENOVO THINKVISION E24-28</t>
        </is>
      </c>
      <c r="I306" s="74" t="n">
        <v>115.65</v>
      </c>
      <c r="J306" s="74" t="n">
        <v>115.65</v>
      </c>
      <c r="K306" s="74" t="inlineStr">
        <is>
          <t>08-APR-24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1169506</v>
      </c>
      <c r="C307" s="74" t="n">
        <v>678</v>
      </c>
      <c r="D307" s="74" t="inlineStr">
        <is>
          <t xml:space="preserve">CAT.  I </t>
        </is>
      </c>
      <c r="E307" s="74" t="inlineStr">
        <is>
          <t>BAZZZZZZZA</t>
        </is>
      </c>
      <c r="F307" s="74" t="n"/>
      <c r="G307" s="74">
        <f>IF(F307="","",VLOOKUP(F307,Codici!$A$2:$B$38,2,FALSE()))</f>
        <v/>
      </c>
      <c r="H307" s="74" t="inlineStr">
        <is>
          <t>MONITOR LENOVO THINKVISION E24-28</t>
        </is>
      </c>
      <c r="I307" s="74" t="n">
        <v>115.65</v>
      </c>
      <c r="J307" s="74" t="n">
        <v>115.65</v>
      </c>
      <c r="K307" s="74" t="inlineStr">
        <is>
          <t>08-APR-24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1169507</v>
      </c>
      <c r="C308" s="74" t="n">
        <v>679</v>
      </c>
      <c r="D308" s="74" t="inlineStr">
        <is>
          <t xml:space="preserve">CAT.  I </t>
        </is>
      </c>
      <c r="E308" s="74" t="inlineStr">
        <is>
          <t>BAZZZZZZZA</t>
        </is>
      </c>
      <c r="F308" s="74" t="n"/>
      <c r="G308" s="74">
        <f>IF(F308="","",VLOOKUP(F308,Codici!$A$2:$B$38,2,FALSE()))</f>
        <v/>
      </c>
      <c r="H308" s="74" t="inlineStr">
        <is>
          <t>MONITOR LENOVO THINKVISION E24-28</t>
        </is>
      </c>
      <c r="I308" s="74" t="n">
        <v>115.65</v>
      </c>
      <c r="J308" s="74" t="n">
        <v>115.65</v>
      </c>
      <c r="K308" s="74" t="inlineStr">
        <is>
          <t>08-APR-24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1169508</v>
      </c>
      <c r="C309" s="74" t="n">
        <v>680</v>
      </c>
      <c r="D309" s="74" t="inlineStr">
        <is>
          <t xml:space="preserve">CAT.  I </t>
        </is>
      </c>
      <c r="E309" s="74" t="inlineStr">
        <is>
          <t>BAZZZZZZZA</t>
        </is>
      </c>
      <c r="F309" s="74" t="n"/>
      <c r="G309" s="74">
        <f>IF(F309="","",VLOOKUP(F309,Codici!$A$2:$B$38,2,FALSE()))</f>
        <v/>
      </c>
      <c r="H309" s="74" t="inlineStr">
        <is>
          <t>MONITOR LENOVO THINKVISION E24-28</t>
        </is>
      </c>
      <c r="I309" s="74" t="n">
        <v>115.65</v>
      </c>
      <c r="J309" s="74" t="n">
        <v>115.65</v>
      </c>
      <c r="K309" s="74" t="inlineStr">
        <is>
          <t>08-APR-24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1169509</v>
      </c>
      <c r="C310" s="74" t="n">
        <v>681</v>
      </c>
      <c r="D310" s="74" t="inlineStr">
        <is>
          <t xml:space="preserve">CAT.  I </t>
        </is>
      </c>
      <c r="E310" s="74" t="inlineStr">
        <is>
          <t>BAZZZZZZZA</t>
        </is>
      </c>
      <c r="F310" s="74" t="n"/>
      <c r="G310" s="74">
        <f>IF(F310="","",VLOOKUP(F310,Codici!$A$2:$B$38,2,FALSE()))</f>
        <v/>
      </c>
      <c r="H310" s="74" t="inlineStr">
        <is>
          <t>MONITOR LENOVO THINKVISION E24-28</t>
        </is>
      </c>
      <c r="I310" s="74" t="n">
        <v>115.65</v>
      </c>
      <c r="J310" s="74" t="n">
        <v>115.65</v>
      </c>
      <c r="K310" s="74" t="inlineStr">
        <is>
          <t>08-APR-24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1169510</v>
      </c>
      <c r="C311" s="74" t="n">
        <v>682</v>
      </c>
      <c r="D311" s="74" t="inlineStr">
        <is>
          <t xml:space="preserve">CAT.  I </t>
        </is>
      </c>
      <c r="E311" s="74" t="inlineStr">
        <is>
          <t>BAZZZZZZZA</t>
        </is>
      </c>
      <c r="F311" s="74" t="n"/>
      <c r="G311" s="74">
        <f>IF(F311="","",VLOOKUP(F311,Codici!$A$2:$B$38,2,FALSE()))</f>
        <v/>
      </c>
      <c r="H311" s="74" t="inlineStr">
        <is>
          <t>MONITOR LENOVO THINKVISION E24-28</t>
        </is>
      </c>
      <c r="I311" s="74" t="n">
        <v>115.65</v>
      </c>
      <c r="J311" s="74" t="n">
        <v>115.65</v>
      </c>
      <c r="K311" s="74" t="inlineStr">
        <is>
          <t>08-APR-24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1169511</v>
      </c>
      <c r="C312" s="74" t="n">
        <v>683</v>
      </c>
      <c r="D312" s="74" t="inlineStr">
        <is>
          <t xml:space="preserve">CAT.  I </t>
        </is>
      </c>
      <c r="E312" s="74" t="inlineStr">
        <is>
          <t>BAZZZZZZZA</t>
        </is>
      </c>
      <c r="F312" s="74" t="n"/>
      <c r="G312" s="74">
        <f>IF(F312="","",VLOOKUP(F312,Codici!$A$2:$B$38,2,FALSE()))</f>
        <v/>
      </c>
      <c r="H312" s="74" t="inlineStr">
        <is>
          <t>MONITOR LENOVO THINKVISION E24-28</t>
        </is>
      </c>
      <c r="I312" s="74" t="n">
        <v>115.65</v>
      </c>
      <c r="J312" s="74" t="n">
        <v>115.65</v>
      </c>
      <c r="K312" s="74" t="inlineStr">
        <is>
          <t>08-APR-24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1169512</v>
      </c>
      <c r="C313" s="74" t="n">
        <v>684</v>
      </c>
      <c r="D313" s="74" t="inlineStr">
        <is>
          <t xml:space="preserve">CAT.  I </t>
        </is>
      </c>
      <c r="E313" s="74" t="inlineStr">
        <is>
          <t>BAZZZZZZZA</t>
        </is>
      </c>
      <c r="F313" s="74" t="n"/>
      <c r="G313" s="74">
        <f>IF(F313="","",VLOOKUP(F313,Codici!$A$2:$B$38,2,FALSE()))</f>
        <v/>
      </c>
      <c r="H313" s="74" t="inlineStr">
        <is>
          <t>MONITOR LENOVO THINKVISION E24-28</t>
        </is>
      </c>
      <c r="I313" s="74" t="n">
        <v>115.65</v>
      </c>
      <c r="J313" s="74" t="n">
        <v>115.65</v>
      </c>
      <c r="K313" s="74" t="inlineStr">
        <is>
          <t>08-APR-24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1169513</v>
      </c>
      <c r="C314" s="74" t="n">
        <v>685</v>
      </c>
      <c r="D314" s="74" t="inlineStr">
        <is>
          <t xml:space="preserve">CAT.  I </t>
        </is>
      </c>
      <c r="E314" s="74" t="inlineStr">
        <is>
          <t>BAZZZZZZZA</t>
        </is>
      </c>
      <c r="F314" s="74" t="n"/>
      <c r="G314" s="74">
        <f>IF(F314="","",VLOOKUP(F314,Codici!$A$2:$B$38,2,FALSE()))</f>
        <v/>
      </c>
      <c r="H314" s="74" t="inlineStr">
        <is>
          <t>MONITOR LENOVO THINKVISION E24-28</t>
        </is>
      </c>
      <c r="I314" s="74" t="n">
        <v>115.65</v>
      </c>
      <c r="J314" s="74" t="n">
        <v>115.65</v>
      </c>
      <c r="K314" s="74" t="inlineStr">
        <is>
          <t>08-APR-24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1169514</v>
      </c>
      <c r="C315" s="74" t="n">
        <v>686</v>
      </c>
      <c r="D315" s="74" t="inlineStr">
        <is>
          <t xml:space="preserve">CAT.  I </t>
        </is>
      </c>
      <c r="E315" s="74" t="inlineStr">
        <is>
          <t>BAZZZZZZZA</t>
        </is>
      </c>
      <c r="F315" s="74" t="n"/>
      <c r="G315" s="74">
        <f>IF(F315="","",VLOOKUP(F315,Codici!$A$2:$B$38,2,FALSE()))</f>
        <v/>
      </c>
      <c r="H315" s="74" t="inlineStr">
        <is>
          <t>MONITOR LENOVO THINKVISION E24-28</t>
        </is>
      </c>
      <c r="I315" s="74" t="n">
        <v>115.65</v>
      </c>
      <c r="J315" s="74" t="n">
        <v>115.65</v>
      </c>
      <c r="K315" s="74" t="inlineStr">
        <is>
          <t>08-APR-24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1169515</v>
      </c>
      <c r="C316" s="74" t="n">
        <v>687</v>
      </c>
      <c r="D316" s="74" t="inlineStr">
        <is>
          <t xml:space="preserve">CAT.  I </t>
        </is>
      </c>
      <c r="E316" s="74" t="inlineStr">
        <is>
          <t>BAZZZZZZZA</t>
        </is>
      </c>
      <c r="F316" s="74" t="n"/>
      <c r="G316" s="74">
        <f>IF(F316="","",VLOOKUP(F316,Codici!$A$2:$B$38,2,FALSE()))</f>
        <v/>
      </c>
      <c r="H316" s="74" t="inlineStr">
        <is>
          <t>MONITOR LENOVO THINKVISION E24-28</t>
        </is>
      </c>
      <c r="I316" s="74" t="n">
        <v>115.65</v>
      </c>
      <c r="J316" s="74" t="n">
        <v>115.65</v>
      </c>
      <c r="K316" s="74" t="inlineStr">
        <is>
          <t>08-APR-24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1169516</v>
      </c>
      <c r="C317" s="74" t="n">
        <v>688</v>
      </c>
      <c r="D317" s="74" t="inlineStr">
        <is>
          <t xml:space="preserve">CAT.  I </t>
        </is>
      </c>
      <c r="E317" s="74" t="inlineStr">
        <is>
          <t>BAZZZZZZZA</t>
        </is>
      </c>
      <c r="F317" s="74" t="n"/>
      <c r="G317" s="74">
        <f>IF(F317="","",VLOOKUP(F317,Codici!$A$2:$B$38,2,FALSE()))</f>
        <v/>
      </c>
      <c r="H317" s="74" t="inlineStr">
        <is>
          <t>MONITOR LENOVO THINKVISION E24-28</t>
        </is>
      </c>
      <c r="I317" s="74" t="n">
        <v>115.65</v>
      </c>
      <c r="J317" s="74" t="n">
        <v>115.65</v>
      </c>
      <c r="K317" s="74" t="inlineStr">
        <is>
          <t>08-APR-24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1169517</v>
      </c>
      <c r="C318" s="74" t="n">
        <v>689</v>
      </c>
      <c r="D318" s="74" t="inlineStr">
        <is>
          <t xml:space="preserve">CAT.  I </t>
        </is>
      </c>
      <c r="E318" s="74" t="inlineStr">
        <is>
          <t>BAZZZZZZZA</t>
        </is>
      </c>
      <c r="F318" s="74" t="n"/>
      <c r="G318" s="74">
        <f>IF(F318="","",VLOOKUP(F318,Codici!$A$2:$B$38,2,FALSE()))</f>
        <v/>
      </c>
      <c r="H318" s="74" t="inlineStr">
        <is>
          <t>MONITOR LENOVO THINKVISION E24-28</t>
        </is>
      </c>
      <c r="I318" s="74" t="n">
        <v>115.65</v>
      </c>
      <c r="J318" s="74" t="n">
        <v>115.65</v>
      </c>
      <c r="K318" s="74" t="inlineStr">
        <is>
          <t>08-APR-24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1169518</v>
      </c>
      <c r="C319" s="74" t="n">
        <v>690</v>
      </c>
      <c r="D319" s="74" t="inlineStr">
        <is>
          <t xml:space="preserve">CAT.  I </t>
        </is>
      </c>
      <c r="E319" s="74" t="inlineStr">
        <is>
          <t>BAZZZZZZZA</t>
        </is>
      </c>
      <c r="F319" s="74" t="n"/>
      <c r="G319" s="74">
        <f>IF(F319="","",VLOOKUP(F319,Codici!$A$2:$B$38,2,FALSE()))</f>
        <v/>
      </c>
      <c r="H319" s="74" t="inlineStr">
        <is>
          <t>MONITOR LENOVO THINKVISION E24-28</t>
        </is>
      </c>
      <c r="I319" s="74" t="n">
        <v>115.65</v>
      </c>
      <c r="J319" s="74" t="n">
        <v>115.65</v>
      </c>
      <c r="K319" s="74" t="inlineStr">
        <is>
          <t>08-APR-24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1169519</v>
      </c>
      <c r="C320" s="74" t="n">
        <v>691</v>
      </c>
      <c r="D320" s="74" t="inlineStr">
        <is>
          <t xml:space="preserve">CAT.  I </t>
        </is>
      </c>
      <c r="E320" s="74" t="inlineStr">
        <is>
          <t>BAZZZZZZZA</t>
        </is>
      </c>
      <c r="F320" s="74" t="n"/>
      <c r="G320" s="74">
        <f>IF(F320="","",VLOOKUP(F320,Codici!$A$2:$B$38,2,FALSE()))</f>
        <v/>
      </c>
      <c r="H320" s="74" t="inlineStr">
        <is>
          <t>MONITOR LENOVO THINKVISION E24-28</t>
        </is>
      </c>
      <c r="I320" s="74" t="n">
        <v>115.65</v>
      </c>
      <c r="J320" s="74" t="n">
        <v>115.65</v>
      </c>
      <c r="K320" s="74" t="inlineStr">
        <is>
          <t>08-APR-24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1169520</v>
      </c>
      <c r="C321" s="74" t="n">
        <v>692</v>
      </c>
      <c r="D321" s="74" t="inlineStr">
        <is>
          <t xml:space="preserve">CAT.  I </t>
        </is>
      </c>
      <c r="E321" s="74" t="inlineStr">
        <is>
          <t>BAZZZZZZZA</t>
        </is>
      </c>
      <c r="F321" s="74" t="n"/>
      <c r="G321" s="74">
        <f>IF(F321="","",VLOOKUP(F321,Codici!$A$2:$B$38,2,FALSE()))</f>
        <v/>
      </c>
      <c r="H321" s="74" t="inlineStr">
        <is>
          <t>MONITOR LENOVO THINKVISION E24-28</t>
        </is>
      </c>
      <c r="I321" s="74" t="n">
        <v>115.65</v>
      </c>
      <c r="J321" s="74" t="n">
        <v>115.65</v>
      </c>
      <c r="K321" s="74" t="inlineStr">
        <is>
          <t>08-APR-24</t>
        </is>
      </c>
      <c r="L321" s="74" t="n"/>
      <c r="M321" s="74" t="n"/>
      <c r="N321" s="74" t="n"/>
      <c r="O321" s="74" t="n"/>
      <c r="P321" s="74" t="n"/>
    </row>
    <row r="322">
      <c r="A322" s="74" t="n"/>
      <c r="B322" s="74" t="n"/>
      <c r="C322" s="74" t="n"/>
      <c r="D322" s="74" t="n"/>
      <c r="E322" s="74" t="n"/>
      <c r="F322" s="74" t="n"/>
      <c r="G322" s="74" t="n"/>
      <c r="H322" s="74" t="inlineStr">
        <is>
          <t>TOTALI</t>
        </is>
      </c>
      <c r="I322" s="74">
        <f>SUM(I22:I321)</f>
        <v/>
      </c>
      <c r="J322" s="74">
        <f>SUM(J22:J321)</f>
        <v/>
      </c>
      <c r="K322" s="74" t="n"/>
      <c r="L322" s="74" t="n"/>
      <c r="M322" s="74" t="n"/>
      <c r="N322" s="74" t="n"/>
      <c r="O322" s="74" t="n"/>
      <c r="P322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321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2025-04-28T09:52:35Z</dcterms:modified>
  <cp:lastModifiedBy>Costantino_Emmanuele</cp:lastModifiedBy>
  <cp:revision>4</cp:revision>
  <cp:lastPrinted>2025-04-14T12:43:54Z</cp:lastPrinted>
</cp:coreProperties>
</file>