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112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1005013900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Ufficio Servizio per il Territorio di ME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869874</v>
      </c>
      <c r="C22" s="74" t="n">
        <v>26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scala</t>
        </is>
      </c>
      <c r="I22" s="74" t="n">
        <v>14.62</v>
      </c>
      <c r="J22" s="74" t="n">
        <v>36.56</v>
      </c>
      <c r="K22" s="74" t="inlineStr">
        <is>
          <t>27-MAG-02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869889</v>
      </c>
      <c r="C23" s="74" t="n">
        <v>41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scala</t>
        </is>
      </c>
      <c r="I23" s="74" t="n">
        <v>17.11</v>
      </c>
      <c r="J23" s="74" t="n">
        <v>42.77</v>
      </c>
      <c r="K23" s="74" t="inlineStr">
        <is>
          <t>27-MAG-02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870016</v>
      </c>
      <c r="C24" s="74" t="n">
        <v>177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Armadio metallico anta vetro</t>
        </is>
      </c>
      <c r="I24" s="74" t="n">
        <v>79.75</v>
      </c>
      <c r="J24" s="74" t="n">
        <v>132.92</v>
      </c>
      <c r="K24" s="74" t="inlineStr">
        <is>
          <t>05-DIC-03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870017</v>
      </c>
      <c r="C25" s="74" t="n">
        <v>178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Armadio metallico anta vetro</t>
        </is>
      </c>
      <c r="I25" s="74" t="n">
        <v>79.75</v>
      </c>
      <c r="J25" s="74" t="n">
        <v>132.92</v>
      </c>
      <c r="K25" s="74" t="inlineStr">
        <is>
          <t>05-DIC-03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870018</v>
      </c>
      <c r="C26" s="74" t="n">
        <v>179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Armadio metallico anta vetro</t>
        </is>
      </c>
      <c r="I26" s="74" t="n">
        <v>79.75</v>
      </c>
      <c r="J26" s="74" t="n">
        <v>132.92</v>
      </c>
      <c r="K26" s="74" t="inlineStr">
        <is>
          <t>05-DIC-03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870019</v>
      </c>
      <c r="C27" s="74" t="n">
        <v>180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Armadio metallico anta vetro</t>
        </is>
      </c>
      <c r="I27" s="74" t="n">
        <v>79.75</v>
      </c>
      <c r="J27" s="74" t="n">
        <v>132.92</v>
      </c>
      <c r="K27" s="74" t="inlineStr">
        <is>
          <t>05-DIC-03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870020</v>
      </c>
      <c r="C28" s="74" t="n">
        <v>181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Armadio metallico anta vetro</t>
        </is>
      </c>
      <c r="I28" s="74" t="n">
        <v>79.75</v>
      </c>
      <c r="J28" s="74" t="n">
        <v>132.92</v>
      </c>
      <c r="K28" s="74" t="inlineStr">
        <is>
          <t>05-DIC-03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870021</v>
      </c>
      <c r="C29" s="74" t="n">
        <v>182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Armadio metallico anta vetro</t>
        </is>
      </c>
      <c r="I29" s="74" t="n">
        <v>79.75</v>
      </c>
      <c r="J29" s="74" t="n">
        <v>132.92</v>
      </c>
      <c r="K29" s="74" t="inlineStr">
        <is>
          <t>05-DIC-03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870022</v>
      </c>
      <c r="C30" s="74" t="n">
        <v>183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Armadio metallico anta vetro</t>
        </is>
      </c>
      <c r="I30" s="74" t="n">
        <v>79.75</v>
      </c>
      <c r="J30" s="74" t="n">
        <v>132.92</v>
      </c>
      <c r="K30" s="74" t="inlineStr">
        <is>
          <t>05-DIC-03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870023</v>
      </c>
      <c r="C31" s="74" t="n">
        <v>184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Armadio metallico anta vetro</t>
        </is>
      </c>
      <c r="I31" s="74" t="n">
        <v>79.75</v>
      </c>
      <c r="J31" s="74" t="n">
        <v>132.92</v>
      </c>
      <c r="K31" s="74" t="inlineStr">
        <is>
          <t>05-DIC-03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870024</v>
      </c>
      <c r="C32" s="74" t="n">
        <v>185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Armadio metallico anta vetro</t>
        </is>
      </c>
      <c r="I32" s="74" t="n">
        <v>79.75</v>
      </c>
      <c r="J32" s="74" t="n">
        <v>132.92</v>
      </c>
      <c r="K32" s="74" t="inlineStr">
        <is>
          <t>05-DIC-03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870025</v>
      </c>
      <c r="C33" s="74" t="n">
        <v>186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Armadio metallico anta vetro</t>
        </is>
      </c>
      <c r="I33" s="74" t="n">
        <v>79.75</v>
      </c>
      <c r="J33" s="74" t="n">
        <v>132.92</v>
      </c>
      <c r="K33" s="74" t="inlineStr">
        <is>
          <t>05-DIC-03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870126</v>
      </c>
      <c r="C34" s="74" t="n">
        <v>287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stampante</t>
        </is>
      </c>
      <c r="I34" s="74" t="n">
        <v>92.95999999999999</v>
      </c>
      <c r="J34" s="74" t="n">
        <v>154.94</v>
      </c>
      <c r="K34" s="74" t="inlineStr">
        <is>
          <t>05-DIC-03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870127</v>
      </c>
      <c r="C35" s="74" t="n">
        <v>288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scrivania</t>
        </is>
      </c>
      <c r="I35" s="74" t="n">
        <v>3.1</v>
      </c>
      <c r="J35" s="74" t="n">
        <v>5.16</v>
      </c>
      <c r="K35" s="74" t="inlineStr">
        <is>
          <t>05-DIC-03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870317</v>
      </c>
      <c r="C36" s="74" t="n">
        <v>480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Attaccapanni</t>
        </is>
      </c>
      <c r="I36" s="74" t="n">
        <v>29.4</v>
      </c>
      <c r="J36" s="74" t="n">
        <v>42</v>
      </c>
      <c r="K36" s="74" t="inlineStr">
        <is>
          <t>08-OTT-04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870318</v>
      </c>
      <c r="C37" s="74" t="n">
        <v>481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Attaccapanni</t>
        </is>
      </c>
      <c r="I37" s="74" t="n">
        <v>29.4</v>
      </c>
      <c r="J37" s="74" t="n">
        <v>42</v>
      </c>
      <c r="K37" s="74" t="inlineStr">
        <is>
          <t>08-OTT-04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870319</v>
      </c>
      <c r="C38" s="74" t="n">
        <v>482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Attaccapanni</t>
        </is>
      </c>
      <c r="I38" s="74" t="n">
        <v>29.4</v>
      </c>
      <c r="J38" s="74" t="n">
        <v>42</v>
      </c>
      <c r="K38" s="74" t="inlineStr">
        <is>
          <t>08-OTT-04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870320</v>
      </c>
      <c r="C39" s="74" t="n">
        <v>483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Attaccapanni</t>
        </is>
      </c>
      <c r="I39" s="74" t="n">
        <v>29.4</v>
      </c>
      <c r="J39" s="74" t="n">
        <v>42</v>
      </c>
      <c r="K39" s="74" t="inlineStr">
        <is>
          <t>08-OTT-04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870321</v>
      </c>
      <c r="C40" s="74" t="n">
        <v>484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Attaccapanni</t>
        </is>
      </c>
      <c r="I40" s="74" t="n">
        <v>29.4</v>
      </c>
      <c r="J40" s="74" t="n">
        <v>42</v>
      </c>
      <c r="K40" s="74" t="inlineStr">
        <is>
          <t>08-OTT-04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870322</v>
      </c>
      <c r="C41" s="74" t="n">
        <v>485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Attaccapanni</t>
        </is>
      </c>
      <c r="I41" s="74" t="n">
        <v>29.4</v>
      </c>
      <c r="J41" s="74" t="n">
        <v>42</v>
      </c>
      <c r="K41" s="74" t="inlineStr">
        <is>
          <t>08-OTT-04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870323</v>
      </c>
      <c r="C42" s="74" t="n">
        <v>486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Attaccapanni</t>
        </is>
      </c>
      <c r="I42" s="74" t="n">
        <v>29.4</v>
      </c>
      <c r="J42" s="74" t="n">
        <v>42</v>
      </c>
      <c r="K42" s="74" t="inlineStr">
        <is>
          <t>08-OTT-04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870325</v>
      </c>
      <c r="C43" s="74" t="n">
        <v>488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Attaccapanni</t>
        </is>
      </c>
      <c r="I43" s="74" t="n">
        <v>29.4</v>
      </c>
      <c r="J43" s="74" t="n">
        <v>42</v>
      </c>
      <c r="K43" s="74" t="inlineStr">
        <is>
          <t>08-OTT-04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870326</v>
      </c>
      <c r="C44" s="74" t="n">
        <v>489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Attaccapanni</t>
        </is>
      </c>
      <c r="I44" s="74" t="n">
        <v>29.4</v>
      </c>
      <c r="J44" s="74" t="n">
        <v>42</v>
      </c>
      <c r="K44" s="74" t="inlineStr">
        <is>
          <t>08-OTT-04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870327</v>
      </c>
      <c r="C45" s="74" t="n">
        <v>490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Attaccapanni</t>
        </is>
      </c>
      <c r="I45" s="74" t="n">
        <v>29.4</v>
      </c>
      <c r="J45" s="74" t="n">
        <v>42</v>
      </c>
      <c r="K45" s="74" t="inlineStr">
        <is>
          <t>08-OTT-04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870328</v>
      </c>
      <c r="C46" s="74" t="n">
        <v>491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Attaccapanni</t>
        </is>
      </c>
      <c r="I46" s="74" t="n">
        <v>29.4</v>
      </c>
      <c r="J46" s="74" t="n">
        <v>42</v>
      </c>
      <c r="K46" s="74" t="inlineStr">
        <is>
          <t>08-OTT-04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870329</v>
      </c>
      <c r="C47" s="74" t="n">
        <v>492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Attaccapanni</t>
        </is>
      </c>
      <c r="I47" s="74" t="n">
        <v>29.4</v>
      </c>
      <c r="J47" s="74" t="n">
        <v>42</v>
      </c>
      <c r="K47" s="74" t="inlineStr">
        <is>
          <t>08-OTT-04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870330</v>
      </c>
      <c r="C48" s="74" t="n">
        <v>493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Attaccapanni</t>
        </is>
      </c>
      <c r="I48" s="74" t="n">
        <v>29.4</v>
      </c>
      <c r="J48" s="74" t="n">
        <v>42</v>
      </c>
      <c r="K48" s="74" t="inlineStr">
        <is>
          <t>08-OTT-04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870331</v>
      </c>
      <c r="C49" s="74" t="n">
        <v>494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Attaccapanni</t>
        </is>
      </c>
      <c r="I49" s="74" t="n">
        <v>29.4</v>
      </c>
      <c r="J49" s="74" t="n">
        <v>42</v>
      </c>
      <c r="K49" s="74" t="inlineStr">
        <is>
          <t>08-OTT-04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870332</v>
      </c>
      <c r="C50" s="74" t="n">
        <v>495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Attaccapanni</t>
        </is>
      </c>
      <c r="I50" s="74" t="n">
        <v>29.4</v>
      </c>
      <c r="J50" s="74" t="n">
        <v>42</v>
      </c>
      <c r="K50" s="74" t="inlineStr">
        <is>
          <t>08-OTT-04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870333</v>
      </c>
      <c r="C51" s="74" t="n">
        <v>496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classificatore</t>
        </is>
      </c>
      <c r="I51" s="74" t="n">
        <v>210</v>
      </c>
      <c r="J51" s="74" t="n">
        <v>300</v>
      </c>
      <c r="K51" s="74" t="inlineStr">
        <is>
          <t>08-OTT-04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870334</v>
      </c>
      <c r="C52" s="74" t="n">
        <v>497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classificatore</t>
        </is>
      </c>
      <c r="I52" s="74" t="n">
        <v>210</v>
      </c>
      <c r="J52" s="74" t="n">
        <v>300</v>
      </c>
      <c r="K52" s="74" t="inlineStr">
        <is>
          <t>08-OTT-04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870385</v>
      </c>
      <c r="C53" s="74" t="n">
        <v>548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Armadio legno ante vetro</t>
        </is>
      </c>
      <c r="I53" s="74" t="n">
        <v>256.39</v>
      </c>
      <c r="J53" s="74" t="n">
        <v>366.27</v>
      </c>
      <c r="K53" s="74" t="inlineStr">
        <is>
          <t>15-MAR-05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870386</v>
      </c>
      <c r="C54" s="74" t="n">
        <v>549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Armadio legno ante vetro</t>
        </is>
      </c>
      <c r="I54" s="74" t="n">
        <v>256.39</v>
      </c>
      <c r="J54" s="74" t="n">
        <v>366.27</v>
      </c>
      <c r="K54" s="74" t="inlineStr">
        <is>
          <t>15-MAR-05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870387</v>
      </c>
      <c r="C55" s="74" t="n">
        <v>550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poltroncina attesa</t>
        </is>
      </c>
      <c r="I55" s="74" t="n">
        <v>152.67</v>
      </c>
      <c r="J55" s="74" t="n">
        <v>218.1</v>
      </c>
      <c r="K55" s="74" t="inlineStr">
        <is>
          <t>28-FEB-05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870474</v>
      </c>
      <c r="C56" s="74" t="n">
        <v>637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poltroncina attesa</t>
        </is>
      </c>
      <c r="I56" s="74" t="n">
        <v>223.61</v>
      </c>
      <c r="J56" s="74" t="n">
        <v>279.51</v>
      </c>
      <c r="K56" s="74" t="inlineStr">
        <is>
          <t>24-FEB-06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870483</v>
      </c>
      <c r="C57" s="74" t="n">
        <v>646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poltrona girevole con braccioli</t>
        </is>
      </c>
      <c r="I57" s="74" t="n">
        <v>181.25</v>
      </c>
      <c r="J57" s="74" t="n">
        <v>226.56</v>
      </c>
      <c r="K57" s="74" t="inlineStr">
        <is>
          <t>24-FEB-06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870484</v>
      </c>
      <c r="C58" s="74" t="n">
        <v>647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poltroncina attesa</t>
        </is>
      </c>
      <c r="I58" s="74" t="n">
        <v>139.78</v>
      </c>
      <c r="J58" s="74" t="n">
        <v>174.72</v>
      </c>
      <c r="K58" s="74" t="inlineStr">
        <is>
          <t>24-FEB-06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870485</v>
      </c>
      <c r="C59" s="74" t="n">
        <v>648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Carrellino per PC</t>
        </is>
      </c>
      <c r="I59" s="74" t="n">
        <v>20.09</v>
      </c>
      <c r="J59" s="74" t="n">
        <v>25.11</v>
      </c>
      <c r="K59" s="74" t="inlineStr">
        <is>
          <t>20-APR-06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870486</v>
      </c>
      <c r="C60" s="74" t="n">
        <v>649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poltrona girevole con braccioli</t>
        </is>
      </c>
      <c r="I60" s="74" t="n">
        <v>263.04</v>
      </c>
      <c r="J60" s="74" t="n">
        <v>328.8</v>
      </c>
      <c r="K60" s="74" t="inlineStr">
        <is>
          <t>24-FEB-06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870488</v>
      </c>
      <c r="C61" s="74" t="n">
        <v>651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poltroncina attesa</t>
        </is>
      </c>
      <c r="I61" s="74" t="n">
        <v>223.61</v>
      </c>
      <c r="J61" s="74" t="n">
        <v>279.51</v>
      </c>
      <c r="K61" s="74" t="inlineStr">
        <is>
          <t>24-FEB-06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870490</v>
      </c>
      <c r="C62" s="74" t="n">
        <v>653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Carrellino per PC</t>
        </is>
      </c>
      <c r="I62" s="74" t="n">
        <v>20.09</v>
      </c>
      <c r="J62" s="74" t="n">
        <v>25.11</v>
      </c>
      <c r="K62" s="74" t="inlineStr">
        <is>
          <t>20-APR-06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870491</v>
      </c>
      <c r="C63" s="74" t="n">
        <v>654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Carrellino per PC</t>
        </is>
      </c>
      <c r="I63" s="74" t="n">
        <v>20.09</v>
      </c>
      <c r="J63" s="74" t="n">
        <v>25.11</v>
      </c>
      <c r="K63" s="74" t="inlineStr">
        <is>
          <t>20-APR-06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870492</v>
      </c>
      <c r="C64" s="74" t="n">
        <v>655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Carrellino per PC</t>
        </is>
      </c>
      <c r="I64" s="74" t="n">
        <v>20.09</v>
      </c>
      <c r="J64" s="74" t="n">
        <v>25.11</v>
      </c>
      <c r="K64" s="74" t="inlineStr">
        <is>
          <t>20-APR-06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870493</v>
      </c>
      <c r="C65" s="74" t="n">
        <v>656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Carrellino per PC</t>
        </is>
      </c>
      <c r="I65" s="74" t="n">
        <v>20.09</v>
      </c>
      <c r="J65" s="74" t="n">
        <v>25.11</v>
      </c>
      <c r="K65" s="74" t="inlineStr">
        <is>
          <t>20-APR-06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870494</v>
      </c>
      <c r="C66" s="74" t="n">
        <v>657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Carrellino per PC</t>
        </is>
      </c>
      <c r="I66" s="74" t="n">
        <v>20.09</v>
      </c>
      <c r="J66" s="74" t="n">
        <v>25.11</v>
      </c>
      <c r="K66" s="74" t="inlineStr">
        <is>
          <t>20-APR-06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870495</v>
      </c>
      <c r="C67" s="74" t="n">
        <v>658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Carrellino per PC</t>
        </is>
      </c>
      <c r="I67" s="74" t="n">
        <v>20.09</v>
      </c>
      <c r="J67" s="74" t="n">
        <v>25.11</v>
      </c>
      <c r="K67" s="74" t="inlineStr">
        <is>
          <t>20-APR-06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870496</v>
      </c>
      <c r="C68" s="74" t="n">
        <v>659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Carrellino per PC</t>
        </is>
      </c>
      <c r="I68" s="74" t="n">
        <v>20.09</v>
      </c>
      <c r="J68" s="74" t="n">
        <v>25.11</v>
      </c>
      <c r="K68" s="74" t="inlineStr">
        <is>
          <t>20-APR-06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870497</v>
      </c>
      <c r="C69" s="74" t="n">
        <v>660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Carrellino per PC</t>
        </is>
      </c>
      <c r="I69" s="74" t="n">
        <v>20.09</v>
      </c>
      <c r="J69" s="74" t="n">
        <v>25.11</v>
      </c>
      <c r="K69" s="74" t="inlineStr">
        <is>
          <t>20-APR-06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870498</v>
      </c>
      <c r="C70" s="74" t="n">
        <v>661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poltroncina attesa</t>
        </is>
      </c>
      <c r="I70" s="74" t="n">
        <v>139.78</v>
      </c>
      <c r="J70" s="74" t="n">
        <v>174.72</v>
      </c>
      <c r="K70" s="74" t="inlineStr">
        <is>
          <t>24-FEB-06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870502</v>
      </c>
      <c r="C71" s="74" t="n">
        <v>665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ARMADIO SY 20S OLIVETTI</t>
        </is>
      </c>
      <c r="I71" s="74" t="n">
        <v>7.11</v>
      </c>
      <c r="J71" s="74" t="n">
        <v>7.11</v>
      </c>
      <c r="K71" s="74" t="inlineStr">
        <is>
          <t>20-NOV-07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870562</v>
      </c>
      <c r="C72" s="74" t="n">
        <v>725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Specchio</t>
        </is>
      </c>
      <c r="I72" s="74" t="n">
        <v>102.6</v>
      </c>
      <c r="J72" s="74" t="n">
        <v>114</v>
      </c>
      <c r="K72" s="74" t="inlineStr">
        <is>
          <t>18-DIC-06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870563</v>
      </c>
      <c r="C73" s="74" t="n">
        <v>726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sedia</t>
        </is>
      </c>
      <c r="I73" s="74" t="n">
        <v>21.38</v>
      </c>
      <c r="J73" s="74" t="n">
        <v>23.75</v>
      </c>
      <c r="K73" s="74" t="inlineStr">
        <is>
          <t>18-DIC-06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870564</v>
      </c>
      <c r="C74" s="74" t="n">
        <v>727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Ombrellone</t>
        </is>
      </c>
      <c r="I74" s="74" t="n">
        <v>441.18</v>
      </c>
      <c r="J74" s="74" t="n">
        <v>490.2</v>
      </c>
      <c r="K74" s="74" t="inlineStr">
        <is>
          <t>18-DIC-06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870574</v>
      </c>
      <c r="C75" s="74" t="n">
        <v>737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carrello con ruote per televisore</t>
        </is>
      </c>
      <c r="I75" s="74" t="n">
        <v>162</v>
      </c>
      <c r="J75" s="74" t="n">
        <v>180</v>
      </c>
      <c r="K75" s="74" t="inlineStr">
        <is>
          <t>18-DIC-06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870575</v>
      </c>
      <c r="C76" s="74" t="n">
        <v>738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Televisore</t>
        </is>
      </c>
      <c r="I76" s="74" t="n">
        <v>178.2</v>
      </c>
      <c r="J76" s="74" t="n">
        <v>198</v>
      </c>
      <c r="K76" s="74" t="inlineStr">
        <is>
          <t>19-SET-06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870576</v>
      </c>
      <c r="C77" s="74" t="n">
        <v>739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Televisore</t>
        </is>
      </c>
      <c r="I77" s="74" t="n">
        <v>178.2</v>
      </c>
      <c r="J77" s="74" t="n">
        <v>198</v>
      </c>
      <c r="K77" s="74" t="inlineStr">
        <is>
          <t>19-SET-06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870577</v>
      </c>
      <c r="C78" s="74" t="n">
        <v>740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Decoder</t>
        </is>
      </c>
      <c r="I78" s="74" t="n">
        <v>80.09999999999999</v>
      </c>
      <c r="J78" s="74" t="n">
        <v>89</v>
      </c>
      <c r="K78" s="74" t="inlineStr">
        <is>
          <t>19-SET-06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870578</v>
      </c>
      <c r="C79" s="74" t="n">
        <v>741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Monitor</t>
        </is>
      </c>
      <c r="I79" s="74" t="n">
        <v>180</v>
      </c>
      <c r="J79" s="74" t="n">
        <v>200</v>
      </c>
      <c r="K79" s="74" t="inlineStr">
        <is>
          <t>16-OTT-06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870579</v>
      </c>
      <c r="C80" s="74" t="n">
        <v>742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fotocamera digitale</t>
        </is>
      </c>
      <c r="I80" s="74" t="n">
        <v>180</v>
      </c>
      <c r="J80" s="74" t="n">
        <v>200</v>
      </c>
      <c r="K80" s="74" t="inlineStr">
        <is>
          <t>12-DIC-06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870588</v>
      </c>
      <c r="C81" s="74" t="n">
        <v>751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carrello per videoproiettore</t>
        </is>
      </c>
      <c r="I81" s="74" t="n">
        <v>174.96</v>
      </c>
      <c r="J81" s="74" t="n">
        <v>194.4</v>
      </c>
      <c r="K81" s="74" t="inlineStr">
        <is>
          <t>18-DIC-06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870589</v>
      </c>
      <c r="C82" s="74" t="n">
        <v>752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combi videoregistratore e dvd</t>
        </is>
      </c>
      <c r="I82" s="74" t="n">
        <v>177.4</v>
      </c>
      <c r="J82" s="74" t="n">
        <v>197.11</v>
      </c>
      <c r="K82" s="74" t="inlineStr">
        <is>
          <t>18-DIC-06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870590</v>
      </c>
      <c r="C83" s="74" t="n">
        <v>753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schermo motorizzato</t>
        </is>
      </c>
      <c r="I83" s="74" t="n">
        <v>294.76</v>
      </c>
      <c r="J83" s="74" t="n">
        <v>327.51</v>
      </c>
      <c r="K83" s="74" t="inlineStr">
        <is>
          <t>18-DIC-06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870593</v>
      </c>
      <c r="C84" s="74" t="n">
        <v>756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Scaffalatura</t>
        </is>
      </c>
      <c r="I84" s="74" t="n">
        <v>68.40000000000001</v>
      </c>
      <c r="J84" s="74" t="n">
        <v>76</v>
      </c>
      <c r="K84" s="74" t="inlineStr">
        <is>
          <t>18-DIC-06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870594</v>
      </c>
      <c r="C85" s="74" t="n">
        <v>757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poltrona girevole con braccioli</t>
        </is>
      </c>
      <c r="I85" s="74" t="n">
        <v>427.5</v>
      </c>
      <c r="J85" s="74" t="n">
        <v>475</v>
      </c>
      <c r="K85" s="74" t="inlineStr">
        <is>
          <t>18-DIC-06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870595</v>
      </c>
      <c r="C86" s="74" t="n">
        <v>758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Mobile per bagno</t>
        </is>
      </c>
      <c r="I86" s="74" t="n">
        <v>85.5</v>
      </c>
      <c r="J86" s="74" t="n">
        <v>95</v>
      </c>
      <c r="K86" s="74" t="inlineStr">
        <is>
          <t>18-DIC-06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870596</v>
      </c>
      <c r="C87" s="74" t="n">
        <v>759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Specchio</t>
        </is>
      </c>
      <c r="I87" s="74" t="n">
        <v>102.6</v>
      </c>
      <c r="J87" s="74" t="n">
        <v>114</v>
      </c>
      <c r="K87" s="74" t="inlineStr">
        <is>
          <t>18-DIC-06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870597</v>
      </c>
      <c r="C88" s="74" t="n">
        <v>760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Mobile per bagno</t>
        </is>
      </c>
      <c r="I88" s="74" t="n">
        <v>85.5</v>
      </c>
      <c r="J88" s="74" t="n">
        <v>95</v>
      </c>
      <c r="K88" s="74" t="inlineStr">
        <is>
          <t>18-DIC-06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870870</v>
      </c>
      <c r="C89" s="74" t="n">
        <v>1140</v>
      </c>
      <c r="D89" s="74" t="inlineStr">
        <is>
          <t xml:space="preserve">CAT.  III </t>
        </is>
      </c>
      <c r="E89" s="74" t="inlineStr">
        <is>
          <t>BAAAAAGAEA</t>
        </is>
      </c>
      <c r="F89" s="74" t="n"/>
      <c r="G89" s="74">
        <f>IF(F89="","",VLOOKUP(F89,Codici!$A$2:$B$38,2,FALSE()))</f>
        <v/>
      </c>
      <c r="H89" s="74" t="inlineStr">
        <is>
          <t>CAVALLETTO</t>
        </is>
      </c>
      <c r="I89" s="74" t="n">
        <v>119.85</v>
      </c>
      <c r="J89" s="74" t="n">
        <v>141</v>
      </c>
      <c r="K89" s="74" t="inlineStr">
        <is>
          <t>08-OTT-04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870871</v>
      </c>
      <c r="C90" s="74" t="n">
        <v>1190</v>
      </c>
      <c r="D90" s="74" t="inlineStr">
        <is>
          <t xml:space="preserve">CAT.  III </t>
        </is>
      </c>
      <c r="E90" s="74" t="inlineStr">
        <is>
          <t>BAAAAAGAEA</t>
        </is>
      </c>
      <c r="F90" s="74" t="n"/>
      <c r="G90" s="74">
        <f>IF(F90="","",VLOOKUP(F90,Codici!$A$2:$B$38,2,FALSE()))</f>
        <v/>
      </c>
      <c r="H90" s="74" t="inlineStr">
        <is>
          <t>termostatata</t>
        </is>
      </c>
      <c r="I90" s="74" t="n">
        <v>128.71</v>
      </c>
      <c r="J90" s="74" t="n">
        <v>242.4</v>
      </c>
      <c r="K90" s="74" t="inlineStr">
        <is>
          <t>30-NOV-01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870872</v>
      </c>
      <c r="C91" s="74" t="n">
        <v>1191</v>
      </c>
      <c r="D91" s="74" t="inlineStr">
        <is>
          <t xml:space="preserve">CAT.  III </t>
        </is>
      </c>
      <c r="E91" s="74" t="inlineStr">
        <is>
          <t>BAAAAAGAEA</t>
        </is>
      </c>
      <c r="F91" s="74" t="n"/>
      <c r="G91" s="74">
        <f>IF(F91="","",VLOOKUP(F91,Codici!$A$2:$B$38,2,FALSE()))</f>
        <v/>
      </c>
      <c r="H91" s="74" t="inlineStr">
        <is>
          <t>a luce verde</t>
        </is>
      </c>
      <c r="I91" s="74" t="n">
        <v>86.41</v>
      </c>
      <c r="J91" s="74" t="n">
        <v>96.01000000000001</v>
      </c>
      <c r="K91" s="74" t="inlineStr">
        <is>
          <t>30-NOV-05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870873</v>
      </c>
      <c r="C92" s="74" t="n">
        <v>1192</v>
      </c>
      <c r="D92" s="74" t="inlineStr">
        <is>
          <t xml:space="preserve">CAT.  III </t>
        </is>
      </c>
      <c r="E92" s="74" t="inlineStr">
        <is>
          <t>BAAAAAGAEA</t>
        </is>
      </c>
      <c r="F92" s="74" t="n"/>
      <c r="G92" s="74">
        <f>IF(F92="","",VLOOKUP(F92,Codici!$A$2:$B$38,2,FALSE()))</f>
        <v/>
      </c>
      <c r="H92" s="74" t="inlineStr">
        <is>
          <t>pb 0.25 medium</t>
        </is>
      </c>
      <c r="I92" s="74" t="n">
        <v>62.56</v>
      </c>
      <c r="J92" s="74" t="n">
        <v>69.51000000000001</v>
      </c>
      <c r="K92" s="74" t="inlineStr">
        <is>
          <t>30-NOV-05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870874</v>
      </c>
      <c r="C93" s="74" t="n">
        <v>1193</v>
      </c>
      <c r="D93" s="74" t="inlineStr">
        <is>
          <t xml:space="preserve">CAT.  III </t>
        </is>
      </c>
      <c r="E93" s="74" t="inlineStr">
        <is>
          <t>BAAAAAGAEA</t>
        </is>
      </c>
      <c r="F93" s="74" t="n"/>
      <c r="G93" s="74">
        <f>IF(F93="","",VLOOKUP(F93,Codici!$A$2:$B$38,2,FALSE()))</f>
        <v/>
      </c>
      <c r="H93" s="74" t="inlineStr">
        <is>
          <t>CEM 100/60 - ECONOM</t>
        </is>
      </c>
      <c r="I93" s="74" t="n">
        <v>79.87</v>
      </c>
      <c r="J93" s="74" t="n">
        <v>88.73999999999999</v>
      </c>
      <c r="K93" s="74" t="inlineStr">
        <is>
          <t>30-NOV-05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870875</v>
      </c>
      <c r="C94" s="74" t="n">
        <v>1194</v>
      </c>
      <c r="D94" s="74" t="inlineStr">
        <is>
          <t xml:space="preserve">CAT.  III </t>
        </is>
      </c>
      <c r="E94" s="74" t="inlineStr">
        <is>
          <t>BAAAAAGAEA</t>
        </is>
      </c>
      <c r="F94" s="74" t="n"/>
      <c r="G94" s="74">
        <f>IF(F94="","",VLOOKUP(F94,Codici!$A$2:$B$38,2,FALSE()))</f>
        <v/>
      </c>
      <c r="H94" s="74" t="inlineStr">
        <is>
          <t>PB 0,50</t>
        </is>
      </c>
      <c r="I94" s="74" t="n">
        <v>31.21</v>
      </c>
      <c r="J94" s="74" t="n">
        <v>34.68</v>
      </c>
      <c r="K94" s="74" t="inlineStr">
        <is>
          <t>30-NOV-05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870876</v>
      </c>
      <c r="C95" s="74" t="n">
        <v>1195</v>
      </c>
      <c r="D95" s="74" t="inlineStr">
        <is>
          <t xml:space="preserve">CAT.  III </t>
        </is>
      </c>
      <c r="E95" s="74" t="inlineStr">
        <is>
          <t>BAAAAAGAEA</t>
        </is>
      </c>
      <c r="F95" s="74" t="n"/>
      <c r="G95" s="74">
        <f>IF(F95="","",VLOOKUP(F95,Codici!$A$2:$B$38,2,FALSE()))</f>
        <v/>
      </c>
      <c r="H95" s="74" t="inlineStr">
        <is>
          <t>A LUCE VERDE</t>
        </is>
      </c>
      <c r="I95" s="74" t="n">
        <v>118.13</v>
      </c>
      <c r="J95" s="74" t="n">
        <v>131.26</v>
      </c>
      <c r="K95" s="74" t="inlineStr">
        <is>
          <t>30-NOV-05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870877</v>
      </c>
      <c r="C96" s="74" t="n">
        <v>1196</v>
      </c>
      <c r="D96" s="74" t="inlineStr">
        <is>
          <t xml:space="preserve">CAT.  III </t>
        </is>
      </c>
      <c r="E96" s="74" t="inlineStr">
        <is>
          <t>BAAAAAGAEA</t>
        </is>
      </c>
      <c r="F96" s="74" t="n"/>
      <c r="G96" s="74">
        <f>IF(F96="","",VLOOKUP(F96,Codici!$A$2:$B$38,2,FALSE()))</f>
        <v/>
      </c>
      <c r="H96" s="74" t="inlineStr">
        <is>
          <t>A LUCE VERDE</t>
        </is>
      </c>
      <c r="I96" s="74" t="n">
        <v>182.98</v>
      </c>
      <c r="J96" s="74" t="n">
        <v>203.31</v>
      </c>
      <c r="K96" s="74" t="inlineStr">
        <is>
          <t>30-NOV-05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870878</v>
      </c>
      <c r="C97" s="74" t="n">
        <v>1197</v>
      </c>
      <c r="D97" s="74" t="inlineStr">
        <is>
          <t xml:space="preserve">CAT.  III </t>
        </is>
      </c>
      <c r="E97" s="74" t="inlineStr">
        <is>
          <t>BAAAAAGAEA</t>
        </is>
      </c>
      <c r="F97" s="74" t="n"/>
      <c r="G97" s="74">
        <f>IF(F97="","",VLOOKUP(F97,Codici!$A$2:$B$38,2,FALSE()))</f>
        <v/>
      </c>
      <c r="H97" s="74" t="inlineStr">
        <is>
          <t>CM 24x30</t>
        </is>
      </c>
      <c r="I97" s="74" t="n">
        <v>52.31</v>
      </c>
      <c r="J97" s="74" t="n">
        <v>58.12</v>
      </c>
      <c r="K97" s="74" t="inlineStr">
        <is>
          <t>30-NOV-05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870879</v>
      </c>
      <c r="C98" s="74" t="n">
        <v>1198</v>
      </c>
      <c r="D98" s="74" t="inlineStr">
        <is>
          <t xml:space="preserve">CAT.  III </t>
        </is>
      </c>
      <c r="E98" s="74" t="inlineStr">
        <is>
          <t>BAAAAAGAEA</t>
        </is>
      </c>
      <c r="F98" s="74" t="n"/>
      <c r="G98" s="74">
        <f>IF(F98="","",VLOOKUP(F98,Codici!$A$2:$B$38,2,FALSE()))</f>
        <v/>
      </c>
      <c r="H98" s="74" t="inlineStr">
        <is>
          <t>CM 30X40</t>
        </is>
      </c>
      <c r="I98" s="74" t="n">
        <v>71.23999999999999</v>
      </c>
      <c r="J98" s="74" t="n">
        <v>79.16</v>
      </c>
      <c r="K98" s="74" t="inlineStr">
        <is>
          <t>30-NOV-05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870880</v>
      </c>
      <c r="C99" s="74" t="n">
        <v>1199</v>
      </c>
      <c r="D99" s="74" t="inlineStr">
        <is>
          <t xml:space="preserve">CAT.  III </t>
        </is>
      </c>
      <c r="E99" s="74" t="inlineStr">
        <is>
          <t>BAAAAAGAEA</t>
        </is>
      </c>
      <c r="F99" s="74" t="n"/>
      <c r="G99" s="74">
        <f>IF(F99="","",VLOOKUP(F99,Codici!$A$2:$B$38,2,FALSE()))</f>
        <v/>
      </c>
      <c r="H99" s="74" t="inlineStr">
        <is>
          <t>a canaletto</t>
        </is>
      </c>
      <c r="I99" s="74" t="n">
        <v>15.33</v>
      </c>
      <c r="J99" s="74" t="n">
        <v>17.03</v>
      </c>
      <c r="K99" s="74" t="inlineStr">
        <is>
          <t>30-NOV-05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870881</v>
      </c>
      <c r="C100" s="74" t="n">
        <v>1200</v>
      </c>
      <c r="D100" s="74" t="inlineStr">
        <is>
          <t xml:space="preserve">CAT.  III </t>
        </is>
      </c>
      <c r="E100" s="74" t="inlineStr">
        <is>
          <t>BAAAAAGAEA</t>
        </is>
      </c>
      <c r="F100" s="74" t="n"/>
      <c r="G100" s="74">
        <f>IF(F100="","",VLOOKUP(F100,Codici!$A$2:$B$38,2,FALSE()))</f>
        <v/>
      </c>
      <c r="H100" s="74" t="inlineStr">
        <is>
          <t>a canaletto</t>
        </is>
      </c>
      <c r="I100" s="74" t="n">
        <v>18.04</v>
      </c>
      <c r="J100" s="74" t="n">
        <v>20.04</v>
      </c>
      <c r="K100" s="74" t="inlineStr">
        <is>
          <t>30-NOV-05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870882</v>
      </c>
      <c r="C101" s="74" t="n">
        <v>1201</v>
      </c>
      <c r="D101" s="74" t="inlineStr">
        <is>
          <t xml:space="preserve">CAT.  III </t>
        </is>
      </c>
      <c r="E101" s="74" t="inlineStr">
        <is>
          <t>BAAAAAGAEA</t>
        </is>
      </c>
      <c r="F101" s="74" t="n"/>
      <c r="G101" s="74">
        <f>IF(F101="","",VLOOKUP(F101,Codici!$A$2:$B$38,2,FALSE()))</f>
        <v/>
      </c>
      <c r="H101" s="74" t="inlineStr">
        <is>
          <t>INOX</t>
        </is>
      </c>
      <c r="I101" s="74" t="n">
        <v>324.65</v>
      </c>
      <c r="J101" s="74" t="n">
        <v>360.72</v>
      </c>
      <c r="K101" s="74" t="inlineStr">
        <is>
          <t>30-NOV-05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870883</v>
      </c>
      <c r="C102" s="74" t="n">
        <v>1202</v>
      </c>
      <c r="D102" s="74" t="inlineStr">
        <is>
          <t xml:space="preserve">CAT.  III </t>
        </is>
      </c>
      <c r="E102" s="74" t="inlineStr">
        <is>
          <t>BAAAAAGAEA</t>
        </is>
      </c>
      <c r="F102" s="74" t="n"/>
      <c r="G102" s="74">
        <f>IF(F102="","",VLOOKUP(F102,Codici!$A$2:$B$38,2,FALSE()))</f>
        <v/>
      </c>
      <c r="H102" s="74" t="inlineStr">
        <is>
          <t>2000-Automatic</t>
        </is>
      </c>
      <c r="I102" s="74" t="n">
        <v>371.54</v>
      </c>
      <c r="J102" s="74" t="n">
        <v>412.82</v>
      </c>
      <c r="K102" s="74" t="inlineStr">
        <is>
          <t>30-NOV-05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870884</v>
      </c>
      <c r="C103" s="74" t="n">
        <v>1203</v>
      </c>
      <c r="D103" s="74" t="inlineStr">
        <is>
          <t xml:space="preserve">CAT.  III </t>
        </is>
      </c>
      <c r="E103" s="74" t="inlineStr">
        <is>
          <t>BAAAAAGAEA</t>
        </is>
      </c>
      <c r="F103" s="74" t="n"/>
      <c r="G103" s="74">
        <f>IF(F103="","",VLOOKUP(F103,Codici!$A$2:$B$38,2,FALSE()))</f>
        <v/>
      </c>
      <c r="H103" s="74" t="inlineStr">
        <is>
          <t>Chiuso-Semichiuso-Aperto</t>
        </is>
      </c>
      <c r="I103" s="74" t="n">
        <v>47.79</v>
      </c>
      <c r="J103" s="74" t="n">
        <v>53.1</v>
      </c>
      <c r="K103" s="74" t="inlineStr">
        <is>
          <t>30-NOV-05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870885</v>
      </c>
      <c r="C104" s="74" t="n">
        <v>1204</v>
      </c>
      <c r="D104" s="74" t="inlineStr">
        <is>
          <t xml:space="preserve">CAT.  III </t>
        </is>
      </c>
      <c r="E104" s="74" t="inlineStr">
        <is>
          <t>BAAAAAGAEA</t>
        </is>
      </c>
      <c r="F104" s="74" t="n"/>
      <c r="G104" s="74">
        <f>IF(F104="","",VLOOKUP(F104,Codici!$A$2:$B$38,2,FALSE()))</f>
        <v/>
      </c>
      <c r="H104" s="74" t="inlineStr">
        <is>
          <t>Media-Misura 2°</t>
        </is>
      </c>
      <c r="I104" s="74" t="n">
        <v>26.15</v>
      </c>
      <c r="J104" s="74" t="n">
        <v>29.05</v>
      </c>
      <c r="K104" s="74" t="inlineStr">
        <is>
          <t>30-NOV-05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870886</v>
      </c>
      <c r="C105" s="74" t="n">
        <v>1205</v>
      </c>
      <c r="D105" s="74" t="inlineStr">
        <is>
          <t xml:space="preserve">CAT.  III </t>
        </is>
      </c>
      <c r="E105" s="74" t="inlineStr">
        <is>
          <t>BAAAAAGAEA</t>
        </is>
      </c>
      <c r="F105" s="74" t="n"/>
      <c r="G105" s="74">
        <f>IF(F105="","",VLOOKUP(F105,Codici!$A$2:$B$38,2,FALSE()))</f>
        <v/>
      </c>
      <c r="H105" s="74" t="inlineStr">
        <is>
          <t>Piccolo Mis.4</t>
        </is>
      </c>
      <c r="I105" s="74" t="n">
        <v>26.15</v>
      </c>
      <c r="J105" s="74" t="n">
        <v>29.05</v>
      </c>
      <c r="K105" s="74" t="inlineStr">
        <is>
          <t>30-NOV-05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870887</v>
      </c>
      <c r="C106" s="74" t="n">
        <v>1206</v>
      </c>
      <c r="D106" s="74" t="inlineStr">
        <is>
          <t xml:space="preserve">CAT.  III </t>
        </is>
      </c>
      <c r="E106" s="74" t="inlineStr">
        <is>
          <t>BAAAAAGAEA</t>
        </is>
      </c>
      <c r="F106" s="74" t="n"/>
      <c r="G106" s="74">
        <f>IF(F106="","",VLOOKUP(F106,Codici!$A$2:$B$38,2,FALSE()))</f>
        <v/>
      </c>
      <c r="H106" s="74" t="inlineStr">
        <is>
          <t>Medio Mis.5</t>
        </is>
      </c>
      <c r="I106" s="74" t="n">
        <v>26.15</v>
      </c>
      <c r="J106" s="74" t="n">
        <v>29.05</v>
      </c>
      <c r="K106" s="74" t="inlineStr">
        <is>
          <t>30-NOV-05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870888</v>
      </c>
      <c r="C107" s="74" t="n">
        <v>1207</v>
      </c>
      <c r="D107" s="74" t="inlineStr">
        <is>
          <t xml:space="preserve">CAT.  III </t>
        </is>
      </c>
      <c r="E107" s="74" t="inlineStr">
        <is>
          <t>BAAAAAGAEA</t>
        </is>
      </c>
      <c r="F107" s="74" t="n"/>
      <c r="G107" s="74">
        <f>IF(F107="","",VLOOKUP(F107,Codici!$A$2:$B$38,2,FALSE()))</f>
        <v/>
      </c>
      <c r="H107" s="74" t="inlineStr">
        <is>
          <t>con kit accessori</t>
        </is>
      </c>
      <c r="I107" s="74" t="n">
        <v>179.45</v>
      </c>
      <c r="J107" s="74" t="n">
        <v>199.39</v>
      </c>
      <c r="K107" s="74" t="inlineStr">
        <is>
          <t>30-NOV-05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870889</v>
      </c>
      <c r="C108" s="74" t="n">
        <v>1208</v>
      </c>
      <c r="D108" s="74" t="inlineStr">
        <is>
          <t xml:space="preserve">CAT.  III </t>
        </is>
      </c>
      <c r="E108" s="74" t="inlineStr">
        <is>
          <t>BAAAAAGAEA</t>
        </is>
      </c>
      <c r="F108" s="74" t="n"/>
      <c r="G108" s="74">
        <f>IF(F108="","",VLOOKUP(F108,Codici!$A$2:$B$38,2,FALSE()))</f>
        <v/>
      </c>
      <c r="H108" s="74" t="inlineStr">
        <is>
          <t>da 0.5 lt</t>
        </is>
      </c>
      <c r="I108" s="74" t="n">
        <v>6.32</v>
      </c>
      <c r="J108" s="74" t="n">
        <v>7.02</v>
      </c>
      <c r="K108" s="74" t="inlineStr">
        <is>
          <t>30-NOV-05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870890</v>
      </c>
      <c r="C109" s="74" t="n">
        <v>1209</v>
      </c>
      <c r="D109" s="74" t="inlineStr">
        <is>
          <t xml:space="preserve">CAT.  III </t>
        </is>
      </c>
      <c r="E109" s="74" t="inlineStr">
        <is>
          <t>BAAAAAGAEA</t>
        </is>
      </c>
      <c r="F109" s="74" t="n"/>
      <c r="G109" s="74">
        <f>IF(F109="","",VLOOKUP(F109,Codici!$A$2:$B$38,2,FALSE()))</f>
        <v/>
      </c>
      <c r="H109" s="74" t="inlineStr">
        <is>
          <t>da 1.0 lt</t>
        </is>
      </c>
      <c r="I109" s="74" t="n">
        <v>6.32</v>
      </c>
      <c r="J109" s="74" t="n">
        <v>7.02</v>
      </c>
      <c r="K109" s="74" t="inlineStr">
        <is>
          <t>30-NOV-05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870891</v>
      </c>
      <c r="C110" s="74" t="n">
        <v>1210</v>
      </c>
      <c r="D110" s="74" t="inlineStr">
        <is>
          <t xml:space="preserve">CAT.  III </t>
        </is>
      </c>
      <c r="E110" s="74" t="inlineStr">
        <is>
          <t>BAAAAAGAEA</t>
        </is>
      </c>
      <c r="F110" s="74" t="n"/>
      <c r="G110" s="74">
        <f>IF(F110="","",VLOOKUP(F110,Codici!$A$2:$B$38,2,FALSE()))</f>
        <v/>
      </c>
      <c r="H110" s="74" t="inlineStr">
        <is>
          <t>da 2.0 lt</t>
        </is>
      </c>
      <c r="I110" s="74" t="n">
        <v>6.32</v>
      </c>
      <c r="J110" s="74" t="n">
        <v>7.02</v>
      </c>
      <c r="K110" s="74" t="inlineStr">
        <is>
          <t>30-NOV-05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870892</v>
      </c>
      <c r="C111" s="74" t="n">
        <v>1211</v>
      </c>
      <c r="D111" s="74" t="inlineStr">
        <is>
          <t xml:space="preserve">CAT.  III </t>
        </is>
      </c>
      <c r="E111" s="74" t="inlineStr">
        <is>
          <t>BAAAAAGAEA</t>
        </is>
      </c>
      <c r="F111" s="74" t="n"/>
      <c r="G111" s="74">
        <f>IF(F111="","",VLOOKUP(F111,Codici!$A$2:$B$38,2,FALSE()))</f>
        <v/>
      </c>
      <c r="H111" s="74" t="inlineStr">
        <is>
          <t>da 3.0 lt</t>
        </is>
      </c>
      <c r="I111" s="74" t="n">
        <v>6.32</v>
      </c>
      <c r="J111" s="74" t="n">
        <v>7.02</v>
      </c>
      <c r="K111" s="74" t="inlineStr">
        <is>
          <t>30-NOV-05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870893</v>
      </c>
      <c r="C112" s="74" t="n">
        <v>1212</v>
      </c>
      <c r="D112" s="74" t="inlineStr">
        <is>
          <t xml:space="preserve">CAT.  III </t>
        </is>
      </c>
      <c r="E112" s="74" t="inlineStr">
        <is>
          <t>BAAAAAGAEA</t>
        </is>
      </c>
      <c r="F112" s="74" t="n"/>
      <c r="G112" s="74">
        <f>IF(F112="","",VLOOKUP(F112,Codici!$A$2:$B$38,2,FALSE()))</f>
        <v/>
      </c>
      <c r="H112" s="74" t="inlineStr">
        <is>
          <t>piccoli animali</t>
        </is>
      </c>
      <c r="I112" s="74" t="n">
        <v>89.95999999999999</v>
      </c>
      <c r="J112" s="74" t="n">
        <v>99.95999999999999</v>
      </c>
      <c r="K112" s="74" t="inlineStr">
        <is>
          <t>30-NOV-05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870894</v>
      </c>
      <c r="C113" s="74" t="n">
        <v>1213</v>
      </c>
      <c r="D113" s="74" t="inlineStr">
        <is>
          <t xml:space="preserve">CAT.  III </t>
        </is>
      </c>
      <c r="E113" s="74" t="inlineStr">
        <is>
          <t>BAAAAAGAEA</t>
        </is>
      </c>
      <c r="F113" s="74" t="n"/>
      <c r="G113" s="74">
        <f>IF(F113="","",VLOOKUP(F113,Codici!$A$2:$B$38,2,FALSE()))</f>
        <v/>
      </c>
      <c r="H113" s="74" t="inlineStr">
        <is>
          <t>piccoli animali</t>
        </is>
      </c>
      <c r="I113" s="74" t="n">
        <v>89.95999999999999</v>
      </c>
      <c r="J113" s="74" t="n">
        <v>99.95999999999999</v>
      </c>
      <c r="K113" s="74" t="inlineStr">
        <is>
          <t>30-NOV-05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870895</v>
      </c>
      <c r="C114" s="74" t="n">
        <v>1214</v>
      </c>
      <c r="D114" s="74" t="inlineStr">
        <is>
          <t xml:space="preserve">CAT.  III </t>
        </is>
      </c>
      <c r="E114" s="74" t="inlineStr">
        <is>
          <t>BAAAAAGAEA</t>
        </is>
      </c>
      <c r="F114" s="74" t="n"/>
      <c r="G114" s="74">
        <f>IF(F114="","",VLOOKUP(F114,Codici!$A$2:$B$38,2,FALSE()))</f>
        <v/>
      </c>
      <c r="H114" s="74" t="inlineStr">
        <is>
          <t>a bassi flussi</t>
        </is>
      </c>
      <c r="I114" s="74" t="n">
        <v>306.61</v>
      </c>
      <c r="J114" s="74" t="n">
        <v>340.68</v>
      </c>
      <c r="K114" s="74" t="inlineStr">
        <is>
          <t>30-NOV-05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870896</v>
      </c>
      <c r="C115" s="74" t="n">
        <v>1215</v>
      </c>
      <c r="D115" s="74" t="inlineStr">
        <is>
          <t xml:space="preserve">CAT.  III </t>
        </is>
      </c>
      <c r="E115" s="74" t="inlineStr">
        <is>
          <t>BAAAAAGAEA</t>
        </is>
      </c>
      <c r="F115" s="74" t="n"/>
      <c r="G115" s="74">
        <f>IF(F115="","",VLOOKUP(F115,Codici!$A$2:$B$38,2,FALSE()))</f>
        <v/>
      </c>
      <c r="H115" s="74" t="inlineStr">
        <is>
          <t>a bassi flussi</t>
        </is>
      </c>
      <c r="I115" s="74" t="n">
        <v>306.61</v>
      </c>
      <c r="J115" s="74" t="n">
        <v>340.68</v>
      </c>
      <c r="K115" s="74" t="inlineStr">
        <is>
          <t>30-NOV-05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870897</v>
      </c>
      <c r="C116" s="74" t="n">
        <v>1216</v>
      </c>
      <c r="D116" s="74" t="inlineStr">
        <is>
          <t xml:space="preserve">CAT.  III </t>
        </is>
      </c>
      <c r="E116" s="74" t="inlineStr">
        <is>
          <t>BAAAAAGAEA</t>
        </is>
      </c>
      <c r="F116" s="74" t="n"/>
      <c r="G116" s="74">
        <f>IF(F116="","",VLOOKUP(F116,Codici!$A$2:$B$38,2,FALSE()))</f>
        <v/>
      </c>
      <c r="H116" s="74" t="inlineStr">
        <is>
          <t>cm.18</t>
        </is>
      </c>
      <c r="I116" s="74" t="n">
        <v>12.27</v>
      </c>
      <c r="J116" s="74" t="n">
        <v>13.63</v>
      </c>
      <c r="K116" s="74" t="inlineStr">
        <is>
          <t>30-NOV-05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870898</v>
      </c>
      <c r="C117" s="74" t="n">
        <v>1217</v>
      </c>
      <c r="D117" s="74" t="inlineStr">
        <is>
          <t xml:space="preserve">CAT.  III </t>
        </is>
      </c>
      <c r="E117" s="74" t="inlineStr">
        <is>
          <t>BAAAAAGAEA</t>
        </is>
      </c>
      <c r="F117" s="74" t="n"/>
      <c r="G117" s="74">
        <f>IF(F117="","",VLOOKUP(F117,Codici!$A$2:$B$38,2,FALSE()))</f>
        <v/>
      </c>
      <c r="H117" s="74" t="inlineStr">
        <is>
          <t>cm.14.5</t>
        </is>
      </c>
      <c r="I117" s="74" t="n">
        <v>6.58</v>
      </c>
      <c r="J117" s="74" t="n">
        <v>7.31</v>
      </c>
      <c r="K117" s="74" t="inlineStr">
        <is>
          <t>30-OTT-05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870899</v>
      </c>
      <c r="C118" s="74" t="n">
        <v>1218</v>
      </c>
      <c r="D118" s="74" t="inlineStr">
        <is>
          <t xml:space="preserve">CAT.  III </t>
        </is>
      </c>
      <c r="E118" s="74" t="inlineStr">
        <is>
          <t>BAAAAAGAEA</t>
        </is>
      </c>
      <c r="F118" s="74" t="n"/>
      <c r="G118" s="74">
        <f>IF(F118="","",VLOOKUP(F118,Codici!$A$2:$B$38,2,FALSE()))</f>
        <v/>
      </c>
      <c r="H118" s="74" t="inlineStr">
        <is>
          <t>cm.14.5</t>
        </is>
      </c>
      <c r="I118" s="74" t="n">
        <v>5.06</v>
      </c>
      <c r="J118" s="74" t="n">
        <v>5.62</v>
      </c>
      <c r="K118" s="74" t="inlineStr">
        <is>
          <t>30-NOV-05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870900</v>
      </c>
      <c r="C119" s="74" t="n">
        <v>1219</v>
      </c>
      <c r="D119" s="74" t="inlineStr">
        <is>
          <t xml:space="preserve">CAT.  III </t>
        </is>
      </c>
      <c r="E119" s="74" t="inlineStr">
        <is>
          <t>BAAAAAGAEA</t>
        </is>
      </c>
      <c r="F119" s="74" t="n"/>
      <c r="G119" s="74">
        <f>IF(F119="","",VLOOKUP(F119,Codici!$A$2:$B$38,2,FALSE()))</f>
        <v/>
      </c>
      <c r="H119" s="74" t="inlineStr">
        <is>
          <t>cm.14.5</t>
        </is>
      </c>
      <c r="I119" s="74" t="n">
        <v>7.02</v>
      </c>
      <c r="J119" s="74" t="n">
        <v>7.8</v>
      </c>
      <c r="K119" s="74" t="inlineStr">
        <is>
          <t>30-NOV-05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870901</v>
      </c>
      <c r="C120" s="74" t="n">
        <v>1220</v>
      </c>
      <c r="D120" s="74" t="inlineStr">
        <is>
          <t xml:space="preserve">CAT.  III </t>
        </is>
      </c>
      <c r="E120" s="74" t="inlineStr">
        <is>
          <t>BAAAAAGAEA</t>
        </is>
      </c>
      <c r="F120" s="74" t="n"/>
      <c r="G120" s="74">
        <f>IF(F120="","",VLOOKUP(F120,Codici!$A$2:$B$38,2,FALSE()))</f>
        <v/>
      </c>
      <c r="H120" s="74" t="inlineStr">
        <is>
          <t>cm.18</t>
        </is>
      </c>
      <c r="I120" s="74" t="n">
        <v>19.93</v>
      </c>
      <c r="J120" s="74" t="n">
        <v>22.14</v>
      </c>
      <c r="K120" s="74" t="inlineStr">
        <is>
          <t>30-NOV-05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870902</v>
      </c>
      <c r="C121" s="74" t="n">
        <v>1221</v>
      </c>
      <c r="D121" s="74" t="inlineStr">
        <is>
          <t xml:space="preserve">CAT.  III </t>
        </is>
      </c>
      <c r="E121" s="74" t="inlineStr">
        <is>
          <t>BAAAAAGAEA</t>
        </is>
      </c>
      <c r="F121" s="74" t="n"/>
      <c r="G121" s="74">
        <f>IF(F121="","",VLOOKUP(F121,Codici!$A$2:$B$38,2,FALSE()))</f>
        <v/>
      </c>
      <c r="H121" s="74" t="inlineStr">
        <is>
          <t>cm.20</t>
        </is>
      </c>
      <c r="I121" s="74" t="n">
        <v>6.2</v>
      </c>
      <c r="J121" s="74" t="n">
        <v>6.89</v>
      </c>
      <c r="K121" s="74" t="inlineStr">
        <is>
          <t>30-NOV-05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870903</v>
      </c>
      <c r="C122" s="74" t="n">
        <v>1222</v>
      </c>
      <c r="D122" s="74" t="inlineStr">
        <is>
          <t xml:space="preserve">CAT.  III </t>
        </is>
      </c>
      <c r="E122" s="74" t="inlineStr">
        <is>
          <t>BAAAAAGAEA</t>
        </is>
      </c>
      <c r="F122" s="74" t="n"/>
      <c r="G122" s="74">
        <f>IF(F122="","",VLOOKUP(F122,Codici!$A$2:$B$38,2,FALSE()))</f>
        <v/>
      </c>
      <c r="H122" s="74" t="inlineStr">
        <is>
          <t>cm.28</t>
        </is>
      </c>
      <c r="I122" s="74" t="n">
        <v>11.26</v>
      </c>
      <c r="J122" s="74" t="n">
        <v>12.51</v>
      </c>
      <c r="K122" s="74" t="inlineStr">
        <is>
          <t>30-NOV-05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870904</v>
      </c>
      <c r="C123" s="74" t="n">
        <v>1223</v>
      </c>
      <c r="D123" s="74" t="inlineStr">
        <is>
          <t xml:space="preserve">CAT.  III </t>
        </is>
      </c>
      <c r="E123" s="74" t="inlineStr">
        <is>
          <t>BAAAAAGAEA</t>
        </is>
      </c>
      <c r="F123" s="74" t="n"/>
      <c r="G123" s="74">
        <f>IF(F123="","",VLOOKUP(F123,Codici!$A$2:$B$38,2,FALSE()))</f>
        <v/>
      </c>
      <c r="H123" s="74" t="inlineStr">
        <is>
          <t>completa di termostato</t>
        </is>
      </c>
      <c r="I123" s="74" t="n">
        <v>52.92</v>
      </c>
      <c r="J123" s="74" t="n">
        <v>58.8</v>
      </c>
      <c r="K123" s="74" t="inlineStr">
        <is>
          <t>30-NOV-05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870905</v>
      </c>
      <c r="C124" s="74" t="n">
        <v>1224</v>
      </c>
      <c r="D124" s="74" t="inlineStr">
        <is>
          <t xml:space="preserve">CAT.  III </t>
        </is>
      </c>
      <c r="E124" s="74" t="inlineStr">
        <is>
          <t>BAAAAAGAEA</t>
        </is>
      </c>
      <c r="F124" s="74" t="n"/>
      <c r="G124" s="74">
        <f>IF(F124="","",VLOOKUP(F124,Codici!$A$2:$B$38,2,FALSE()))</f>
        <v/>
      </c>
      <c r="H124" s="74" t="inlineStr">
        <is>
          <t>completa di termostato</t>
        </is>
      </c>
      <c r="I124" s="74" t="n">
        <v>52.92</v>
      </c>
      <c r="J124" s="74" t="n">
        <v>58.8</v>
      </c>
      <c r="K124" s="74" t="inlineStr">
        <is>
          <t>30-NOV-05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870906</v>
      </c>
      <c r="C125" s="74" t="n">
        <v>1225</v>
      </c>
      <c r="D125" s="74" t="inlineStr">
        <is>
          <t xml:space="preserve">CAT.  III </t>
        </is>
      </c>
      <c r="E125" s="74" t="inlineStr">
        <is>
          <t>BAAAAAGAEA</t>
        </is>
      </c>
      <c r="F125" s="74" t="n"/>
      <c r="G125" s="74">
        <f>IF(F125="","",VLOOKUP(F125,Codici!$A$2:$B$38,2,FALSE()))</f>
        <v/>
      </c>
      <c r="H125" s="74" t="inlineStr">
        <is>
          <t>da 245 lt</t>
        </is>
      </c>
      <c r="I125" s="74" t="n">
        <v>125.5</v>
      </c>
      <c r="J125" s="74" t="n">
        <v>139.44</v>
      </c>
      <c r="K125" s="74" t="inlineStr">
        <is>
          <t>30-NOV-05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871003</v>
      </c>
      <c r="C126" s="74" t="n">
        <v>1388</v>
      </c>
      <c r="D126" s="74" t="inlineStr">
        <is>
          <t xml:space="preserve">CAT.  III </t>
        </is>
      </c>
      <c r="E126" s="74" t="inlineStr">
        <is>
          <t>BAAAAAGAEA</t>
        </is>
      </c>
      <c r="F126" s="74" t="n"/>
      <c r="G126" s="74">
        <f>IF(F126="","",VLOOKUP(F126,Codici!$A$2:$B$38,2,FALSE()))</f>
        <v/>
      </c>
      <c r="H126" s="74" t="inlineStr">
        <is>
          <t>elettropoma</t>
        </is>
      </c>
      <c r="I126" s="74" t="n">
        <v>398.21</v>
      </c>
      <c r="J126" s="74" t="n">
        <v>398.21</v>
      </c>
      <c r="K126" s="74" t="inlineStr">
        <is>
          <t>23-NOV-07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871004</v>
      </c>
      <c r="C127" s="74" t="n">
        <v>1389</v>
      </c>
      <c r="D127" s="74" t="inlineStr">
        <is>
          <t xml:space="preserve">CAT.  III </t>
        </is>
      </c>
      <c r="E127" s="74" t="inlineStr">
        <is>
          <t>BAAAAAGAEA</t>
        </is>
      </c>
      <c r="F127" s="74" t="n"/>
      <c r="G127" s="74">
        <f>IF(F127="","",VLOOKUP(F127,Codici!$A$2:$B$38,2,FALSE()))</f>
        <v/>
      </c>
      <c r="H127" s="74" t="inlineStr">
        <is>
          <t>per molloni</t>
        </is>
      </c>
      <c r="I127" s="74" t="n">
        <v>400.15</v>
      </c>
      <c r="J127" s="74" t="n">
        <v>400.15</v>
      </c>
      <c r="K127" s="74" t="inlineStr">
        <is>
          <t>23-NOV-07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871005</v>
      </c>
      <c r="C128" s="74" t="n">
        <v>1390</v>
      </c>
      <c r="D128" s="74" t="inlineStr">
        <is>
          <t xml:space="preserve">CAT.  III </t>
        </is>
      </c>
      <c r="E128" s="74" t="inlineStr">
        <is>
          <t>BAAAAAGAEA</t>
        </is>
      </c>
      <c r="F128" s="74" t="n"/>
      <c r="G128" s="74">
        <f>IF(F128="","",VLOOKUP(F128,Codici!$A$2:$B$38,2,FALSE()))</f>
        <v/>
      </c>
      <c r="H128" s="74" t="inlineStr">
        <is>
          <t>Agromatica</t>
        </is>
      </c>
      <c r="I128" s="74" t="n">
        <v>67.59999999999999</v>
      </c>
      <c r="J128" s="74" t="n">
        <v>67.59999999999999</v>
      </c>
      <c r="K128" s="74" t="inlineStr">
        <is>
          <t>23-NOV-07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871006</v>
      </c>
      <c r="C129" s="74" t="n">
        <v>1391</v>
      </c>
      <c r="D129" s="74" t="inlineStr">
        <is>
          <t xml:space="preserve">CAT.  III </t>
        </is>
      </c>
      <c r="E129" s="74" t="inlineStr">
        <is>
          <t>BAAAAAGAEA</t>
        </is>
      </c>
      <c r="F129" s="74" t="n"/>
      <c r="G129" s="74">
        <f>IF(F129="","",VLOOKUP(F129,Codici!$A$2:$B$38,2,FALSE()))</f>
        <v/>
      </c>
      <c r="H129" s="74" t="inlineStr">
        <is>
          <t>Forbice Agromatica</t>
        </is>
      </c>
      <c r="I129" s="74" t="n">
        <v>52.24</v>
      </c>
      <c r="J129" s="74" t="n">
        <v>52.24</v>
      </c>
      <c r="K129" s="74" t="inlineStr">
        <is>
          <t>23-NOV-07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871007</v>
      </c>
      <c r="C130" s="74" t="n">
        <v>1392</v>
      </c>
      <c r="D130" s="74" t="inlineStr">
        <is>
          <t xml:space="preserve">CAT.  III </t>
        </is>
      </c>
      <c r="E130" s="74" t="inlineStr">
        <is>
          <t>BAAAAAGAEA</t>
        </is>
      </c>
      <c r="F130" s="74" t="n"/>
      <c r="G130" s="74">
        <f>IF(F130="","",VLOOKUP(F130,Codici!$A$2:$B$38,2,FALSE()))</f>
        <v/>
      </c>
      <c r="H130" s="74" t="inlineStr">
        <is>
          <t>Forbice Agromatica</t>
        </is>
      </c>
      <c r="I130" s="74" t="n">
        <v>208.96</v>
      </c>
      <c r="J130" s="74" t="n">
        <v>208.96</v>
      </c>
      <c r="K130" s="74" t="inlineStr">
        <is>
          <t>23-NOV-07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871008</v>
      </c>
      <c r="C131" s="74" t="n">
        <v>1393</v>
      </c>
      <c r="D131" s="74" t="inlineStr">
        <is>
          <t xml:space="preserve">CAT.  III </t>
        </is>
      </c>
      <c r="E131" s="74" t="inlineStr">
        <is>
          <t>BAAAAAGAEA</t>
        </is>
      </c>
      <c r="F131" s="74" t="n"/>
      <c r="G131" s="74">
        <f>IF(F131="","",VLOOKUP(F131,Codici!$A$2:$B$38,2,FALSE()))</f>
        <v/>
      </c>
      <c r="H131" s="74" t="inlineStr">
        <is>
          <t>Forbice Agromatica</t>
        </is>
      </c>
      <c r="I131" s="74" t="n">
        <v>221.25</v>
      </c>
      <c r="J131" s="74" t="n">
        <v>221.25</v>
      </c>
      <c r="K131" s="74" t="inlineStr">
        <is>
          <t>23-NOV-07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871089</v>
      </c>
      <c r="C132" s="74" t="n">
        <v>1474</v>
      </c>
      <c r="D132" s="74" t="inlineStr">
        <is>
          <t xml:space="preserve">CAT.  III </t>
        </is>
      </c>
      <c r="E132" s="74" t="inlineStr">
        <is>
          <t>BAAAAAGAEA</t>
        </is>
      </c>
      <c r="F132" s="74" t="n"/>
      <c r="G132" s="74">
        <f>IF(F132="","",VLOOKUP(F132,Codici!$A$2:$B$38,2,FALSE()))</f>
        <v/>
      </c>
      <c r="H132" s="74" t="inlineStr">
        <is>
          <t>soffiatore</t>
        </is>
      </c>
      <c r="I132" s="74" t="n">
        <v>344.17</v>
      </c>
      <c r="J132" s="74" t="n">
        <v>344.17</v>
      </c>
      <c r="K132" s="74" t="inlineStr">
        <is>
          <t>23-NOV-07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871090</v>
      </c>
      <c r="C133" s="74" t="n">
        <v>1475</v>
      </c>
      <c r="D133" s="74" t="inlineStr">
        <is>
          <t xml:space="preserve">CAT.  III </t>
        </is>
      </c>
      <c r="E133" s="74" t="inlineStr">
        <is>
          <t>BAAAAAGAEA</t>
        </is>
      </c>
      <c r="F133" s="74" t="n"/>
      <c r="G133" s="74">
        <f>IF(F133="","",VLOOKUP(F133,Codici!$A$2:$B$38,2,FALSE()))</f>
        <v/>
      </c>
      <c r="H133" s="74" t="inlineStr">
        <is>
          <t>soffiatore</t>
        </is>
      </c>
      <c r="I133" s="74" t="n">
        <v>388.26</v>
      </c>
      <c r="J133" s="74" t="n">
        <v>388.26</v>
      </c>
      <c r="K133" s="74" t="inlineStr">
        <is>
          <t>23-NOV-07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871096</v>
      </c>
      <c r="C134" s="74" t="n">
        <v>1481</v>
      </c>
      <c r="D134" s="74" t="inlineStr">
        <is>
          <t xml:space="preserve">CAT.  III </t>
        </is>
      </c>
      <c r="E134" s="74" t="inlineStr">
        <is>
          <t>BAAAAAGAEA</t>
        </is>
      </c>
      <c r="F134" s="74" t="n"/>
      <c r="G134" s="74">
        <f>IF(F134="","",VLOOKUP(F134,Codici!$A$2:$B$38,2,FALSE()))</f>
        <v/>
      </c>
      <c r="H134" s="74" t="inlineStr">
        <is>
          <t>trivelle 150 d 0.7x360 BT</t>
        </is>
      </c>
      <c r="I134" s="74" t="n">
        <v>176.4</v>
      </c>
      <c r="J134" s="74" t="n">
        <v>176.4</v>
      </c>
      <c r="K134" s="74" t="inlineStr">
        <is>
          <t>23-NOV-07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871203</v>
      </c>
      <c r="C135" s="74" t="n">
        <v>1588</v>
      </c>
      <c r="D135" s="74" t="inlineStr">
        <is>
          <t xml:space="preserve">CAT.  IV </t>
        </is>
      </c>
      <c r="E135" s="74" t="inlineStr">
        <is>
          <t>BAZZZZZZZD</t>
        </is>
      </c>
      <c r="F135" s="74" t="n"/>
      <c r="G135" s="74">
        <f>IF(F135="","",VLOOKUP(F135,Codici!$A$2:$B$38,2,FALSE()))</f>
        <v/>
      </c>
      <c r="H135" s="74" t="inlineStr">
        <is>
          <t>tipo split da 9000 BTU</t>
        </is>
      </c>
      <c r="I135" s="74" t="n">
        <v>400</v>
      </c>
      <c r="J135" s="74" t="n">
        <v>500</v>
      </c>
      <c r="K135" s="74" t="inlineStr">
        <is>
          <t>16-FEB-04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871204</v>
      </c>
      <c r="C136" s="74" t="n">
        <v>1589</v>
      </c>
      <c r="D136" s="74" t="inlineStr">
        <is>
          <t xml:space="preserve">CAT.  IV </t>
        </is>
      </c>
      <c r="E136" s="74" t="inlineStr">
        <is>
          <t>BAZZZZZZZD</t>
        </is>
      </c>
      <c r="F136" s="74" t="n"/>
      <c r="G136" s="74">
        <f>IF(F136="","",VLOOKUP(F136,Codici!$A$2:$B$38,2,FALSE()))</f>
        <v/>
      </c>
      <c r="H136" s="74" t="inlineStr">
        <is>
          <t>tipo split da 9000 BTU</t>
        </is>
      </c>
      <c r="I136" s="74" t="n">
        <v>400</v>
      </c>
      <c r="J136" s="74" t="n">
        <v>500</v>
      </c>
      <c r="K136" s="74" t="inlineStr">
        <is>
          <t>16-FEB-04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871205</v>
      </c>
      <c r="C137" s="74" t="n">
        <v>1590</v>
      </c>
      <c r="D137" s="74" t="inlineStr">
        <is>
          <t xml:space="preserve">CAT.  IV </t>
        </is>
      </c>
      <c r="E137" s="74" t="inlineStr">
        <is>
          <t>BAZZZZZZZD</t>
        </is>
      </c>
      <c r="F137" s="74" t="n"/>
      <c r="G137" s="74">
        <f>IF(F137="","",VLOOKUP(F137,Codici!$A$2:$B$38,2,FALSE()))</f>
        <v/>
      </c>
      <c r="H137" s="74" t="inlineStr">
        <is>
          <t>tipo split da 9000 BTU</t>
        </is>
      </c>
      <c r="I137" s="74" t="n">
        <v>400</v>
      </c>
      <c r="J137" s="74" t="n">
        <v>500</v>
      </c>
      <c r="K137" s="74" t="inlineStr">
        <is>
          <t>16-FEB-04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871206</v>
      </c>
      <c r="C138" s="74" t="n">
        <v>1591</v>
      </c>
      <c r="D138" s="74" t="inlineStr">
        <is>
          <t xml:space="preserve">CAT.  IV </t>
        </is>
      </c>
      <c r="E138" s="74" t="inlineStr">
        <is>
          <t>BAZZZZZZZD</t>
        </is>
      </c>
      <c r="F138" s="74" t="n"/>
      <c r="G138" s="74">
        <f>IF(F138="","",VLOOKUP(F138,Codici!$A$2:$B$38,2,FALSE()))</f>
        <v/>
      </c>
      <c r="H138" s="74" t="inlineStr">
        <is>
          <t>tipo split da 9000 BTU</t>
        </is>
      </c>
      <c r="I138" s="74" t="n">
        <v>400</v>
      </c>
      <c r="J138" s="74" t="n">
        <v>500</v>
      </c>
      <c r="K138" s="74" t="inlineStr">
        <is>
          <t>16-FEB-04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871207</v>
      </c>
      <c r="C139" s="74" t="n">
        <v>1592</v>
      </c>
      <c r="D139" s="74" t="inlineStr">
        <is>
          <t xml:space="preserve">CAT.  IV </t>
        </is>
      </c>
      <c r="E139" s="74" t="inlineStr">
        <is>
          <t>BAZZZZZZZD</t>
        </is>
      </c>
      <c r="F139" s="74" t="n"/>
      <c r="G139" s="74">
        <f>IF(F139="","",VLOOKUP(F139,Codici!$A$2:$B$38,2,FALSE()))</f>
        <v/>
      </c>
      <c r="H139" s="74" t="inlineStr">
        <is>
          <t>tipo spilt da 9000 BTU</t>
        </is>
      </c>
      <c r="I139" s="74" t="n">
        <v>400</v>
      </c>
      <c r="J139" s="74" t="n">
        <v>500</v>
      </c>
      <c r="K139" s="74" t="inlineStr">
        <is>
          <t>16-FEB-04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871208</v>
      </c>
      <c r="C140" s="74" t="n">
        <v>1593</v>
      </c>
      <c r="D140" s="74" t="inlineStr">
        <is>
          <t xml:space="preserve">CAT.  IV </t>
        </is>
      </c>
      <c r="E140" s="74" t="inlineStr">
        <is>
          <t>BAZZZZZZZD</t>
        </is>
      </c>
      <c r="F140" s="74" t="n"/>
      <c r="G140" s="74">
        <f>IF(F140="","",VLOOKUP(F140,Codici!$A$2:$B$38,2,FALSE()))</f>
        <v/>
      </c>
      <c r="H140" s="74" t="inlineStr">
        <is>
          <t>marca AMC-MODC16</t>
        </is>
      </c>
      <c r="I140" s="74" t="n">
        <v>347.52</v>
      </c>
      <c r="J140" s="74" t="n">
        <v>434.4</v>
      </c>
      <c r="K140" s="74" t="inlineStr">
        <is>
          <t>14-MAG-04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871248</v>
      </c>
      <c r="C141" s="74" t="n">
        <v>1633</v>
      </c>
      <c r="D141" s="74" t="inlineStr">
        <is>
          <t xml:space="preserve">CAT.  IV </t>
        </is>
      </c>
      <c r="E141" s="74" t="inlineStr">
        <is>
          <t>BAZZZZZZZD</t>
        </is>
      </c>
      <c r="F141" s="74" t="n"/>
      <c r="G141" s="74">
        <f>IF(F141="","",VLOOKUP(F141,Codici!$A$2:$B$38,2,FALSE()))</f>
        <v/>
      </c>
      <c r="H141" s="74" t="inlineStr">
        <is>
          <t>LT.80</t>
        </is>
      </c>
      <c r="I141" s="74" t="n">
        <v>129.6</v>
      </c>
      <c r="J141" s="74" t="n">
        <v>144</v>
      </c>
      <c r="K141" s="74" t="inlineStr">
        <is>
          <t>25-LUG-05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871249</v>
      </c>
      <c r="C142" s="74" t="n">
        <v>1634</v>
      </c>
      <c r="D142" s="74" t="inlineStr">
        <is>
          <t xml:space="preserve">CAT.  IV </t>
        </is>
      </c>
      <c r="E142" s="74" t="inlineStr">
        <is>
          <t>BAZZZZZZZD</t>
        </is>
      </c>
      <c r="F142" s="74" t="n"/>
      <c r="G142" s="74">
        <f>IF(F142="","",VLOOKUP(F142,Codici!$A$2:$B$38,2,FALSE()))</f>
        <v/>
      </c>
      <c r="H142" s="74" t="inlineStr">
        <is>
          <t>S5000 per gruppo elettrogeno</t>
        </is>
      </c>
      <c r="I142" s="74" t="n">
        <v>129.6</v>
      </c>
      <c r="J142" s="74" t="n">
        <v>144</v>
      </c>
      <c r="K142" s="74" t="inlineStr">
        <is>
          <t>26-AGO-05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871250</v>
      </c>
      <c r="C143" s="74" t="n">
        <v>1635</v>
      </c>
      <c r="D143" s="74" t="inlineStr">
        <is>
          <t xml:space="preserve">CAT.  IV </t>
        </is>
      </c>
      <c r="E143" s="74" t="inlineStr">
        <is>
          <t>BAZZZZZZZD</t>
        </is>
      </c>
      <c r="F143" s="74" t="n"/>
      <c r="G143" s="74">
        <f>IF(F143="","",VLOOKUP(F143,Codici!$A$2:$B$38,2,FALSE()))</f>
        <v/>
      </c>
      <c r="H143" s="74" t="inlineStr">
        <is>
          <t>Mod. VID 15</t>
        </is>
      </c>
      <c r="I143" s="74" t="n">
        <v>63</v>
      </c>
      <c r="J143" s="74" t="n">
        <v>70</v>
      </c>
      <c r="K143" s="74" t="inlineStr">
        <is>
          <t>04-OTT-05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871251</v>
      </c>
      <c r="C144" s="74" t="n">
        <v>1636</v>
      </c>
      <c r="D144" s="74" t="inlineStr">
        <is>
          <t xml:space="preserve">CAT.  IV </t>
        </is>
      </c>
      <c r="E144" s="74" t="inlineStr">
        <is>
          <t>BAZZZZZZZD</t>
        </is>
      </c>
      <c r="F144" s="74" t="n"/>
      <c r="G144" s="74">
        <f>IF(F144="","",VLOOKUP(F144,Codici!$A$2:$B$38,2,FALSE()))</f>
        <v/>
      </c>
      <c r="H144" s="74" t="inlineStr">
        <is>
          <t>per gruppo elettr. W300 S12000</t>
        </is>
      </c>
      <c r="I144" s="74" t="n">
        <v>410.4</v>
      </c>
      <c r="J144" s="74" t="n">
        <v>456</v>
      </c>
      <c r="K144" s="74" t="inlineStr">
        <is>
          <t>30-NOV-05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871262</v>
      </c>
      <c r="C145" s="74" t="n">
        <v>1647</v>
      </c>
      <c r="D145" s="74" t="inlineStr">
        <is>
          <t xml:space="preserve">CAT.  IV </t>
        </is>
      </c>
      <c r="E145" s="74" t="inlineStr">
        <is>
          <t>BAZZZZZZZD</t>
        </is>
      </c>
      <c r="F145" s="74" t="n"/>
      <c r="G145" s="74">
        <f>IF(F145="","",VLOOKUP(F145,Codici!$A$2:$B$38,2,FALSE()))</f>
        <v/>
      </c>
      <c r="H145" s="74" t="inlineStr">
        <is>
          <t>Ignis 235 LT0083 CL-B</t>
        </is>
      </c>
      <c r="I145" s="74" t="n">
        <v>227.05</v>
      </c>
      <c r="J145" s="74" t="n">
        <v>239</v>
      </c>
      <c r="K145" s="74" t="inlineStr">
        <is>
          <t>16-NOV-06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905113</v>
      </c>
      <c r="C146" s="74" t="n">
        <v>1915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mobile con ante</t>
        </is>
      </c>
      <c r="I146" s="74" t="n">
        <v>184.29</v>
      </c>
      <c r="J146" s="74" t="n">
        <v>184.29</v>
      </c>
      <c r="K146" s="74" t="inlineStr">
        <is>
          <t>02-GEN-10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905114</v>
      </c>
      <c r="C147" s="74" t="n">
        <v>1916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mobile con ante</t>
        </is>
      </c>
      <c r="I147" s="74" t="n">
        <v>184.29</v>
      </c>
      <c r="J147" s="74" t="n">
        <v>184.29</v>
      </c>
      <c r="K147" s="74" t="inlineStr">
        <is>
          <t>02-GEN-10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905115</v>
      </c>
      <c r="C148" s="74" t="n">
        <v>1917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mobile con ante</t>
        </is>
      </c>
      <c r="I148" s="74" t="n">
        <v>184.29</v>
      </c>
      <c r="J148" s="74" t="n">
        <v>184.29</v>
      </c>
      <c r="K148" s="74" t="inlineStr">
        <is>
          <t>02-GEN-10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905116</v>
      </c>
      <c r="C149" s="74" t="n">
        <v>1918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mobile con ante</t>
        </is>
      </c>
      <c r="I149" s="74" t="n">
        <v>184.29</v>
      </c>
      <c r="J149" s="74" t="n">
        <v>184.29</v>
      </c>
      <c r="K149" s="74" t="inlineStr">
        <is>
          <t>02-GEN-10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905117</v>
      </c>
      <c r="C150" s="74" t="n">
        <v>1919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cassettiera</t>
        </is>
      </c>
      <c r="I150" s="74" t="n">
        <v>146.62</v>
      </c>
      <c r="J150" s="74" t="n">
        <v>146.62</v>
      </c>
      <c r="K150" s="74" t="inlineStr">
        <is>
          <t>02-GEN-10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905118</v>
      </c>
      <c r="C151" s="74" t="n">
        <v>1920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cassettiera</t>
        </is>
      </c>
      <c r="I151" s="74" t="n">
        <v>146.62</v>
      </c>
      <c r="J151" s="74" t="n">
        <v>146.62</v>
      </c>
      <c r="K151" s="74" t="inlineStr">
        <is>
          <t>02-GEN-10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905119</v>
      </c>
      <c r="C152" s="74" t="n">
        <v>1921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cassettiera</t>
        </is>
      </c>
      <c r="I152" s="74" t="n">
        <v>146.62</v>
      </c>
      <c r="J152" s="74" t="n">
        <v>146.62</v>
      </c>
      <c r="K152" s="74" t="inlineStr">
        <is>
          <t>02-GEN-10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905120</v>
      </c>
      <c r="C153" s="74" t="n">
        <v>1922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cassettiera</t>
        </is>
      </c>
      <c r="I153" s="74" t="n">
        <v>146.62</v>
      </c>
      <c r="J153" s="74" t="n">
        <v>146.62</v>
      </c>
      <c r="K153" s="74" t="inlineStr">
        <is>
          <t>02-GEN-10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905121</v>
      </c>
      <c r="C154" s="74" t="n">
        <v>1923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tavolo dattilo</t>
        </is>
      </c>
      <c r="I154" s="74" t="n">
        <v>88.77</v>
      </c>
      <c r="J154" s="74" t="n">
        <v>88.77</v>
      </c>
      <c r="K154" s="74" t="inlineStr">
        <is>
          <t>02-GEN-10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905122</v>
      </c>
      <c r="C155" s="74" t="n">
        <v>1924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tavolo dattilo</t>
        </is>
      </c>
      <c r="I155" s="74" t="n">
        <v>88.77</v>
      </c>
      <c r="J155" s="74" t="n">
        <v>88.77</v>
      </c>
      <c r="K155" s="74" t="inlineStr">
        <is>
          <t>02-GEN-10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905123</v>
      </c>
      <c r="C156" s="74" t="n">
        <v>1925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tavolo dattilo</t>
        </is>
      </c>
      <c r="I156" s="74" t="n">
        <v>88.77</v>
      </c>
      <c r="J156" s="74" t="n">
        <v>88.77</v>
      </c>
      <c r="K156" s="74" t="inlineStr">
        <is>
          <t>02-GEN-10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905124</v>
      </c>
      <c r="C157" s="74" t="n">
        <v>1926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tavolo dattilo</t>
        </is>
      </c>
      <c r="I157" s="74" t="n">
        <v>88.77</v>
      </c>
      <c r="J157" s="74" t="n">
        <v>88.77</v>
      </c>
      <c r="K157" s="74" t="inlineStr">
        <is>
          <t>02-GEN-10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905125</v>
      </c>
      <c r="C158" s="74" t="n">
        <v>1927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scrivania</t>
        </is>
      </c>
      <c r="I158" s="74" t="n">
        <v>150.06</v>
      </c>
      <c r="J158" s="74" t="n">
        <v>150.06</v>
      </c>
      <c r="K158" s="74" t="inlineStr">
        <is>
          <t>02-GEN-10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905126</v>
      </c>
      <c r="C159" s="74" t="n">
        <v>1928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scrivania</t>
        </is>
      </c>
      <c r="I159" s="74" t="n">
        <v>150.06</v>
      </c>
      <c r="J159" s="74" t="n">
        <v>150.06</v>
      </c>
      <c r="K159" s="74" t="inlineStr">
        <is>
          <t>02-GEN-10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905127</v>
      </c>
      <c r="C160" s="74" t="n">
        <v>1929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scrivania</t>
        </is>
      </c>
      <c r="I160" s="74" t="n">
        <v>150.06</v>
      </c>
      <c r="J160" s="74" t="n">
        <v>150.06</v>
      </c>
      <c r="K160" s="74" t="inlineStr">
        <is>
          <t>02-GEN-10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905128</v>
      </c>
      <c r="C161" s="74" t="n">
        <v>1930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scrivania</t>
        </is>
      </c>
      <c r="I161" s="74" t="n">
        <v>150.06</v>
      </c>
      <c r="J161" s="74" t="n">
        <v>150.06</v>
      </c>
      <c r="K161" s="74" t="inlineStr">
        <is>
          <t>02-GEN-10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905167</v>
      </c>
      <c r="C162" s="74" t="n">
        <v>1946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poltrona con braccioli</t>
        </is>
      </c>
      <c r="I162" s="74" t="n">
        <v>78.33</v>
      </c>
      <c r="J162" s="74" t="n">
        <v>78.33</v>
      </c>
      <c r="K162" s="74" t="inlineStr">
        <is>
          <t>02-GEN-10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905168</v>
      </c>
      <c r="C163" s="74" t="n">
        <v>1947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poltrona con braccioli</t>
        </is>
      </c>
      <c r="I163" s="74" t="n">
        <v>78.33</v>
      </c>
      <c r="J163" s="74" t="n">
        <v>78.33</v>
      </c>
      <c r="K163" s="74" t="inlineStr">
        <is>
          <t>02-GEN-10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905169</v>
      </c>
      <c r="C164" s="74" t="n">
        <v>1948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poltrona con braccioli</t>
        </is>
      </c>
      <c r="I164" s="74" t="n">
        <v>78.33</v>
      </c>
      <c r="J164" s="74" t="n">
        <v>78.33</v>
      </c>
      <c r="K164" s="74" t="inlineStr">
        <is>
          <t>02-GEN-10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905170</v>
      </c>
      <c r="C165" s="74" t="n">
        <v>1949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poltrona con braccioli</t>
        </is>
      </c>
      <c r="I165" s="74" t="n">
        <v>78.33</v>
      </c>
      <c r="J165" s="74" t="n">
        <v>78.33</v>
      </c>
      <c r="K165" s="74" t="inlineStr">
        <is>
          <t>02-GEN-10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905171</v>
      </c>
      <c r="C166" s="74" t="n">
        <v>1950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seduta ospiti</t>
        </is>
      </c>
      <c r="I166" s="74" t="n">
        <v>69.68000000000001</v>
      </c>
      <c r="J166" s="74" t="n">
        <v>69.68000000000001</v>
      </c>
      <c r="K166" s="74" t="inlineStr">
        <is>
          <t>02-GEN-10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905172</v>
      </c>
      <c r="C167" s="74" t="n">
        <v>1951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seduta ospiti</t>
        </is>
      </c>
      <c r="I167" s="74" t="n">
        <v>69.68000000000001</v>
      </c>
      <c r="J167" s="74" t="n">
        <v>69.68000000000001</v>
      </c>
      <c r="K167" s="74" t="inlineStr">
        <is>
          <t>02-GEN-10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905173</v>
      </c>
      <c r="C168" s="74" t="n">
        <v>1952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seduta ospiti</t>
        </is>
      </c>
      <c r="I168" s="74" t="n">
        <v>69.68000000000001</v>
      </c>
      <c r="J168" s="74" t="n">
        <v>69.68000000000001</v>
      </c>
      <c r="K168" s="74" t="inlineStr">
        <is>
          <t>02-GEN-10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905174</v>
      </c>
      <c r="C169" s="74" t="n">
        <v>1953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seduta ospiti</t>
        </is>
      </c>
      <c r="I169" s="74" t="n">
        <v>69.68000000000001</v>
      </c>
      <c r="J169" s="74" t="n">
        <v>69.68000000000001</v>
      </c>
      <c r="K169" s="74" t="inlineStr">
        <is>
          <t>02-GEN-10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905175</v>
      </c>
      <c r="C170" s="74" t="n">
        <v>1954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seduta ospiti</t>
        </is>
      </c>
      <c r="I170" s="74" t="n">
        <v>69.68000000000001</v>
      </c>
      <c r="J170" s="74" t="n">
        <v>69.68000000000001</v>
      </c>
      <c r="K170" s="74" t="inlineStr">
        <is>
          <t>02-GEN-10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905176</v>
      </c>
      <c r="C171" s="74" t="n">
        <v>1955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seduta ospiti</t>
        </is>
      </c>
      <c r="I171" s="74" t="n">
        <v>69.68000000000001</v>
      </c>
      <c r="J171" s="74" t="n">
        <v>69.68000000000001</v>
      </c>
      <c r="K171" s="74" t="inlineStr">
        <is>
          <t>02-GEN-10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905177</v>
      </c>
      <c r="C172" s="74" t="n">
        <v>1956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seduta ospiti</t>
        </is>
      </c>
      <c r="I172" s="74" t="n">
        <v>69.68000000000001</v>
      </c>
      <c r="J172" s="74" t="n">
        <v>69.68000000000001</v>
      </c>
      <c r="K172" s="74" t="inlineStr">
        <is>
          <t>02-GEN-10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905178</v>
      </c>
      <c r="C173" s="74" t="n">
        <v>1957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seduta ospiti</t>
        </is>
      </c>
      <c r="I173" s="74" t="n">
        <v>69.68000000000001</v>
      </c>
      <c r="J173" s="74" t="n">
        <v>69.68000000000001</v>
      </c>
      <c r="K173" s="74" t="inlineStr">
        <is>
          <t>02-GEN-10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905184</v>
      </c>
      <c r="C174" s="74" t="n">
        <v>1959</v>
      </c>
      <c r="D174" s="74" t="inlineStr">
        <is>
          <t xml:space="preserve">CAT.  IV </t>
        </is>
      </c>
      <c r="E174" s="74" t="inlineStr">
        <is>
          <t>BAZZZZZZZD</t>
        </is>
      </c>
      <c r="F174" s="74" t="n"/>
      <c r="G174" s="74">
        <f>IF(F174="","",VLOOKUP(F174,Codici!$A$2:$B$38,2,FALSE()))</f>
        <v/>
      </c>
      <c r="H174" s="74" t="inlineStr">
        <is>
          <t>smerigliatrice angolare</t>
        </is>
      </c>
      <c r="I174" s="74" t="n">
        <v>23.94</v>
      </c>
      <c r="J174" s="74" t="n">
        <v>23.94</v>
      </c>
      <c r="K174" s="74" t="inlineStr">
        <is>
          <t>02-GEN-10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905185</v>
      </c>
      <c r="C175" s="74" t="n">
        <v>1960</v>
      </c>
      <c r="D175" s="74" t="inlineStr">
        <is>
          <t xml:space="preserve">CAT.  IV </t>
        </is>
      </c>
      <c r="E175" s="74" t="inlineStr">
        <is>
          <t>BAZZZZZZZD</t>
        </is>
      </c>
      <c r="F175" s="74" t="n"/>
      <c r="G175" s="74">
        <f>IF(F175="","",VLOOKUP(F175,Codici!$A$2:$B$38,2,FALSE()))</f>
        <v/>
      </c>
      <c r="H175" s="74" t="inlineStr">
        <is>
          <t>trapano</t>
        </is>
      </c>
      <c r="I175" s="74" t="n">
        <v>92.88</v>
      </c>
      <c r="J175" s="74" t="n">
        <v>92.88</v>
      </c>
      <c r="K175" s="74" t="inlineStr">
        <is>
          <t>02-GEN-10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905186</v>
      </c>
      <c r="C176" s="74" t="n">
        <v>1961</v>
      </c>
      <c r="D176" s="74" t="inlineStr">
        <is>
          <t xml:space="preserve">CAT.  IV </t>
        </is>
      </c>
      <c r="E176" s="74" t="inlineStr">
        <is>
          <t>BAZZZZZZZD</t>
        </is>
      </c>
      <c r="F176" s="74" t="n"/>
      <c r="G176" s="74">
        <f>IF(F176="","",VLOOKUP(F176,Codici!$A$2:$B$38,2,FALSE()))</f>
        <v/>
      </c>
      <c r="H176" s="74" t="inlineStr">
        <is>
          <t>pialla con cassetta</t>
        </is>
      </c>
      <c r="I176" s="74" t="n">
        <v>200</v>
      </c>
      <c r="J176" s="74" t="n">
        <v>200</v>
      </c>
      <c r="K176" s="74" t="inlineStr">
        <is>
          <t>02-GEN-10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905193</v>
      </c>
      <c r="C177" s="74" t="n">
        <v>1962</v>
      </c>
      <c r="D177" s="74" t="inlineStr">
        <is>
          <t xml:space="preserve">CAT.  IV </t>
        </is>
      </c>
      <c r="E177" s="74" t="inlineStr">
        <is>
          <t>BAZZZZZZZD</t>
        </is>
      </c>
      <c r="F177" s="74" t="n"/>
      <c r="G177" s="74">
        <f>IF(F177="","",VLOOKUP(F177,Codici!$A$2:$B$38,2,FALSE()))</f>
        <v/>
      </c>
      <c r="H177" s="74" t="inlineStr">
        <is>
          <t>trapano elettrico</t>
        </is>
      </c>
      <c r="I177" s="74" t="n">
        <v>70</v>
      </c>
      <c r="J177" s="74" t="n">
        <v>70</v>
      </c>
      <c r="K177" s="74" t="inlineStr">
        <is>
          <t>02-GEN-10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905194</v>
      </c>
      <c r="C178" s="74" t="n">
        <v>1963</v>
      </c>
      <c r="D178" s="74" t="inlineStr">
        <is>
          <t xml:space="preserve">CAT.  IV </t>
        </is>
      </c>
      <c r="E178" s="74" t="inlineStr">
        <is>
          <t>BAZZZZZZZD</t>
        </is>
      </c>
      <c r="F178" s="74" t="n"/>
      <c r="G178" s="74">
        <f>IF(F178="","",VLOOKUP(F178,Codici!$A$2:$B$38,2,FALSE()))</f>
        <v/>
      </c>
      <c r="H178" s="74" t="inlineStr">
        <is>
          <t>trapano avvitatore</t>
        </is>
      </c>
      <c r="I178" s="74" t="n">
        <v>420</v>
      </c>
      <c r="J178" s="74" t="n">
        <v>420</v>
      </c>
      <c r="K178" s="74" t="inlineStr">
        <is>
          <t>02-GEN-10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905196</v>
      </c>
      <c r="C179" s="74" t="n">
        <v>1964</v>
      </c>
      <c r="D179" s="74" t="inlineStr">
        <is>
          <t xml:space="preserve">CAT.  IV </t>
        </is>
      </c>
      <c r="E179" s="74" t="inlineStr">
        <is>
          <t>BAZZZZZZZD</t>
        </is>
      </c>
      <c r="F179" s="74" t="n"/>
      <c r="G179" s="74">
        <f>IF(F179="","",VLOOKUP(F179,Codici!$A$2:$B$38,2,FALSE()))</f>
        <v/>
      </c>
      <c r="H179" s="74" t="inlineStr">
        <is>
          <t>decespugliatore stihl</t>
        </is>
      </c>
      <c r="I179" s="74" t="n">
        <v>476.52</v>
      </c>
      <c r="J179" s="74" t="n">
        <v>476.52</v>
      </c>
      <c r="K179" s="74" t="inlineStr">
        <is>
          <t>02-GEN-10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905197</v>
      </c>
      <c r="C180" s="74" t="n">
        <v>1965</v>
      </c>
      <c r="D180" s="74" t="inlineStr">
        <is>
          <t xml:space="preserve">CAT.  IV </t>
        </is>
      </c>
      <c r="E180" s="74" t="inlineStr">
        <is>
          <t>BAZZZZZZZD</t>
        </is>
      </c>
      <c r="F180" s="74" t="n"/>
      <c r="G180" s="74">
        <f>IF(F180="","",VLOOKUP(F180,Codici!$A$2:$B$38,2,FALSE()))</f>
        <v/>
      </c>
      <c r="H180" s="74" t="inlineStr">
        <is>
          <t>decespugliatore stihl</t>
        </is>
      </c>
      <c r="I180" s="74" t="n">
        <v>476.63</v>
      </c>
      <c r="J180" s="74" t="n">
        <v>476.63</v>
      </c>
      <c r="K180" s="74" t="inlineStr">
        <is>
          <t>02-GEN-10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905201</v>
      </c>
      <c r="C181" s="74" t="n">
        <v>1966</v>
      </c>
      <c r="D181" s="74" t="inlineStr">
        <is>
          <t xml:space="preserve">CAT.  IV </t>
        </is>
      </c>
      <c r="E181" s="74" t="inlineStr">
        <is>
          <t>BAZZZZZZZD</t>
        </is>
      </c>
      <c r="F181" s="74" t="n"/>
      <c r="G181" s="74">
        <f>IF(F181="","",VLOOKUP(F181,Codici!$A$2:$B$38,2,FALSE()))</f>
        <v/>
      </c>
      <c r="H181" s="74" t="inlineStr">
        <is>
          <t>decespugliatore kawasaki</t>
        </is>
      </c>
      <c r="I181" s="74" t="n">
        <v>373.44</v>
      </c>
      <c r="J181" s="74" t="n">
        <v>373.44</v>
      </c>
      <c r="K181" s="74" t="inlineStr">
        <is>
          <t>02-GEN-10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905205</v>
      </c>
      <c r="C182" s="74" t="n">
        <v>1967</v>
      </c>
      <c r="D182" s="74" t="inlineStr">
        <is>
          <t xml:space="preserve">CAT.  IV </t>
        </is>
      </c>
      <c r="E182" s="74" t="inlineStr">
        <is>
          <t>BAZZZZZZZD</t>
        </is>
      </c>
      <c r="F182" s="74" t="n"/>
      <c r="G182" s="74">
        <f>IF(F182="","",VLOOKUP(F182,Codici!$A$2:$B$38,2,FALSE()))</f>
        <v/>
      </c>
      <c r="H182" s="74" t="inlineStr">
        <is>
          <t>decespugliatore kawasaki</t>
        </is>
      </c>
      <c r="I182" s="74" t="n">
        <v>373.44</v>
      </c>
      <c r="J182" s="74" t="n">
        <v>373.44</v>
      </c>
      <c r="K182" s="74" t="inlineStr">
        <is>
          <t>02-GEN-10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905208</v>
      </c>
      <c r="C183" s="74" t="n">
        <v>1968</v>
      </c>
      <c r="D183" s="74" t="inlineStr">
        <is>
          <t xml:space="preserve">CAT.  IV </t>
        </is>
      </c>
      <c r="E183" s="74" t="inlineStr">
        <is>
          <t>BAZZZZZZZD</t>
        </is>
      </c>
      <c r="F183" s="74" t="n"/>
      <c r="G183" s="74">
        <f>IF(F183="","",VLOOKUP(F183,Codici!$A$2:$B$38,2,FALSE()))</f>
        <v/>
      </c>
      <c r="H183" s="74" t="inlineStr">
        <is>
          <t>motosega stihl</t>
        </is>
      </c>
      <c r="I183" s="74" t="n">
        <v>431.21</v>
      </c>
      <c r="J183" s="74" t="n">
        <v>431.21</v>
      </c>
      <c r="K183" s="74" t="inlineStr">
        <is>
          <t>02-GEN-10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905214</v>
      </c>
      <c r="C184" s="74" t="n">
        <v>1969</v>
      </c>
      <c r="D184" s="74" t="inlineStr">
        <is>
          <t xml:space="preserve">CAT.  IV </t>
        </is>
      </c>
      <c r="E184" s="74" t="inlineStr">
        <is>
          <t>BAZZZZZZZD</t>
        </is>
      </c>
      <c r="F184" s="74" t="n"/>
      <c r="G184" s="74">
        <f>IF(F184="","",VLOOKUP(F184,Codici!$A$2:$B$38,2,FALSE()))</f>
        <v/>
      </c>
      <c r="H184" s="74" t="inlineStr">
        <is>
          <t>saldatrice</t>
        </is>
      </c>
      <c r="I184" s="74" t="n">
        <v>354</v>
      </c>
      <c r="J184" s="74" t="n">
        <v>354</v>
      </c>
      <c r="K184" s="74" t="inlineStr">
        <is>
          <t>02-GEN-10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905215</v>
      </c>
      <c r="C185" s="74" t="n">
        <v>1970</v>
      </c>
      <c r="D185" s="74" t="inlineStr">
        <is>
          <t xml:space="preserve">CAT.  IV </t>
        </is>
      </c>
      <c r="E185" s="74" t="inlineStr">
        <is>
          <t>BAZZZZZZZD</t>
        </is>
      </c>
      <c r="F185" s="74" t="n"/>
      <c r="G185" s="74">
        <f>IF(F185="","",VLOOKUP(F185,Codici!$A$2:$B$38,2,FALSE()))</f>
        <v/>
      </c>
      <c r="H185" s="74" t="inlineStr">
        <is>
          <t>motosega stihl</t>
        </is>
      </c>
      <c r="I185" s="74" t="n">
        <v>273</v>
      </c>
      <c r="J185" s="74" t="n">
        <v>273</v>
      </c>
      <c r="K185" s="74" t="inlineStr">
        <is>
          <t>02-GEN-10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905222</v>
      </c>
      <c r="C186" s="74" t="n">
        <v>1971</v>
      </c>
      <c r="D186" s="74" t="inlineStr">
        <is>
          <t xml:space="preserve">CAT.  IV </t>
        </is>
      </c>
      <c r="E186" s="74" t="inlineStr">
        <is>
          <t>BAZZZZZZZD</t>
        </is>
      </c>
      <c r="F186" s="74" t="n"/>
      <c r="G186" s="74">
        <f>IF(F186="","",VLOOKUP(F186,Codici!$A$2:$B$38,2,FALSE()))</f>
        <v/>
      </c>
      <c r="H186" s="74" t="inlineStr">
        <is>
          <t>decespugliatore kawasaki</t>
        </is>
      </c>
      <c r="I186" s="74" t="n">
        <v>373.44</v>
      </c>
      <c r="J186" s="74" t="n">
        <v>373.44</v>
      </c>
      <c r="K186" s="74" t="inlineStr">
        <is>
          <t>02-GEN-10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905224</v>
      </c>
      <c r="C187" s="74" t="n">
        <v>1972</v>
      </c>
      <c r="D187" s="74" t="inlineStr">
        <is>
          <t xml:space="preserve">CAT.  I </t>
        </is>
      </c>
      <c r="E187" s="74" t="inlineStr">
        <is>
          <t>BAAAAAGAAA</t>
        </is>
      </c>
      <c r="F187" s="74" t="n"/>
      <c r="G187" s="74">
        <f>IF(F187="","",VLOOKUP(F187,Codici!$A$2:$B$38,2,FALSE()))</f>
        <v/>
      </c>
      <c r="H187" s="74" t="inlineStr">
        <is>
          <t>sedia</t>
        </is>
      </c>
      <c r="I187" s="74" t="n">
        <v>132</v>
      </c>
      <c r="J187" s="74" t="n">
        <v>132</v>
      </c>
      <c r="K187" s="74" t="inlineStr">
        <is>
          <t>02-GEN-10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905225</v>
      </c>
      <c r="C188" s="74" t="n">
        <v>1973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poltroncina</t>
        </is>
      </c>
      <c r="I188" s="74" t="n">
        <v>200</v>
      </c>
      <c r="J188" s="74" t="n">
        <v>200</v>
      </c>
      <c r="K188" s="74" t="inlineStr">
        <is>
          <t>02-GEN-10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905226</v>
      </c>
      <c r="C189" s="74" t="n">
        <v>1974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tavolo riunioni</t>
        </is>
      </c>
      <c r="I189" s="74" t="n">
        <v>396</v>
      </c>
      <c r="J189" s="74" t="n">
        <v>396</v>
      </c>
      <c r="K189" s="74" t="inlineStr">
        <is>
          <t>02-GEN-10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905236</v>
      </c>
      <c r="C190" s="74" t="n">
        <v>1975</v>
      </c>
      <c r="D190" s="74" t="inlineStr">
        <is>
          <t xml:space="preserve">CAT.  I </t>
        </is>
      </c>
      <c r="E190" s="74" t="inlineStr">
        <is>
          <t>BAAAAAGAAA</t>
        </is>
      </c>
      <c r="F190" s="74" t="n"/>
      <c r="G190" s="74">
        <f>IF(F190="","",VLOOKUP(F190,Codici!$A$2:$B$38,2,FALSE()))</f>
        <v/>
      </c>
      <c r="H190" s="74" t="inlineStr">
        <is>
          <t>multifunzione Brother</t>
        </is>
      </c>
      <c r="I190" s="74" t="n">
        <v>360</v>
      </c>
      <c r="J190" s="74" t="n">
        <v>360</v>
      </c>
      <c r="K190" s="74" t="inlineStr">
        <is>
          <t>02-GEN-10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905247</v>
      </c>
      <c r="C191" s="74" t="n">
        <v>1976</v>
      </c>
      <c r="D191" s="74" t="inlineStr">
        <is>
          <t xml:space="preserve">CAT.  I </t>
        </is>
      </c>
      <c r="E191" s="74" t="inlineStr">
        <is>
          <t>BAAAAAGAAA</t>
        </is>
      </c>
      <c r="F191" s="74" t="n"/>
      <c r="G191" s="74">
        <f>IF(F191="","",VLOOKUP(F191,Codici!$A$2:$B$38,2,FALSE()))</f>
        <v/>
      </c>
      <c r="H191" s="74" t="inlineStr">
        <is>
          <t>poltroncina network</t>
        </is>
      </c>
      <c r="I191" s="74" t="n">
        <v>250</v>
      </c>
      <c r="J191" s="74" t="n">
        <v>250</v>
      </c>
      <c r="K191" s="74" t="inlineStr">
        <is>
          <t>03-GEN-10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905248</v>
      </c>
      <c r="C192" s="74" t="n">
        <v>1977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congelatore</t>
        </is>
      </c>
      <c r="I192" s="74" t="n">
        <v>299</v>
      </c>
      <c r="J192" s="74" t="n">
        <v>299</v>
      </c>
      <c r="K192" s="74" t="inlineStr">
        <is>
          <t>03-GEN-10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905249</v>
      </c>
      <c r="C193" s="74" t="n">
        <v>1978</v>
      </c>
      <c r="D193" s="74" t="inlineStr">
        <is>
          <t xml:space="preserve">CAT.  I </t>
        </is>
      </c>
      <c r="E193" s="74" t="inlineStr">
        <is>
          <t>BAAAAAGAAA</t>
        </is>
      </c>
      <c r="F193" s="74" t="n"/>
      <c r="G193" s="74">
        <f>IF(F193="","",VLOOKUP(F193,Codici!$A$2:$B$38,2,FALSE()))</f>
        <v/>
      </c>
      <c r="H193" s="74" t="inlineStr">
        <is>
          <t>frigo</t>
        </is>
      </c>
      <c r="I193" s="74" t="n">
        <v>269</v>
      </c>
      <c r="J193" s="74" t="n">
        <v>269</v>
      </c>
      <c r="K193" s="74" t="inlineStr">
        <is>
          <t>03-GEN-10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905250</v>
      </c>
      <c r="C194" s="74" t="n">
        <v>1979</v>
      </c>
      <c r="D194" s="74" t="inlineStr">
        <is>
          <t xml:space="preserve">CAT.  I </t>
        </is>
      </c>
      <c r="E194" s="74" t="inlineStr">
        <is>
          <t>BAAAAAGAAA</t>
        </is>
      </c>
      <c r="F194" s="74" t="n"/>
      <c r="G194" s="74">
        <f>IF(F194="","",VLOOKUP(F194,Codici!$A$2:$B$38,2,FALSE()))</f>
        <v/>
      </c>
      <c r="H194" s="74" t="inlineStr">
        <is>
          <t>poltrona dirigenziale</t>
        </is>
      </c>
      <c r="I194" s="74" t="n">
        <v>369.4</v>
      </c>
      <c r="J194" s="74" t="n">
        <v>369.4</v>
      </c>
      <c r="K194" s="74" t="inlineStr">
        <is>
          <t>03-GEN-10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905251</v>
      </c>
      <c r="C195" s="74" t="n">
        <v>1980</v>
      </c>
      <c r="D195" s="74" t="inlineStr">
        <is>
          <t xml:space="preserve">CAT.  I </t>
        </is>
      </c>
      <c r="E195" s="74" t="inlineStr">
        <is>
          <t>BAAAAAGAAA</t>
        </is>
      </c>
      <c r="F195" s="74" t="n"/>
      <c r="G195" s="74">
        <f>IF(F195="","",VLOOKUP(F195,Codici!$A$2:$B$38,2,FALSE()))</f>
        <v/>
      </c>
      <c r="H195" s="74" t="inlineStr">
        <is>
          <t>poltrona attesa</t>
        </is>
      </c>
      <c r="I195" s="74" t="n">
        <v>273.28</v>
      </c>
      <c r="J195" s="74" t="n">
        <v>273.28</v>
      </c>
      <c r="K195" s="74" t="inlineStr">
        <is>
          <t>03-GEN-10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905252</v>
      </c>
      <c r="C196" s="74" t="n">
        <v>1981</v>
      </c>
      <c r="D196" s="74" t="inlineStr">
        <is>
          <t xml:space="preserve">CAT.  I </t>
        </is>
      </c>
      <c r="E196" s="74" t="inlineStr">
        <is>
          <t>BAAAAAGAAA</t>
        </is>
      </c>
      <c r="F196" s="74" t="n"/>
      <c r="G196" s="74">
        <f>IF(F196="","",VLOOKUP(F196,Codici!$A$2:$B$38,2,FALSE()))</f>
        <v/>
      </c>
      <c r="H196" s="74" t="inlineStr">
        <is>
          <t>poltrona attesa</t>
        </is>
      </c>
      <c r="I196" s="74" t="n">
        <v>273.28</v>
      </c>
      <c r="J196" s="74" t="n">
        <v>273.28</v>
      </c>
      <c r="K196" s="74" t="inlineStr">
        <is>
          <t>03-GEN-10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905253</v>
      </c>
      <c r="C197" s="74" t="n">
        <v>1982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etager</t>
        </is>
      </c>
      <c r="I197" s="74" t="n">
        <v>36.26</v>
      </c>
      <c r="J197" s="74" t="n">
        <v>36.26</v>
      </c>
      <c r="K197" s="74" t="inlineStr">
        <is>
          <t>03-GEN-10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905254</v>
      </c>
      <c r="C198" s="74" t="n">
        <v>1983</v>
      </c>
      <c r="D198" s="74" t="inlineStr">
        <is>
          <t xml:space="preserve">CAT.  I </t>
        </is>
      </c>
      <c r="E198" s="74" t="inlineStr">
        <is>
          <t>BAAAAAGAAA</t>
        </is>
      </c>
      <c r="F198" s="74" t="n"/>
      <c r="G198" s="74">
        <f>IF(F198="","",VLOOKUP(F198,Codici!$A$2:$B$38,2,FALSE()))</f>
        <v/>
      </c>
      <c r="H198" s="74" t="inlineStr">
        <is>
          <t>scrivania dir.</t>
        </is>
      </c>
      <c r="I198" s="74" t="n">
        <v>69.41</v>
      </c>
      <c r="J198" s="74" t="n">
        <v>69.41</v>
      </c>
      <c r="K198" s="74" t="inlineStr">
        <is>
          <t>03-GEN-10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905255</v>
      </c>
      <c r="C199" s="74" t="n">
        <v>1984</v>
      </c>
      <c r="D199" s="74" t="inlineStr">
        <is>
          <t xml:space="preserve">CAT.  I </t>
        </is>
      </c>
      <c r="E199" s="74" t="inlineStr">
        <is>
          <t>BAAAAAGAAA</t>
        </is>
      </c>
      <c r="F199" s="74" t="n"/>
      <c r="G199" s="74">
        <f>IF(F199="","",VLOOKUP(F199,Codici!$A$2:$B$38,2,FALSE()))</f>
        <v/>
      </c>
      <c r="H199" s="74" t="inlineStr">
        <is>
          <t>cassettiera 3 cassetti</t>
        </is>
      </c>
      <c r="I199" s="74" t="n">
        <v>63.26</v>
      </c>
      <c r="J199" s="74" t="n">
        <v>63.26</v>
      </c>
      <c r="K199" s="74" t="inlineStr">
        <is>
          <t>03-GEN-10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905256</v>
      </c>
      <c r="C200" s="74" t="n">
        <v>1985</v>
      </c>
      <c r="D200" s="74" t="inlineStr">
        <is>
          <t xml:space="preserve">CAT.  I </t>
        </is>
      </c>
      <c r="E200" s="74" t="inlineStr">
        <is>
          <t>BAAAAAGAAA</t>
        </is>
      </c>
      <c r="F200" s="74" t="n"/>
      <c r="G200" s="74">
        <f>IF(F200="","",VLOOKUP(F200,Codici!$A$2:$B$38,2,FALSE()))</f>
        <v/>
      </c>
      <c r="H200" s="74" t="inlineStr">
        <is>
          <t>mobile libreria</t>
        </is>
      </c>
      <c r="I200" s="74" t="n">
        <v>7.92</v>
      </c>
      <c r="J200" s="74" t="n">
        <v>7.92</v>
      </c>
      <c r="K200" s="74" t="inlineStr">
        <is>
          <t>03-GEN-10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905257</v>
      </c>
      <c r="C201" s="74" t="n">
        <v>1986</v>
      </c>
      <c r="D201" s="74" t="inlineStr">
        <is>
          <t xml:space="preserve">CAT.  I </t>
        </is>
      </c>
      <c r="E201" s="74" t="inlineStr">
        <is>
          <t>BAAAAAGAAA</t>
        </is>
      </c>
      <c r="F201" s="74" t="n"/>
      <c r="G201" s="74">
        <f>IF(F201="","",VLOOKUP(F201,Codici!$A$2:$B$38,2,FALSE()))</f>
        <v/>
      </c>
      <c r="H201" s="74" t="inlineStr">
        <is>
          <t>scrivania</t>
        </is>
      </c>
      <c r="I201" s="74" t="n">
        <v>15.6</v>
      </c>
      <c r="J201" s="74" t="n">
        <v>15.6</v>
      </c>
      <c r="K201" s="74" t="inlineStr">
        <is>
          <t>03-GEN-10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905258</v>
      </c>
      <c r="C202" s="74" t="n">
        <v>1987</v>
      </c>
      <c r="D202" s="74" t="inlineStr">
        <is>
          <t xml:space="preserve">CAT.  I </t>
        </is>
      </c>
      <c r="E202" s="74" t="inlineStr">
        <is>
          <t>BAAAAAGAAA</t>
        </is>
      </c>
      <c r="F202" s="74" t="n"/>
      <c r="G202" s="74">
        <f>IF(F202="","",VLOOKUP(F202,Codici!$A$2:$B$38,2,FALSE()))</f>
        <v/>
      </c>
      <c r="H202" s="74" t="inlineStr">
        <is>
          <t>armadio metallico</t>
        </is>
      </c>
      <c r="I202" s="74" t="n">
        <v>31.69</v>
      </c>
      <c r="J202" s="74" t="n">
        <v>31.69</v>
      </c>
      <c r="K202" s="74" t="inlineStr">
        <is>
          <t>03-GEN-10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905259</v>
      </c>
      <c r="C203" s="74" t="n">
        <v>1988</v>
      </c>
      <c r="D203" s="74" t="inlineStr">
        <is>
          <t xml:space="preserve">CAT.  I </t>
        </is>
      </c>
      <c r="E203" s="74" t="inlineStr">
        <is>
          <t>BAAAAAGAAA</t>
        </is>
      </c>
      <c r="F203" s="74" t="n"/>
      <c r="G203" s="74">
        <f>IF(F203="","",VLOOKUP(F203,Codici!$A$2:$B$38,2,FALSE()))</f>
        <v/>
      </c>
      <c r="H203" s="74" t="inlineStr">
        <is>
          <t>mobile medio</t>
        </is>
      </c>
      <c r="I203" s="74" t="n">
        <v>19.67</v>
      </c>
      <c r="J203" s="74" t="n">
        <v>19.67</v>
      </c>
      <c r="K203" s="74" t="inlineStr">
        <is>
          <t>03-GEN-10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905266</v>
      </c>
      <c r="C204" s="74" t="n">
        <v>1993</v>
      </c>
      <c r="D204" s="74" t="inlineStr">
        <is>
          <t xml:space="preserve">CAT.  I </t>
        </is>
      </c>
      <c r="E204" s="74" t="inlineStr">
        <is>
          <t>BAAAAAGAAA</t>
        </is>
      </c>
      <c r="F204" s="74" t="n"/>
      <c r="G204" s="74">
        <f>IF(F204="","",VLOOKUP(F204,Codici!$A$2:$B$38,2,FALSE()))</f>
        <v/>
      </c>
      <c r="H204" s="74" t="inlineStr">
        <is>
          <t>schermo Sharp</t>
        </is>
      </c>
      <c r="I204" s="74" t="n">
        <v>309.87</v>
      </c>
      <c r="J204" s="74" t="n">
        <v>309.87</v>
      </c>
      <c r="K204" s="74" t="inlineStr">
        <is>
          <t>03-GEN-10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905267</v>
      </c>
      <c r="C205" s="74" t="n">
        <v>1994</v>
      </c>
      <c r="D205" s="74" t="inlineStr">
        <is>
          <t xml:space="preserve">CAT.  I </t>
        </is>
      </c>
      <c r="E205" s="74" t="inlineStr">
        <is>
          <t>BAAAAAGAAA</t>
        </is>
      </c>
      <c r="F205" s="74" t="n"/>
      <c r="G205" s="74">
        <f>IF(F205="","",VLOOKUP(F205,Codici!$A$2:$B$38,2,FALSE()))</f>
        <v/>
      </c>
      <c r="H205" s="74" t="inlineStr">
        <is>
          <t>amplificatore AX380</t>
        </is>
      </c>
      <c r="I205" s="74" t="n">
        <v>206.58</v>
      </c>
      <c r="J205" s="74" t="n">
        <v>206.58</v>
      </c>
      <c r="K205" s="74" t="inlineStr">
        <is>
          <t>03-GEN-10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905268</v>
      </c>
      <c r="C206" s="74" t="n">
        <v>1995</v>
      </c>
      <c r="D206" s="74" t="inlineStr">
        <is>
          <t xml:space="preserve">CAT.  I </t>
        </is>
      </c>
      <c r="E206" s="74" t="inlineStr">
        <is>
          <t>BAAAAAGAAA</t>
        </is>
      </c>
      <c r="F206" s="74" t="n"/>
      <c r="G206" s="74">
        <f>IF(F206="","",VLOOKUP(F206,Codici!$A$2:$B$38,2,FALSE()))</f>
        <v/>
      </c>
      <c r="H206" s="74" t="inlineStr">
        <is>
          <t>mixer audio</t>
        </is>
      </c>
      <c r="I206" s="74" t="n">
        <v>92.95999999999999</v>
      </c>
      <c r="J206" s="74" t="n">
        <v>92.95999999999999</v>
      </c>
      <c r="K206" s="74" t="inlineStr">
        <is>
          <t>03-GEN-10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905269</v>
      </c>
      <c r="C207" s="74" t="n">
        <v>1996</v>
      </c>
      <c r="D207" s="74" t="inlineStr">
        <is>
          <t xml:space="preserve">CAT.  I </t>
        </is>
      </c>
      <c r="E207" s="74" t="inlineStr">
        <is>
          <t>BAAAAAGAAA</t>
        </is>
      </c>
      <c r="F207" s="74" t="n"/>
      <c r="G207" s="74">
        <f>IF(F207="","",VLOOKUP(F207,Codici!$A$2:$B$38,2,FALSE()))</f>
        <v/>
      </c>
      <c r="H207" s="74" t="inlineStr">
        <is>
          <t>cassa acustica</t>
        </is>
      </c>
      <c r="I207" s="74" t="n">
        <v>113.62</v>
      </c>
      <c r="J207" s="74" t="n">
        <v>113.62</v>
      </c>
      <c r="K207" s="74" t="inlineStr">
        <is>
          <t>03-GEN-10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905270</v>
      </c>
      <c r="C208" s="74" t="n">
        <v>1997</v>
      </c>
      <c r="D208" s="74" t="inlineStr">
        <is>
          <t xml:space="preserve">CAT.  I </t>
        </is>
      </c>
      <c r="E208" s="74" t="inlineStr">
        <is>
          <t>BAAAAAGAAA</t>
        </is>
      </c>
      <c r="F208" s="74" t="n"/>
      <c r="G208" s="74">
        <f>IF(F208="","",VLOOKUP(F208,Codici!$A$2:$B$38,2,FALSE()))</f>
        <v/>
      </c>
      <c r="H208" s="74" t="inlineStr">
        <is>
          <t>cassa acustica</t>
        </is>
      </c>
      <c r="I208" s="74" t="n">
        <v>113.62</v>
      </c>
      <c r="J208" s="74" t="n">
        <v>113.62</v>
      </c>
      <c r="K208" s="74" t="inlineStr">
        <is>
          <t>03-GEN-10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905271</v>
      </c>
      <c r="C209" s="74" t="n">
        <v>1998</v>
      </c>
      <c r="D209" s="74" t="inlineStr">
        <is>
          <t xml:space="preserve">CAT.  I </t>
        </is>
      </c>
      <c r="E209" s="74" t="inlineStr">
        <is>
          <t>BAAAAAGAAA</t>
        </is>
      </c>
      <c r="F209" s="74" t="n"/>
      <c r="G209" s="74">
        <f>IF(F209="","",VLOOKUP(F209,Codici!$A$2:$B$38,2,FALSE()))</f>
        <v/>
      </c>
      <c r="H209" s="74" t="inlineStr">
        <is>
          <t>radio microfono</t>
        </is>
      </c>
      <c r="I209" s="74" t="n">
        <v>232.41</v>
      </c>
      <c r="J209" s="74" t="n">
        <v>232.41</v>
      </c>
      <c r="K209" s="74" t="inlineStr">
        <is>
          <t>03-GEN-10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905273</v>
      </c>
      <c r="C210" s="74" t="n">
        <v>1999</v>
      </c>
      <c r="D210" s="74" t="inlineStr">
        <is>
          <t xml:space="preserve">CAT.  I </t>
        </is>
      </c>
      <c r="E210" s="74" t="inlineStr">
        <is>
          <t>BAAAAAGAAA</t>
        </is>
      </c>
      <c r="F210" s="74" t="n"/>
      <c r="G210" s="74">
        <f>IF(F210="","",VLOOKUP(F210,Codici!$A$2:$B$38,2,FALSE()))</f>
        <v/>
      </c>
      <c r="H210" s="74" t="inlineStr">
        <is>
          <t>cassaforte Juwel 5154</t>
        </is>
      </c>
      <c r="I210" s="74" t="n">
        <v>201.42</v>
      </c>
      <c r="J210" s="74" t="n">
        <v>201.42</v>
      </c>
      <c r="K210" s="74" t="inlineStr">
        <is>
          <t>03-GEN-10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905274</v>
      </c>
      <c r="C211" s="74" t="n">
        <v>2000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sedia ergo</t>
        </is>
      </c>
      <c r="I211" s="74" t="n">
        <v>35.58</v>
      </c>
      <c r="J211" s="74" t="n">
        <v>35.58</v>
      </c>
      <c r="K211" s="74" t="inlineStr">
        <is>
          <t>03-GEN-10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905275</v>
      </c>
      <c r="C212" s="74" t="n">
        <v>2001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sedia ergo</t>
        </is>
      </c>
      <c r="I212" s="74" t="n">
        <v>35.58</v>
      </c>
      <c r="J212" s="74" t="n">
        <v>35.58</v>
      </c>
      <c r="K212" s="74" t="inlineStr">
        <is>
          <t>03-GEN-10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905276</v>
      </c>
      <c r="C213" s="74" t="n">
        <v>2002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sedia ergo</t>
        </is>
      </c>
      <c r="I213" s="74" t="n">
        <v>35.58</v>
      </c>
      <c r="J213" s="74" t="n">
        <v>35.58</v>
      </c>
      <c r="K213" s="74" t="inlineStr">
        <is>
          <t>03-GEN-10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905277</v>
      </c>
      <c r="C214" s="74" t="n">
        <v>2003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sedia ergo</t>
        </is>
      </c>
      <c r="I214" s="74" t="n">
        <v>35.58</v>
      </c>
      <c r="J214" s="74" t="n">
        <v>35.58</v>
      </c>
      <c r="K214" s="74" t="inlineStr">
        <is>
          <t>03-GEN-10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905278</v>
      </c>
      <c r="C215" s="74" t="n">
        <v>2004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sedia ergo</t>
        </is>
      </c>
      <c r="I215" s="74" t="n">
        <v>35.58</v>
      </c>
      <c r="J215" s="74" t="n">
        <v>35.58</v>
      </c>
      <c r="K215" s="74" t="inlineStr">
        <is>
          <t>03-GEN-10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905279</v>
      </c>
      <c r="C216" s="74" t="n">
        <v>2005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sedia ergo</t>
        </is>
      </c>
      <c r="I216" s="74" t="n">
        <v>35.58</v>
      </c>
      <c r="J216" s="74" t="n">
        <v>35.58</v>
      </c>
      <c r="K216" s="74" t="inlineStr">
        <is>
          <t>03-GEN-10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905280</v>
      </c>
      <c r="C217" s="74" t="n">
        <v>2006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sedia ergo</t>
        </is>
      </c>
      <c r="I217" s="74" t="n">
        <v>35.58</v>
      </c>
      <c r="J217" s="74" t="n">
        <v>35.58</v>
      </c>
      <c r="K217" s="74" t="inlineStr">
        <is>
          <t>03-GEN-10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905281</v>
      </c>
      <c r="C218" s="74" t="n">
        <v>2007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sedia ergo</t>
        </is>
      </c>
      <c r="I218" s="74" t="n">
        <v>35.58</v>
      </c>
      <c r="J218" s="74" t="n">
        <v>35.58</v>
      </c>
      <c r="K218" s="74" t="inlineStr">
        <is>
          <t>03-GEN-10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905282</v>
      </c>
      <c r="C219" s="74" t="n">
        <v>2008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sedia ergo</t>
        </is>
      </c>
      <c r="I219" s="74" t="n">
        <v>35.58</v>
      </c>
      <c r="J219" s="74" t="n">
        <v>35.58</v>
      </c>
      <c r="K219" s="74" t="inlineStr">
        <is>
          <t>03-GEN-10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905283</v>
      </c>
      <c r="C220" s="74" t="n">
        <v>2009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sedia ergo</t>
        </is>
      </c>
      <c r="I220" s="74" t="n">
        <v>35.58</v>
      </c>
      <c r="J220" s="74" t="n">
        <v>35.58</v>
      </c>
      <c r="K220" s="74" t="inlineStr">
        <is>
          <t>03-GEN-10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905284</v>
      </c>
      <c r="C221" s="74" t="n">
        <v>2010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sedia ergo</t>
        </is>
      </c>
      <c r="I221" s="74" t="n">
        <v>35.58</v>
      </c>
      <c r="J221" s="74" t="n">
        <v>35.58</v>
      </c>
      <c r="K221" s="74" t="inlineStr">
        <is>
          <t>03-GEN-10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905285</v>
      </c>
      <c r="C222" s="74" t="n">
        <v>2011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sedia ergo</t>
        </is>
      </c>
      <c r="I222" s="74" t="n">
        <v>35.58</v>
      </c>
      <c r="J222" s="74" t="n">
        <v>35.58</v>
      </c>
      <c r="K222" s="74" t="inlineStr">
        <is>
          <t>03-GEN-10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905286</v>
      </c>
      <c r="C223" s="74" t="n">
        <v>2012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sedia ergo</t>
        </is>
      </c>
      <c r="I223" s="74" t="n">
        <v>35.58</v>
      </c>
      <c r="J223" s="74" t="n">
        <v>35.58</v>
      </c>
      <c r="K223" s="74" t="inlineStr">
        <is>
          <t>03-GEN-10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905287</v>
      </c>
      <c r="C224" s="74" t="n">
        <v>2013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sedia ergo</t>
        </is>
      </c>
      <c r="I224" s="74" t="n">
        <v>35.58</v>
      </c>
      <c r="J224" s="74" t="n">
        <v>35.58</v>
      </c>
      <c r="K224" s="74" t="inlineStr">
        <is>
          <t>03-GEN-10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905288</v>
      </c>
      <c r="C225" s="74" t="n">
        <v>2014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sedia ergo</t>
        </is>
      </c>
      <c r="I225" s="74" t="n">
        <v>35.58</v>
      </c>
      <c r="J225" s="74" t="n">
        <v>35.58</v>
      </c>
      <c r="K225" s="74" t="inlineStr">
        <is>
          <t>03-GEN-10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905289</v>
      </c>
      <c r="C226" s="74" t="n">
        <v>2015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sedia ergo</t>
        </is>
      </c>
      <c r="I226" s="74" t="n">
        <v>35.58</v>
      </c>
      <c r="J226" s="74" t="n">
        <v>35.58</v>
      </c>
      <c r="K226" s="74" t="inlineStr">
        <is>
          <t>03-GEN-10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905290</v>
      </c>
      <c r="C227" s="74" t="n">
        <v>2016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sedia ergo</t>
        </is>
      </c>
      <c r="I227" s="74" t="n">
        <v>35.58</v>
      </c>
      <c r="J227" s="74" t="n">
        <v>35.58</v>
      </c>
      <c r="K227" s="74" t="inlineStr">
        <is>
          <t>03-GEN-10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905291</v>
      </c>
      <c r="C228" s="74" t="n">
        <v>2017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sedia ergo</t>
        </is>
      </c>
      <c r="I228" s="74" t="n">
        <v>35.58</v>
      </c>
      <c r="J228" s="74" t="n">
        <v>35.58</v>
      </c>
      <c r="K228" s="74" t="inlineStr">
        <is>
          <t>03-GEN-10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905292</v>
      </c>
      <c r="C229" s="74" t="n">
        <v>2018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sedia ergo</t>
        </is>
      </c>
      <c r="I229" s="74" t="n">
        <v>35.58</v>
      </c>
      <c r="J229" s="74" t="n">
        <v>35.58</v>
      </c>
      <c r="K229" s="74" t="inlineStr">
        <is>
          <t>03-GEN-10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905293</v>
      </c>
      <c r="C230" s="74" t="n">
        <v>2019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sedia ergo</t>
        </is>
      </c>
      <c r="I230" s="74" t="n">
        <v>35.58</v>
      </c>
      <c r="J230" s="74" t="n">
        <v>35.58</v>
      </c>
      <c r="K230" s="74" t="inlineStr">
        <is>
          <t>03-GEN-10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905294</v>
      </c>
      <c r="C231" s="74" t="n">
        <v>2020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sedia ergo</t>
        </is>
      </c>
      <c r="I231" s="74" t="n">
        <v>35.58</v>
      </c>
      <c r="J231" s="74" t="n">
        <v>35.58</v>
      </c>
      <c r="K231" s="74" t="inlineStr">
        <is>
          <t>03-GEN-10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905295</v>
      </c>
      <c r="C232" s="74" t="n">
        <v>2021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sedia ergo</t>
        </is>
      </c>
      <c r="I232" s="74" t="n">
        <v>35.58</v>
      </c>
      <c r="J232" s="74" t="n">
        <v>35.58</v>
      </c>
      <c r="K232" s="74" t="inlineStr">
        <is>
          <t>03-GEN-10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905296</v>
      </c>
      <c r="C233" s="74" t="n">
        <v>2022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sedia ergo</t>
        </is>
      </c>
      <c r="I233" s="74" t="n">
        <v>35.58</v>
      </c>
      <c r="J233" s="74" t="n">
        <v>35.58</v>
      </c>
      <c r="K233" s="74" t="inlineStr">
        <is>
          <t>03-GEN-10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905297</v>
      </c>
      <c r="C234" s="74" t="n">
        <v>2023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sedia ergo</t>
        </is>
      </c>
      <c r="I234" s="74" t="n">
        <v>35.58</v>
      </c>
      <c r="J234" s="74" t="n">
        <v>35.58</v>
      </c>
      <c r="K234" s="74" t="inlineStr">
        <is>
          <t>03-GEN-10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905298</v>
      </c>
      <c r="C235" s="74" t="n">
        <v>2024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sedia ergo</t>
        </is>
      </c>
      <c r="I235" s="74" t="n">
        <v>35.58</v>
      </c>
      <c r="J235" s="74" t="n">
        <v>35.58</v>
      </c>
      <c r="K235" s="74" t="inlineStr">
        <is>
          <t>03-GEN-10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905299</v>
      </c>
      <c r="C236" s="74" t="n">
        <v>2025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sedia ergo</t>
        </is>
      </c>
      <c r="I236" s="74" t="n">
        <v>35.58</v>
      </c>
      <c r="J236" s="74" t="n">
        <v>35.58</v>
      </c>
      <c r="K236" s="74" t="inlineStr">
        <is>
          <t>03-GEN-10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905300</v>
      </c>
      <c r="C237" s="74" t="n">
        <v>2026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sedia ergo</t>
        </is>
      </c>
      <c r="I237" s="74" t="n">
        <v>35.58</v>
      </c>
      <c r="J237" s="74" t="n">
        <v>35.58</v>
      </c>
      <c r="K237" s="74" t="inlineStr">
        <is>
          <t>03-GEN-10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905301</v>
      </c>
      <c r="C238" s="74" t="n">
        <v>2027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sedia ergo</t>
        </is>
      </c>
      <c r="I238" s="74" t="n">
        <v>35.58</v>
      </c>
      <c r="J238" s="74" t="n">
        <v>35.58</v>
      </c>
      <c r="K238" s="74" t="inlineStr">
        <is>
          <t>03-GEN-10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905302</v>
      </c>
      <c r="C239" s="74" t="n">
        <v>2028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sedia ergo</t>
        </is>
      </c>
      <c r="I239" s="74" t="n">
        <v>35.58</v>
      </c>
      <c r="J239" s="74" t="n">
        <v>35.58</v>
      </c>
      <c r="K239" s="74" t="inlineStr">
        <is>
          <t>03-GEN-10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905303</v>
      </c>
      <c r="C240" s="74" t="n">
        <v>2029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sedia ergo</t>
        </is>
      </c>
      <c r="I240" s="74" t="n">
        <v>35.58</v>
      </c>
      <c r="J240" s="74" t="n">
        <v>35.58</v>
      </c>
      <c r="K240" s="74" t="inlineStr">
        <is>
          <t>03-GEN-10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905304</v>
      </c>
      <c r="C241" s="74" t="n">
        <v>2030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sedia ergo</t>
        </is>
      </c>
      <c r="I241" s="74" t="n">
        <v>35.58</v>
      </c>
      <c r="J241" s="74" t="n">
        <v>35.58</v>
      </c>
      <c r="K241" s="74" t="inlineStr">
        <is>
          <t>03-GEN-10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905305</v>
      </c>
      <c r="C242" s="74" t="n">
        <v>2031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sedia ergo</t>
        </is>
      </c>
      <c r="I242" s="74" t="n">
        <v>35.58</v>
      </c>
      <c r="J242" s="74" t="n">
        <v>35.58</v>
      </c>
      <c r="K242" s="74" t="inlineStr">
        <is>
          <t>03-GEN-10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905306</v>
      </c>
      <c r="C243" s="74" t="n">
        <v>2032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sedia ergo</t>
        </is>
      </c>
      <c r="I243" s="74" t="n">
        <v>35.58</v>
      </c>
      <c r="J243" s="74" t="n">
        <v>35.58</v>
      </c>
      <c r="K243" s="74" t="inlineStr">
        <is>
          <t>03-GEN-10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905307</v>
      </c>
      <c r="C244" s="74" t="n">
        <v>2033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sedia ergo</t>
        </is>
      </c>
      <c r="I244" s="74" t="n">
        <v>35.58</v>
      </c>
      <c r="J244" s="74" t="n">
        <v>35.58</v>
      </c>
      <c r="K244" s="74" t="inlineStr">
        <is>
          <t>03-GEN-10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905308</v>
      </c>
      <c r="C245" s="74" t="n">
        <v>2034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sedia ergo</t>
        </is>
      </c>
      <c r="I245" s="74" t="n">
        <v>35.58</v>
      </c>
      <c r="J245" s="74" t="n">
        <v>35.58</v>
      </c>
      <c r="K245" s="74" t="inlineStr">
        <is>
          <t>03-GEN-10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905309</v>
      </c>
      <c r="C246" s="74" t="n">
        <v>2035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sedia ergo</t>
        </is>
      </c>
      <c r="I246" s="74" t="n">
        <v>35.58</v>
      </c>
      <c r="J246" s="74" t="n">
        <v>35.58</v>
      </c>
      <c r="K246" s="74" t="inlineStr">
        <is>
          <t>03-GEN-10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905310</v>
      </c>
      <c r="C247" s="74" t="n">
        <v>2036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estintori da kg.6</t>
        </is>
      </c>
      <c r="I247" s="74" t="n">
        <v>40.28</v>
      </c>
      <c r="J247" s="74" t="n">
        <v>40.28</v>
      </c>
      <c r="K247" s="74" t="inlineStr">
        <is>
          <t>03-GEN-10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905311</v>
      </c>
      <c r="C248" s="74" t="n">
        <v>2037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estintori da kg.6</t>
        </is>
      </c>
      <c r="I248" s="74" t="n">
        <v>40.28</v>
      </c>
      <c r="J248" s="74" t="n">
        <v>40.28</v>
      </c>
      <c r="K248" s="74" t="inlineStr">
        <is>
          <t>03-GEN-10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905312</v>
      </c>
      <c r="C249" s="74" t="n">
        <v>2038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estintori da kg.6</t>
        </is>
      </c>
      <c r="I249" s="74" t="n">
        <v>40.28</v>
      </c>
      <c r="J249" s="74" t="n">
        <v>40.28</v>
      </c>
      <c r="K249" s="74" t="inlineStr">
        <is>
          <t>03-GEN-10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905313</v>
      </c>
      <c r="C250" s="74" t="n">
        <v>2039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estintori da kg.6</t>
        </is>
      </c>
      <c r="I250" s="74" t="n">
        <v>40.28</v>
      </c>
      <c r="J250" s="74" t="n">
        <v>40.28</v>
      </c>
      <c r="K250" s="74" t="inlineStr">
        <is>
          <t>03-GEN-10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905314</v>
      </c>
      <c r="C251" s="74" t="n">
        <v>2040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estintori da kg.6</t>
        </is>
      </c>
      <c r="I251" s="74" t="n">
        <v>40.28</v>
      </c>
      <c r="J251" s="74" t="n">
        <v>40.28</v>
      </c>
      <c r="K251" s="74" t="inlineStr">
        <is>
          <t>03-GEN-10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905315</v>
      </c>
      <c r="C252" s="74" t="n">
        <v>2041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estintori da kg.6</t>
        </is>
      </c>
      <c r="I252" s="74" t="n">
        <v>40.28</v>
      </c>
      <c r="J252" s="74" t="n">
        <v>40.28</v>
      </c>
      <c r="K252" s="74" t="inlineStr">
        <is>
          <t>03-GEN-10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905316</v>
      </c>
      <c r="C253" s="74" t="n">
        <v>2042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estintori da kg.6</t>
        </is>
      </c>
      <c r="I253" s="74" t="n">
        <v>40.28</v>
      </c>
      <c r="J253" s="74" t="n">
        <v>40.28</v>
      </c>
      <c r="K253" s="74" t="inlineStr">
        <is>
          <t>03-GEN-10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905317</v>
      </c>
      <c r="C254" s="74" t="n">
        <v>2043</v>
      </c>
      <c r="D254" s="74" t="inlineStr">
        <is>
          <t xml:space="preserve">CAT.  I </t>
        </is>
      </c>
      <c r="E254" s="74" t="inlineStr">
        <is>
          <t>BAAAAAGAAA</t>
        </is>
      </c>
      <c r="F254" s="74" t="n"/>
      <c r="G254" s="74">
        <f>IF(F254="","",VLOOKUP(F254,Codici!$A$2:$B$38,2,FALSE()))</f>
        <v/>
      </c>
      <c r="H254" s="74" t="inlineStr">
        <is>
          <t>estintore da kg.4</t>
        </is>
      </c>
      <c r="I254" s="74" t="n">
        <v>32.23</v>
      </c>
      <c r="J254" s="74" t="n">
        <v>32.23</v>
      </c>
      <c r="K254" s="74" t="inlineStr">
        <is>
          <t>03-GEN-10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905318</v>
      </c>
      <c r="C255" s="74" t="n">
        <v>2044</v>
      </c>
      <c r="D255" s="74" t="inlineStr">
        <is>
          <t xml:space="preserve">CAT.  I </t>
        </is>
      </c>
      <c r="E255" s="74" t="inlineStr">
        <is>
          <t>BAAAAAHACA</t>
        </is>
      </c>
      <c r="F255" s="74" t="n"/>
      <c r="G255" s="74">
        <f>IF(F255="","",VLOOKUP(F255,Codici!$A$2:$B$38,2,FALSE()))</f>
        <v/>
      </c>
      <c r="H255" s="74" t="inlineStr">
        <is>
          <t>estintori da kg.2</t>
        </is>
      </c>
      <c r="I255" s="74" t="n">
        <v>23.55</v>
      </c>
      <c r="J255" s="74" t="n">
        <v>23.55</v>
      </c>
      <c r="K255" s="74" t="inlineStr">
        <is>
          <t>03-GEN-10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905319</v>
      </c>
      <c r="C256" s="74" t="n">
        <v>2045</v>
      </c>
      <c r="D256" s="74" t="inlineStr">
        <is>
          <t xml:space="preserve">CAT.  I </t>
        </is>
      </c>
      <c r="E256" s="74" t="inlineStr">
        <is>
          <t>BAAAAAHACA</t>
        </is>
      </c>
      <c r="F256" s="74" t="n"/>
      <c r="G256" s="74">
        <f>IF(F256="","",VLOOKUP(F256,Codici!$A$2:$B$38,2,FALSE()))</f>
        <v/>
      </c>
      <c r="H256" s="74" t="inlineStr">
        <is>
          <t>estintori da kg.2</t>
        </is>
      </c>
      <c r="I256" s="74" t="n">
        <v>23.55</v>
      </c>
      <c r="J256" s="74" t="n">
        <v>23.55</v>
      </c>
      <c r="K256" s="74" t="inlineStr">
        <is>
          <t>03-GEN-10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905320</v>
      </c>
      <c r="C257" s="74" t="n">
        <v>2046</v>
      </c>
      <c r="D257" s="74" t="inlineStr">
        <is>
          <t xml:space="preserve">CAT.  I </t>
        </is>
      </c>
      <c r="E257" s="74" t="inlineStr">
        <is>
          <t>BAAAAAGAAA</t>
        </is>
      </c>
      <c r="F257" s="74" t="n"/>
      <c r="G257" s="74">
        <f>IF(F257="","",VLOOKUP(F257,Codici!$A$2:$B$38,2,FALSE()))</f>
        <v/>
      </c>
      <c r="H257" s="74" t="inlineStr">
        <is>
          <t>estintori da kg.1</t>
        </is>
      </c>
      <c r="I257" s="74" t="n">
        <v>16.11</v>
      </c>
      <c r="J257" s="74" t="n">
        <v>16.11</v>
      </c>
      <c r="K257" s="74" t="inlineStr">
        <is>
          <t>03-GEN-10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905321</v>
      </c>
      <c r="C258" s="74" t="n">
        <v>2047</v>
      </c>
      <c r="D258" s="74" t="inlineStr">
        <is>
          <t xml:space="preserve">CAT.  I </t>
        </is>
      </c>
      <c r="E258" s="74" t="inlineStr">
        <is>
          <t>BAAAAAGAAA</t>
        </is>
      </c>
      <c r="F258" s="74" t="n"/>
      <c r="G258" s="74">
        <f>IF(F258="","",VLOOKUP(F258,Codici!$A$2:$B$38,2,FALSE()))</f>
        <v/>
      </c>
      <c r="H258" s="74" t="inlineStr">
        <is>
          <t>estintori da kg.1</t>
        </is>
      </c>
      <c r="I258" s="74" t="n">
        <v>16.11</v>
      </c>
      <c r="J258" s="74" t="n">
        <v>16.11</v>
      </c>
      <c r="K258" s="74" t="inlineStr">
        <is>
          <t>03-GEN-10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905322</v>
      </c>
      <c r="C259" s="74" t="n">
        <v>2048</v>
      </c>
      <c r="D259" s="74" t="inlineStr">
        <is>
          <t xml:space="preserve">CAT.  I </t>
        </is>
      </c>
      <c r="E259" s="74" t="inlineStr">
        <is>
          <t>BAAAAAGAAA</t>
        </is>
      </c>
      <c r="F259" s="74" t="n"/>
      <c r="G259" s="74">
        <f>IF(F259="","",VLOOKUP(F259,Codici!$A$2:$B$38,2,FALSE()))</f>
        <v/>
      </c>
      <c r="H259" s="74" t="inlineStr">
        <is>
          <t>estintori da kg.2</t>
        </is>
      </c>
      <c r="I259" s="74" t="n">
        <v>23.55</v>
      </c>
      <c r="J259" s="74" t="n">
        <v>23.55</v>
      </c>
      <c r="K259" s="74" t="inlineStr">
        <is>
          <t>03-GEN-10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905323</v>
      </c>
      <c r="C260" s="74" t="n">
        <v>2049</v>
      </c>
      <c r="D260" s="74" t="inlineStr">
        <is>
          <t xml:space="preserve">CAT.  I </t>
        </is>
      </c>
      <c r="E260" s="74" t="inlineStr">
        <is>
          <t>BAAAAAGAAA</t>
        </is>
      </c>
      <c r="F260" s="74" t="n"/>
      <c r="G260" s="74">
        <f>IF(F260="","",VLOOKUP(F260,Codici!$A$2:$B$38,2,FALSE()))</f>
        <v/>
      </c>
      <c r="H260" s="74" t="inlineStr">
        <is>
          <t>estintori da kg.2</t>
        </is>
      </c>
      <c r="I260" s="74" t="n">
        <v>23.55</v>
      </c>
      <c r="J260" s="74" t="n">
        <v>23.55</v>
      </c>
      <c r="K260" s="74" t="inlineStr">
        <is>
          <t>03-GEN-10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905324</v>
      </c>
      <c r="C261" s="74" t="n">
        <v>2050</v>
      </c>
      <c r="D261" s="74" t="inlineStr">
        <is>
          <t xml:space="preserve">CAT.  I </t>
        </is>
      </c>
      <c r="E261" s="74" t="inlineStr">
        <is>
          <t>BAAAAAGAAA</t>
        </is>
      </c>
      <c r="F261" s="74" t="n"/>
      <c r="G261" s="74">
        <f>IF(F261="","",VLOOKUP(F261,Codici!$A$2:$B$38,2,FALSE()))</f>
        <v/>
      </c>
      <c r="H261" s="74" t="inlineStr">
        <is>
          <t>estintori da kg.4</t>
        </is>
      </c>
      <c r="I261" s="74" t="n">
        <v>32.23</v>
      </c>
      <c r="J261" s="74" t="n">
        <v>32.23</v>
      </c>
      <c r="K261" s="74" t="inlineStr">
        <is>
          <t>03-GEN-10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905325</v>
      </c>
      <c r="C262" s="74" t="n">
        <v>2051</v>
      </c>
      <c r="D262" s="74" t="inlineStr">
        <is>
          <t xml:space="preserve">CAT.  I </t>
        </is>
      </c>
      <c r="E262" s="74" t="inlineStr">
        <is>
          <t>BAAAAAGAAA</t>
        </is>
      </c>
      <c r="F262" s="74" t="n"/>
      <c r="G262" s="74">
        <f>IF(F262="","",VLOOKUP(F262,Codici!$A$2:$B$38,2,FALSE()))</f>
        <v/>
      </c>
      <c r="H262" s="74" t="inlineStr">
        <is>
          <t>estintori da kg.4</t>
        </is>
      </c>
      <c r="I262" s="74" t="n">
        <v>32.23</v>
      </c>
      <c r="J262" s="74" t="n">
        <v>32.23</v>
      </c>
      <c r="K262" s="74" t="inlineStr">
        <is>
          <t>03-GEN-10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905326</v>
      </c>
      <c r="C263" s="74" t="n">
        <v>2052</v>
      </c>
      <c r="D263" s="74" t="inlineStr">
        <is>
          <t xml:space="preserve">CAT.  I </t>
        </is>
      </c>
      <c r="E263" s="74" t="inlineStr">
        <is>
          <t>BAAAAAGAAA</t>
        </is>
      </c>
      <c r="F263" s="74" t="n"/>
      <c r="G263" s="74">
        <f>IF(F263="","",VLOOKUP(F263,Codici!$A$2:$B$38,2,FALSE()))</f>
        <v/>
      </c>
      <c r="H263" s="74" t="inlineStr">
        <is>
          <t>estintori da kg.2</t>
        </is>
      </c>
      <c r="I263" s="74" t="n">
        <v>27.89</v>
      </c>
      <c r="J263" s="74" t="n">
        <v>27.89</v>
      </c>
      <c r="K263" s="74" t="inlineStr">
        <is>
          <t>03-GEN-10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905327</v>
      </c>
      <c r="C264" s="74" t="n">
        <v>2053</v>
      </c>
      <c r="D264" s="74" t="inlineStr">
        <is>
          <t xml:space="preserve">CAT.  I </t>
        </is>
      </c>
      <c r="E264" s="74" t="inlineStr">
        <is>
          <t>BAAAAAGAAA</t>
        </is>
      </c>
      <c r="F264" s="74" t="n"/>
      <c r="G264" s="74">
        <f>IF(F264="","",VLOOKUP(F264,Codici!$A$2:$B$38,2,FALSE()))</f>
        <v/>
      </c>
      <c r="H264" s="74" t="inlineStr">
        <is>
          <t>estintori da kg.2</t>
        </is>
      </c>
      <c r="I264" s="74" t="n">
        <v>27.89</v>
      </c>
      <c r="J264" s="74" t="n">
        <v>27.89</v>
      </c>
      <c r="K264" s="74" t="inlineStr">
        <is>
          <t>03-GEN-10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905328</v>
      </c>
      <c r="C265" s="74" t="n">
        <v>2054</v>
      </c>
      <c r="D265" s="74" t="inlineStr">
        <is>
          <t xml:space="preserve">CAT.  I </t>
        </is>
      </c>
      <c r="E265" s="74" t="inlineStr">
        <is>
          <t>BAAAAAGAAA</t>
        </is>
      </c>
      <c r="F265" s="74" t="n"/>
      <c r="G265" s="74">
        <f>IF(F265="","",VLOOKUP(F265,Codici!$A$2:$B$38,2,FALSE()))</f>
        <v/>
      </c>
      <c r="H265" s="74" t="inlineStr">
        <is>
          <t>estintori da kg.2</t>
        </is>
      </c>
      <c r="I265" s="74" t="n">
        <v>27.89</v>
      </c>
      <c r="J265" s="74" t="n">
        <v>27.89</v>
      </c>
      <c r="K265" s="74" t="inlineStr">
        <is>
          <t>03-GEN-10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905331</v>
      </c>
      <c r="C266" s="74" t="n">
        <v>2055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scaffale metallico</t>
        </is>
      </c>
      <c r="I266" s="74" t="n">
        <v>30.99</v>
      </c>
      <c r="J266" s="74" t="n">
        <v>30.99</v>
      </c>
      <c r="K266" s="74" t="inlineStr">
        <is>
          <t>03-GEN-10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905332</v>
      </c>
      <c r="C267" s="74" t="n">
        <v>2056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scaffale metallico</t>
        </is>
      </c>
      <c r="I267" s="74" t="n">
        <v>30.99</v>
      </c>
      <c r="J267" s="74" t="n">
        <v>30.99</v>
      </c>
      <c r="K267" s="74" t="inlineStr">
        <is>
          <t>03-GEN-10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905333</v>
      </c>
      <c r="C268" s="74" t="n">
        <v>2057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scaffale metallico</t>
        </is>
      </c>
      <c r="I268" s="74" t="n">
        <v>30.99</v>
      </c>
      <c r="J268" s="74" t="n">
        <v>30.99</v>
      </c>
      <c r="K268" s="74" t="inlineStr">
        <is>
          <t>03-GEN-10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905334</v>
      </c>
      <c r="C269" s="74" t="n">
        <v>2058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scaffale metallico</t>
        </is>
      </c>
      <c r="I269" s="74" t="n">
        <v>30.99</v>
      </c>
      <c r="J269" s="74" t="n">
        <v>30.99</v>
      </c>
      <c r="K269" s="74" t="inlineStr">
        <is>
          <t>03-GEN-10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905335</v>
      </c>
      <c r="C270" s="74" t="n">
        <v>2059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scaffale metallico</t>
        </is>
      </c>
      <c r="I270" s="74" t="n">
        <v>30.99</v>
      </c>
      <c r="J270" s="74" t="n">
        <v>30.99</v>
      </c>
      <c r="K270" s="74" t="inlineStr">
        <is>
          <t>03-GEN-10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905336</v>
      </c>
      <c r="C271" s="74" t="n">
        <v>2060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scaffale metallico</t>
        </is>
      </c>
      <c r="I271" s="74" t="n">
        <v>30.99</v>
      </c>
      <c r="J271" s="74" t="n">
        <v>30.99</v>
      </c>
      <c r="K271" s="74" t="inlineStr">
        <is>
          <t>03-GEN-10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905337</v>
      </c>
      <c r="C272" s="74" t="n">
        <v>2061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scaffale metallico</t>
        </is>
      </c>
      <c r="I272" s="74" t="n">
        <v>25.82</v>
      </c>
      <c r="J272" s="74" t="n">
        <v>25.82</v>
      </c>
      <c r="K272" s="74" t="inlineStr">
        <is>
          <t>03-GEN-10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905338</v>
      </c>
      <c r="C273" s="74" t="n">
        <v>2062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scaffale metallico</t>
        </is>
      </c>
      <c r="I273" s="74" t="n">
        <v>25.82</v>
      </c>
      <c r="J273" s="74" t="n">
        <v>25.82</v>
      </c>
      <c r="K273" s="74" t="inlineStr">
        <is>
          <t>03-GEN-10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905339</v>
      </c>
      <c r="C274" s="74" t="n">
        <v>2063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scaffale metallico</t>
        </is>
      </c>
      <c r="I274" s="74" t="n">
        <v>25.82</v>
      </c>
      <c r="J274" s="74" t="n">
        <v>25.82</v>
      </c>
      <c r="K274" s="74" t="inlineStr">
        <is>
          <t>03-GEN-10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905340</v>
      </c>
      <c r="C275" s="74" t="n">
        <v>2064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scaffale metallico</t>
        </is>
      </c>
      <c r="I275" s="74" t="n">
        <v>25.82</v>
      </c>
      <c r="J275" s="74" t="n">
        <v>25.82</v>
      </c>
      <c r="K275" s="74" t="inlineStr">
        <is>
          <t>03-GEN-10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905341</v>
      </c>
      <c r="C276" s="74" t="n">
        <v>2065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poltroncina</t>
        </is>
      </c>
      <c r="I276" s="74" t="n">
        <v>179.56</v>
      </c>
      <c r="J276" s="74" t="n">
        <v>179.56</v>
      </c>
      <c r="K276" s="74" t="inlineStr">
        <is>
          <t>03-GEN-10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905342</v>
      </c>
      <c r="C277" s="74" t="n">
        <v>2066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stufa in ghisa</t>
        </is>
      </c>
      <c r="I277" s="74" t="n">
        <v>154.94</v>
      </c>
      <c r="J277" s="74" t="n">
        <v>154.94</v>
      </c>
      <c r="K277" s="74" t="inlineStr">
        <is>
          <t>03-GEN-10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905345</v>
      </c>
      <c r="C278" s="74" t="n">
        <v>2068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poltrona con braccioli</t>
        </is>
      </c>
      <c r="I278" s="74" t="n">
        <v>98.13</v>
      </c>
      <c r="J278" s="74" t="n">
        <v>98.13</v>
      </c>
      <c r="K278" s="74" t="inlineStr">
        <is>
          <t>03-GEN-10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905346</v>
      </c>
      <c r="C279" s="74" t="n">
        <v>2069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poltrona con braccioli</t>
        </is>
      </c>
      <c r="I279" s="74" t="n">
        <v>98.13</v>
      </c>
      <c r="J279" s="74" t="n">
        <v>98.13</v>
      </c>
      <c r="K279" s="74" t="inlineStr">
        <is>
          <t>03-GEN-10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905347</v>
      </c>
      <c r="C280" s="74" t="n">
        <v>2070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poltrona con braccioli</t>
        </is>
      </c>
      <c r="I280" s="74" t="n">
        <v>98.13</v>
      </c>
      <c r="J280" s="74" t="n">
        <v>98.13</v>
      </c>
      <c r="K280" s="74" t="inlineStr">
        <is>
          <t>03-GEN-10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905348</v>
      </c>
      <c r="C281" s="74" t="n">
        <v>2071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poltrona con braccioli</t>
        </is>
      </c>
      <c r="I281" s="74" t="n">
        <v>98.13</v>
      </c>
      <c r="J281" s="74" t="n">
        <v>98.13</v>
      </c>
      <c r="K281" s="74" t="inlineStr">
        <is>
          <t>03-GEN-10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905349</v>
      </c>
      <c r="C282" s="74" t="n">
        <v>2072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poltrona con braccioli</t>
        </is>
      </c>
      <c r="I282" s="74" t="n">
        <v>98.13</v>
      </c>
      <c r="J282" s="74" t="n">
        <v>98.13</v>
      </c>
      <c r="K282" s="74" t="inlineStr">
        <is>
          <t>03-GEN-10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905350</v>
      </c>
      <c r="C283" s="74" t="n">
        <v>2073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poltrona con braccioli</t>
        </is>
      </c>
      <c r="I283" s="74" t="n">
        <v>98.13</v>
      </c>
      <c r="J283" s="74" t="n">
        <v>98.13</v>
      </c>
      <c r="K283" s="74" t="inlineStr">
        <is>
          <t>03-GEN-10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905351</v>
      </c>
      <c r="C284" s="74" t="n">
        <v>2074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poltrona con braccioli</t>
        </is>
      </c>
      <c r="I284" s="74" t="n">
        <v>98.13</v>
      </c>
      <c r="J284" s="74" t="n">
        <v>98.13</v>
      </c>
      <c r="K284" s="74" t="inlineStr">
        <is>
          <t>03-GEN-10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905352</v>
      </c>
      <c r="C285" s="74" t="n">
        <v>2075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poltrona con braccioli</t>
        </is>
      </c>
      <c r="I285" s="74" t="n">
        <v>98.13</v>
      </c>
      <c r="J285" s="74" t="n">
        <v>98.13</v>
      </c>
      <c r="K285" s="74" t="inlineStr">
        <is>
          <t>03-GEN-10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905353</v>
      </c>
      <c r="C286" s="74" t="n">
        <v>2076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poltrona con braccioli</t>
        </is>
      </c>
      <c r="I286" s="74" t="n">
        <v>98.13</v>
      </c>
      <c r="J286" s="74" t="n">
        <v>98.13</v>
      </c>
      <c r="K286" s="74" t="inlineStr">
        <is>
          <t>03-GEN-10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905354</v>
      </c>
      <c r="C287" s="74" t="n">
        <v>2077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poltrona con braccioli</t>
        </is>
      </c>
      <c r="I287" s="74" t="n">
        <v>98.13</v>
      </c>
      <c r="J287" s="74" t="n">
        <v>98.13</v>
      </c>
      <c r="K287" s="74" t="inlineStr">
        <is>
          <t>03-GEN-10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905355</v>
      </c>
      <c r="C288" s="74" t="n">
        <v>2078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poltrona con braccioli</t>
        </is>
      </c>
      <c r="I288" s="74" t="n">
        <v>98.13</v>
      </c>
      <c r="J288" s="74" t="n">
        <v>98.13</v>
      </c>
      <c r="K288" s="74" t="inlineStr">
        <is>
          <t>03-GEN-10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905356</v>
      </c>
      <c r="C289" s="74" t="n">
        <v>2079</v>
      </c>
      <c r="D289" s="74" t="inlineStr">
        <is>
          <t xml:space="preserve">CAT.  I 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poltrona con braccioli</t>
        </is>
      </c>
      <c r="I289" s="74" t="n">
        <v>98.13</v>
      </c>
      <c r="J289" s="74" t="n">
        <v>98.13</v>
      </c>
      <c r="K289" s="74" t="inlineStr">
        <is>
          <t>03-GEN-10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905369</v>
      </c>
      <c r="C290" s="74" t="n">
        <v>2083</v>
      </c>
      <c r="D290" s="74" t="inlineStr">
        <is>
          <t xml:space="preserve">CAT.  IV </t>
        </is>
      </c>
      <c r="E290" s="74" t="inlineStr">
        <is>
          <t>BAZZZZZZZD</t>
        </is>
      </c>
      <c r="F290" s="74" t="n"/>
      <c r="G290" s="74">
        <f>IF(F290="","",VLOOKUP(F290,Codici!$A$2:$B$38,2,FALSE()))</f>
        <v/>
      </c>
      <c r="H290" s="74" t="inlineStr">
        <is>
          <t>smerigliatrice angolare 115mm</t>
        </is>
      </c>
      <c r="I290" s="74" t="n">
        <v>99.98999999999999</v>
      </c>
      <c r="J290" s="74" t="n">
        <v>99.98999999999999</v>
      </c>
      <c r="K290" s="74" t="inlineStr">
        <is>
          <t>03-GEN-10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905370</v>
      </c>
      <c r="C291" s="74" t="n">
        <v>2084</v>
      </c>
      <c r="D291" s="74" t="inlineStr">
        <is>
          <t xml:space="preserve">CAT.  IV </t>
        </is>
      </c>
      <c r="E291" s="74" t="inlineStr">
        <is>
          <t>BAZZZZZZZD</t>
        </is>
      </c>
      <c r="F291" s="74" t="n"/>
      <c r="G291" s="74">
        <f>IF(F291="","",VLOOKUP(F291,Codici!$A$2:$B$38,2,FALSE()))</f>
        <v/>
      </c>
      <c r="H291" s="74" t="inlineStr">
        <is>
          <t>smerigliatrice angolare 230mm</t>
        </is>
      </c>
      <c r="I291" s="74" t="n">
        <v>392.5</v>
      </c>
      <c r="J291" s="74" t="n">
        <v>392.5</v>
      </c>
      <c r="K291" s="74" t="inlineStr">
        <is>
          <t>03-GEN-10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905660</v>
      </c>
      <c r="C292" s="74" t="n">
        <v>2114</v>
      </c>
      <c r="D292" s="74" t="inlineStr">
        <is>
          <t xml:space="preserve">CAT.  IV </t>
        </is>
      </c>
      <c r="E292" s="74" t="inlineStr">
        <is>
          <t>BAZZZZZZZD</t>
        </is>
      </c>
      <c r="F292" s="74" t="n"/>
      <c r="G292" s="74">
        <f>IF(F292="","",VLOOKUP(F292,Codici!$A$2:$B$38,2,FALSE()))</f>
        <v/>
      </c>
      <c r="H292" s="74" t="inlineStr">
        <is>
          <t>Benna richiamo mm.600</t>
        </is>
      </c>
      <c r="I292" s="74" t="n">
        <v>247.28</v>
      </c>
      <c r="J292" s="74" t="n">
        <v>247.28</v>
      </c>
      <c r="K292" s="74" t="inlineStr">
        <is>
          <t>03-GEN-10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905663</v>
      </c>
      <c r="C293" s="74" t="n">
        <v>2115</v>
      </c>
      <c r="D293" s="74" t="inlineStr">
        <is>
          <t xml:space="preserve">CAT.  IV </t>
        </is>
      </c>
      <c r="E293" s="74" t="inlineStr">
        <is>
          <t>BAZZZZZZZD</t>
        </is>
      </c>
      <c r="F293" s="74" t="n"/>
      <c r="G293" s="74">
        <f>IF(F293="","",VLOOKUP(F293,Codici!$A$2:$B$38,2,FALSE()))</f>
        <v/>
      </c>
      <c r="H293" s="74" t="inlineStr">
        <is>
          <t>Elettrocompressore carrellato</t>
        </is>
      </c>
      <c r="I293" s="74" t="n">
        <v>364.32</v>
      </c>
      <c r="J293" s="74" t="n">
        <v>364.32</v>
      </c>
      <c r="K293" s="74" t="inlineStr">
        <is>
          <t>03-GEN-10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905666</v>
      </c>
      <c r="C294" s="74" t="n">
        <v>2118</v>
      </c>
      <c r="D294" s="74" t="inlineStr">
        <is>
          <t xml:space="preserve">CAT.  IV </t>
        </is>
      </c>
      <c r="E294" s="74" t="inlineStr">
        <is>
          <t>BAZZZZZZZD</t>
        </is>
      </c>
      <c r="F294" s="74" t="n"/>
      <c r="G294" s="74">
        <f>IF(F294="","",VLOOKUP(F294,Codici!$A$2:$B$38,2,FALSE()))</f>
        <v/>
      </c>
      <c r="H294" s="74" t="inlineStr">
        <is>
          <t>benna richiamo mm 500</t>
        </is>
      </c>
      <c r="I294" s="74" t="n">
        <v>223.72</v>
      </c>
      <c r="J294" s="74" t="n">
        <v>223.72</v>
      </c>
      <c r="K294" s="74" t="inlineStr">
        <is>
          <t>03-GEN-10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905667</v>
      </c>
      <c r="C295" s="74" t="n">
        <v>2119</v>
      </c>
      <c r="D295" s="74" t="inlineStr">
        <is>
          <t xml:space="preserve">CAT.  IV </t>
        </is>
      </c>
      <c r="E295" s="74" t="inlineStr">
        <is>
          <t>BAZZZZZZZD</t>
        </is>
      </c>
      <c r="F295" s="74" t="n"/>
      <c r="G295" s="74">
        <f>IF(F295="","",VLOOKUP(F295,Codici!$A$2:$B$38,2,FALSE()))</f>
        <v/>
      </c>
      <c r="H295" s="74" t="inlineStr">
        <is>
          <t>ingrassatore</t>
        </is>
      </c>
      <c r="I295" s="74" t="n">
        <v>38.21</v>
      </c>
      <c r="J295" s="74" t="n">
        <v>38.21</v>
      </c>
      <c r="K295" s="74" t="inlineStr">
        <is>
          <t>03-GEN-10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905668</v>
      </c>
      <c r="C296" s="74" t="n">
        <v>2120</v>
      </c>
      <c r="D296" s="74" t="inlineStr">
        <is>
          <t xml:space="preserve">CAT.  IV </t>
        </is>
      </c>
      <c r="E296" s="74" t="inlineStr">
        <is>
          <t>BAZZZZZZZD</t>
        </is>
      </c>
      <c r="F296" s="74" t="n"/>
      <c r="G296" s="74">
        <f>IF(F296="","",VLOOKUP(F296,Codici!$A$2:$B$38,2,FALSE()))</f>
        <v/>
      </c>
      <c r="H296" s="74" t="inlineStr">
        <is>
          <t>Pistola gonfiaggio ruote</t>
        </is>
      </c>
      <c r="I296" s="74" t="n">
        <v>10.58</v>
      </c>
      <c r="J296" s="74" t="n">
        <v>10.58</v>
      </c>
      <c r="K296" s="74" t="inlineStr">
        <is>
          <t>03-GEN-10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905669</v>
      </c>
      <c r="C297" s="74" t="n">
        <v>2121</v>
      </c>
      <c r="D297" s="74" t="inlineStr">
        <is>
          <t xml:space="preserve">CAT.  IV </t>
        </is>
      </c>
      <c r="E297" s="74" t="inlineStr">
        <is>
          <t>BAZZZZZZZD</t>
        </is>
      </c>
      <c r="F297" s="74" t="n"/>
      <c r="G297" s="74">
        <f>IF(F297="","",VLOOKUP(F297,Codici!$A$2:$B$38,2,FALSE()))</f>
        <v/>
      </c>
      <c r="H297" s="74" t="inlineStr">
        <is>
          <t>Avvitatore ad aria</t>
        </is>
      </c>
      <c r="I297" s="74" t="n">
        <v>40.27</v>
      </c>
      <c r="J297" s="74" t="n">
        <v>40.27</v>
      </c>
      <c r="K297" s="74" t="inlineStr">
        <is>
          <t>03-GEN-10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905670</v>
      </c>
      <c r="C298" s="74" t="n">
        <v>2122</v>
      </c>
      <c r="D298" s="74" t="inlineStr">
        <is>
          <t xml:space="preserve">CAT.  IV </t>
        </is>
      </c>
      <c r="E298" s="74" t="inlineStr">
        <is>
          <t>BAZZZZZZZD</t>
        </is>
      </c>
      <c r="F298" s="74" t="n"/>
      <c r="G298" s="74">
        <f>IF(F298="","",VLOOKUP(F298,Codici!$A$2:$B$38,2,FALSE()))</f>
        <v/>
      </c>
      <c r="H298" s="74" t="inlineStr">
        <is>
          <t>cannelli per ossigeno</t>
        </is>
      </c>
      <c r="I298" s="74" t="n">
        <v>39.67</v>
      </c>
      <c r="J298" s="74" t="n">
        <v>39.67</v>
      </c>
      <c r="K298" s="74" t="inlineStr">
        <is>
          <t>03-GEN-10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905671</v>
      </c>
      <c r="C299" s="74" t="n">
        <v>2123</v>
      </c>
      <c r="D299" s="74" t="inlineStr">
        <is>
          <t xml:space="preserve">CAT.  IV </t>
        </is>
      </c>
      <c r="E299" s="74" t="inlineStr">
        <is>
          <t>BAZZZZZZZD</t>
        </is>
      </c>
      <c r="F299" s="74" t="n"/>
      <c r="G299" s="74">
        <f>IF(F299="","",VLOOKUP(F299,Codici!$A$2:$B$38,2,FALSE()))</f>
        <v/>
      </c>
      <c r="H299" s="74" t="inlineStr">
        <is>
          <t>manometro per ossigeno</t>
        </is>
      </c>
      <c r="I299" s="74" t="n">
        <v>12.34</v>
      </c>
      <c r="J299" s="74" t="n">
        <v>12.34</v>
      </c>
      <c r="K299" s="74" t="inlineStr">
        <is>
          <t>03-GEN-10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905672</v>
      </c>
      <c r="C300" s="74" t="n">
        <v>2124</v>
      </c>
      <c r="D300" s="74" t="inlineStr">
        <is>
          <t xml:space="preserve">CAT.  IV </t>
        </is>
      </c>
      <c r="E300" s="74" t="inlineStr">
        <is>
          <t>BAZZZZZZZD</t>
        </is>
      </c>
      <c r="F300" s="74" t="n"/>
      <c r="G300" s="74">
        <f>IF(F300="","",VLOOKUP(F300,Codici!$A$2:$B$38,2,FALSE()))</f>
        <v/>
      </c>
      <c r="H300" s="74" t="inlineStr">
        <is>
          <t>manometro per ossigeno</t>
        </is>
      </c>
      <c r="I300" s="74" t="n">
        <v>12.34</v>
      </c>
      <c r="J300" s="74" t="n">
        <v>12.34</v>
      </c>
      <c r="K300" s="74" t="inlineStr">
        <is>
          <t>03-GEN-10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905674</v>
      </c>
      <c r="C301" s="74" t="n">
        <v>2125</v>
      </c>
      <c r="D301" s="74" t="inlineStr">
        <is>
          <t xml:space="preserve">CAT.  IV </t>
        </is>
      </c>
      <c r="E301" s="74" t="inlineStr">
        <is>
          <t>BAZZZZZZZD</t>
        </is>
      </c>
      <c r="F301" s="74" t="n"/>
      <c r="G301" s="74">
        <f>IF(F301="","",VLOOKUP(F301,Codici!$A$2:$B$38,2,FALSE()))</f>
        <v/>
      </c>
      <c r="H301" s="74" t="inlineStr">
        <is>
          <t>gruetta idraulica</t>
        </is>
      </c>
      <c r="I301" s="74" t="n">
        <v>164.63</v>
      </c>
      <c r="J301" s="74" t="n">
        <v>164.63</v>
      </c>
      <c r="K301" s="74" t="inlineStr">
        <is>
          <t>03-GEN-10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905675</v>
      </c>
      <c r="C302" s="74" t="n">
        <v>2126</v>
      </c>
      <c r="D302" s="74" t="inlineStr">
        <is>
          <t xml:space="preserve">CAT.  IV </t>
        </is>
      </c>
      <c r="E302" s="74" t="inlineStr">
        <is>
          <t>BAZZZZZZZD</t>
        </is>
      </c>
      <c r="F302" s="74" t="n"/>
      <c r="G302" s="74">
        <f>IF(F302="","",VLOOKUP(F302,Codici!$A$2:$B$38,2,FALSE()))</f>
        <v/>
      </c>
      <c r="H302" s="74" t="inlineStr">
        <is>
          <t>smerigliatrice combinata</t>
        </is>
      </c>
      <c r="I302" s="74" t="n">
        <v>50.56</v>
      </c>
      <c r="J302" s="74" t="n">
        <v>50.56</v>
      </c>
      <c r="K302" s="74" t="inlineStr">
        <is>
          <t>03-GEN-10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905676</v>
      </c>
      <c r="C303" s="74" t="n">
        <v>2127</v>
      </c>
      <c r="D303" s="74" t="inlineStr">
        <is>
          <t xml:space="preserve">CAT.  IV </t>
        </is>
      </c>
      <c r="E303" s="74" t="inlineStr">
        <is>
          <t>BAZZZZZZZD</t>
        </is>
      </c>
      <c r="F303" s="74" t="n"/>
      <c r="G303" s="74">
        <f>IF(F303="","",VLOOKUP(F303,Codici!$A$2:$B$38,2,FALSE()))</f>
        <v/>
      </c>
      <c r="H303" s="74" t="inlineStr">
        <is>
          <t>cesoia a leva</t>
        </is>
      </c>
      <c r="I303" s="74" t="n">
        <v>71.40000000000001</v>
      </c>
      <c r="J303" s="74" t="n">
        <v>71.40000000000001</v>
      </c>
      <c r="K303" s="74" t="inlineStr">
        <is>
          <t>03-GEN-10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905677</v>
      </c>
      <c r="C304" s="74" t="n">
        <v>2128</v>
      </c>
      <c r="D304" s="74" t="inlineStr">
        <is>
          <t xml:space="preserve">CAT.  IV </t>
        </is>
      </c>
      <c r="E304" s="74" t="inlineStr">
        <is>
          <t>BAZZZZZZZD</t>
        </is>
      </c>
      <c r="F304" s="74" t="n"/>
      <c r="G304" s="74">
        <f>IF(F304="","",VLOOKUP(F304,Codici!$A$2:$B$38,2,FALSE()))</f>
        <v/>
      </c>
      <c r="H304" s="74" t="inlineStr">
        <is>
          <t>bombola per ossigeno</t>
        </is>
      </c>
      <c r="I304" s="74" t="n">
        <v>80.18000000000001</v>
      </c>
      <c r="J304" s="74" t="n">
        <v>80.18000000000001</v>
      </c>
      <c r="K304" s="74" t="inlineStr">
        <is>
          <t>03-GEN-10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905678</v>
      </c>
      <c r="C305" s="74" t="n">
        <v>2129</v>
      </c>
      <c r="D305" s="74" t="inlineStr">
        <is>
          <t xml:space="preserve">CAT.  IV </t>
        </is>
      </c>
      <c r="E305" s="74" t="inlineStr">
        <is>
          <t>BAZZZZZZZD</t>
        </is>
      </c>
      <c r="F305" s="74" t="n"/>
      <c r="G305" s="74">
        <f>IF(F305="","",VLOOKUP(F305,Codici!$A$2:$B$38,2,FALSE()))</f>
        <v/>
      </c>
      <c r="H305" s="74" t="inlineStr">
        <is>
          <t>bombola per acetilene</t>
        </is>
      </c>
      <c r="I305" s="74" t="n">
        <v>103.93</v>
      </c>
      <c r="J305" s="74" t="n">
        <v>103.93</v>
      </c>
      <c r="K305" s="74" t="inlineStr">
        <is>
          <t>03-GEN-10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905679</v>
      </c>
      <c r="C306" s="74" t="n">
        <v>2130</v>
      </c>
      <c r="D306" s="74" t="inlineStr">
        <is>
          <t xml:space="preserve">CAT.  IV </t>
        </is>
      </c>
      <c r="E306" s="74" t="inlineStr">
        <is>
          <t>BAZZZZZZZD</t>
        </is>
      </c>
      <c r="F306" s="74" t="n"/>
      <c r="G306" s="74">
        <f>IF(F306="","",VLOOKUP(F306,Codici!$A$2:$B$38,2,FALSE()))</f>
        <v/>
      </c>
      <c r="H306" s="74" t="inlineStr">
        <is>
          <t>Vulcanizzatore</t>
        </is>
      </c>
      <c r="I306" s="74" t="n">
        <v>91.48999999999999</v>
      </c>
      <c r="J306" s="74" t="n">
        <v>91.48999999999999</v>
      </c>
      <c r="K306" s="74" t="inlineStr">
        <is>
          <t>03-GEN-10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905681</v>
      </c>
      <c r="C307" s="74" t="n">
        <v>2131</v>
      </c>
      <c r="D307" s="74" t="inlineStr">
        <is>
          <t xml:space="preserve">CAT.  IV </t>
        </is>
      </c>
      <c r="E307" s="74" t="inlineStr">
        <is>
          <t>BAZZZZZZZD</t>
        </is>
      </c>
      <c r="F307" s="74" t="n"/>
      <c r="G307" s="74">
        <f>IF(F307="","",VLOOKUP(F307,Codici!$A$2:$B$38,2,FALSE()))</f>
        <v/>
      </c>
      <c r="H307" s="74" t="inlineStr">
        <is>
          <t>colonnette vettura</t>
        </is>
      </c>
      <c r="I307" s="74" t="n">
        <v>17.87</v>
      </c>
      <c r="J307" s="74" t="n">
        <v>17.87</v>
      </c>
      <c r="K307" s="74" t="inlineStr">
        <is>
          <t>03-GEN-10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905682</v>
      </c>
      <c r="C308" s="74" t="n">
        <v>2132</v>
      </c>
      <c r="D308" s="74" t="inlineStr">
        <is>
          <t xml:space="preserve">CAT.  IV </t>
        </is>
      </c>
      <c r="E308" s="74" t="inlineStr">
        <is>
          <t>BAZZZZZZZD</t>
        </is>
      </c>
      <c r="F308" s="74" t="n"/>
      <c r="G308" s="74">
        <f>IF(F308="","",VLOOKUP(F308,Codici!$A$2:$B$38,2,FALSE()))</f>
        <v/>
      </c>
      <c r="H308" s="74" t="inlineStr">
        <is>
          <t>vasca lavaggio</t>
        </is>
      </c>
      <c r="I308" s="74" t="n">
        <v>105.83</v>
      </c>
      <c r="J308" s="74" t="n">
        <v>105.83</v>
      </c>
      <c r="K308" s="74" t="inlineStr">
        <is>
          <t>03-GEN-10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905683</v>
      </c>
      <c r="C309" s="74" t="n">
        <v>2133</v>
      </c>
      <c r="D309" s="74" t="inlineStr">
        <is>
          <t xml:space="preserve">CAT.  IV </t>
        </is>
      </c>
      <c r="E309" s="74" t="inlineStr">
        <is>
          <t>BAZZZZZZZD</t>
        </is>
      </c>
      <c r="F309" s="74" t="n"/>
      <c r="G309" s="74">
        <f>IF(F309="","",VLOOKUP(F309,Codici!$A$2:$B$38,2,FALSE()))</f>
        <v/>
      </c>
      <c r="H309" s="74" t="inlineStr">
        <is>
          <t>cavalletto rotativo</t>
        </is>
      </c>
      <c r="I309" s="74" t="n">
        <v>47.92</v>
      </c>
      <c r="J309" s="74" t="n">
        <v>47.92</v>
      </c>
      <c r="K309" s="74" t="inlineStr">
        <is>
          <t>03-GEN-10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905684</v>
      </c>
      <c r="C310" s="74" t="n">
        <v>2134</v>
      </c>
      <c r="D310" s="74" t="inlineStr">
        <is>
          <t xml:space="preserve">CAT.  IV </t>
        </is>
      </c>
      <c r="E310" s="74" t="inlineStr">
        <is>
          <t>BAZZZZZZZD</t>
        </is>
      </c>
      <c r="F310" s="74" t="n"/>
      <c r="G310" s="74">
        <f>IF(F310="","",VLOOKUP(F310,Codici!$A$2:$B$38,2,FALSE()))</f>
        <v/>
      </c>
      <c r="H310" s="74" t="inlineStr">
        <is>
          <t>cricco idraulico</t>
        </is>
      </c>
      <c r="I310" s="74" t="n">
        <v>99.95</v>
      </c>
      <c r="J310" s="74" t="n">
        <v>99.95</v>
      </c>
      <c r="K310" s="74" t="inlineStr">
        <is>
          <t>03-GEN-10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905685</v>
      </c>
      <c r="C311" s="74" t="n">
        <v>2135</v>
      </c>
      <c r="D311" s="74" t="inlineStr">
        <is>
          <t xml:space="preserve">CAT.  IV </t>
        </is>
      </c>
      <c r="E311" s="74" t="inlineStr">
        <is>
          <t>BAZZZZZZZD</t>
        </is>
      </c>
      <c r="F311" s="74" t="n"/>
      <c r="G311" s="74">
        <f>IF(F311="","",VLOOKUP(F311,Codici!$A$2:$B$38,2,FALSE()))</f>
        <v/>
      </c>
      <c r="H311" s="74" t="inlineStr">
        <is>
          <t>apparecchio prova compressione</t>
        </is>
      </c>
      <c r="I311" s="74" t="n">
        <v>25.98</v>
      </c>
      <c r="J311" s="74" t="n">
        <v>25.98</v>
      </c>
      <c r="K311" s="74" t="inlineStr">
        <is>
          <t>03-GEN-10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905686</v>
      </c>
      <c r="C312" s="74" t="n">
        <v>2136</v>
      </c>
      <c r="D312" s="74" t="inlineStr">
        <is>
          <t xml:space="preserve">CAT.  IV </t>
        </is>
      </c>
      <c r="E312" s="74" t="inlineStr">
        <is>
          <t>BAZZZZZZZD</t>
        </is>
      </c>
      <c r="F312" s="74" t="n"/>
      <c r="G312" s="74">
        <f>IF(F312="","",VLOOKUP(F312,Codici!$A$2:$B$38,2,FALSE()))</f>
        <v/>
      </c>
      <c r="H312" s="74" t="inlineStr">
        <is>
          <t>cassetta maschi e filiere</t>
        </is>
      </c>
      <c r="I312" s="74" t="n">
        <v>144.05</v>
      </c>
      <c r="J312" s="74" t="n">
        <v>144.05</v>
      </c>
      <c r="K312" s="74" t="inlineStr">
        <is>
          <t>03-GEN-10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905687</v>
      </c>
      <c r="C313" s="74" t="n">
        <v>2137</v>
      </c>
      <c r="D313" s="74" t="inlineStr">
        <is>
          <t xml:space="preserve">CAT.  IV </t>
        </is>
      </c>
      <c r="E313" s="74" t="inlineStr">
        <is>
          <t>BAZZZZZZZD</t>
        </is>
      </c>
      <c r="F313" s="74" t="n"/>
      <c r="G313" s="74">
        <f>IF(F313="","",VLOOKUP(F313,Codici!$A$2:$B$38,2,FALSE()))</f>
        <v/>
      </c>
      <c r="H313" s="74" t="inlineStr">
        <is>
          <t>armadio porta utensili</t>
        </is>
      </c>
      <c r="I313" s="74" t="n">
        <v>142.82</v>
      </c>
      <c r="J313" s="74" t="n">
        <v>142.82</v>
      </c>
      <c r="K313" s="74" t="inlineStr">
        <is>
          <t>03-GEN-10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905688</v>
      </c>
      <c r="C314" s="74" t="n">
        <v>2138</v>
      </c>
      <c r="D314" s="74" t="inlineStr">
        <is>
          <t xml:space="preserve">CAT.  IV </t>
        </is>
      </c>
      <c r="E314" s="74" t="inlineStr">
        <is>
          <t>BAZZZZZZZD</t>
        </is>
      </c>
      <c r="F314" s="74" t="n"/>
      <c r="G314" s="74">
        <f>IF(F314="","",VLOOKUP(F314,Codici!$A$2:$B$38,2,FALSE()))</f>
        <v/>
      </c>
      <c r="H314" s="74" t="inlineStr">
        <is>
          <t>cricco MR/31</t>
        </is>
      </c>
      <c r="I314" s="74" t="n">
        <v>165.45</v>
      </c>
      <c r="J314" s="74" t="n">
        <v>165.45</v>
      </c>
      <c r="K314" s="74" t="inlineStr">
        <is>
          <t>03-GEN-10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905689</v>
      </c>
      <c r="C315" s="74" t="n">
        <v>2139</v>
      </c>
      <c r="D315" s="74" t="inlineStr">
        <is>
          <t xml:space="preserve">CAT.  IV </t>
        </is>
      </c>
      <c r="E315" s="74" t="inlineStr">
        <is>
          <t>BAZZZZZZZD</t>
        </is>
      </c>
      <c r="F315" s="74" t="n"/>
      <c r="G315" s="74">
        <f>IF(F315="","",VLOOKUP(F315,Codici!$A$2:$B$38,2,FALSE()))</f>
        <v/>
      </c>
      <c r="H315" s="74" t="inlineStr">
        <is>
          <t>smerigliatrice valvole ad aria</t>
        </is>
      </c>
      <c r="I315" s="74" t="n">
        <v>44.09</v>
      </c>
      <c r="J315" s="74" t="n">
        <v>44.09</v>
      </c>
      <c r="K315" s="74" t="inlineStr">
        <is>
          <t>03-GEN-10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905690</v>
      </c>
      <c r="C316" s="74" t="n">
        <v>2140</v>
      </c>
      <c r="D316" s="74" t="inlineStr">
        <is>
          <t xml:space="preserve">CAT.  IV </t>
        </is>
      </c>
      <c r="E316" s="74" t="inlineStr">
        <is>
          <t>BAZZZZZZZD</t>
        </is>
      </c>
      <c r="F316" s="74" t="n"/>
      <c r="G316" s="74">
        <f>IF(F316="","",VLOOKUP(F316,Codici!$A$2:$B$38,2,FALSE()))</f>
        <v/>
      </c>
      <c r="H316" s="74" t="inlineStr">
        <is>
          <t>cannello da taglio</t>
        </is>
      </c>
      <c r="I316" s="74" t="n">
        <v>20.28</v>
      </c>
      <c r="J316" s="74" t="n">
        <v>20.28</v>
      </c>
      <c r="K316" s="74" t="inlineStr">
        <is>
          <t>03-GEN-10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905691</v>
      </c>
      <c r="C317" s="74" t="n">
        <v>2141</v>
      </c>
      <c r="D317" s="74" t="inlineStr">
        <is>
          <t xml:space="preserve">CAT.  IV </t>
        </is>
      </c>
      <c r="E317" s="74" t="inlineStr">
        <is>
          <t>BAZZZZZZZD</t>
        </is>
      </c>
      <c r="F317" s="74" t="n"/>
      <c r="G317" s="74">
        <f>IF(F317="","",VLOOKUP(F317,Codici!$A$2:$B$38,2,FALSE()))</f>
        <v/>
      </c>
      <c r="H317" s="74" t="inlineStr">
        <is>
          <t>martello numeratore</t>
        </is>
      </c>
      <c r="I317" s="74" t="n">
        <v>140.16</v>
      </c>
      <c r="J317" s="74" t="n">
        <v>140.16</v>
      </c>
      <c r="K317" s="74" t="inlineStr">
        <is>
          <t>03-GEN-10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905692</v>
      </c>
      <c r="C318" s="74" t="n">
        <v>2142</v>
      </c>
      <c r="D318" s="74" t="inlineStr">
        <is>
          <t xml:space="preserve">CAT.  IV </t>
        </is>
      </c>
      <c r="E318" s="74" t="inlineStr">
        <is>
          <t>BAZZZZZZZD</t>
        </is>
      </c>
      <c r="F318" s="74" t="n"/>
      <c r="G318" s="74">
        <f>IF(F318="","",VLOOKUP(F318,Codici!$A$2:$B$38,2,FALSE()))</f>
        <v/>
      </c>
      <c r="H318" s="74" t="inlineStr">
        <is>
          <t>elettropompa</t>
        </is>
      </c>
      <c r="I318" s="74" t="n">
        <v>215.87</v>
      </c>
      <c r="J318" s="74" t="n">
        <v>215.87</v>
      </c>
      <c r="K318" s="74" t="inlineStr">
        <is>
          <t>03-GEN-10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905694</v>
      </c>
      <c r="C319" s="74" t="n">
        <v>2143</v>
      </c>
      <c r="D319" s="74" t="inlineStr">
        <is>
          <t xml:space="preserve">CAT.  IV </t>
        </is>
      </c>
      <c r="E319" s="74" t="inlineStr">
        <is>
          <t>BAZZZZZZZD</t>
        </is>
      </c>
      <c r="F319" s="74" t="n"/>
      <c r="G319" s="74">
        <f>IF(F319="","",VLOOKUP(F319,Codici!$A$2:$B$38,2,FALSE()))</f>
        <v/>
      </c>
      <c r="H319" s="74" t="inlineStr">
        <is>
          <t>smerigliatrice flex</t>
        </is>
      </c>
      <c r="I319" s="74" t="n">
        <v>107.42</v>
      </c>
      <c r="J319" s="74" t="n">
        <v>107.42</v>
      </c>
      <c r="K319" s="74" t="inlineStr">
        <is>
          <t>03-GEN-10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905695</v>
      </c>
      <c r="C320" s="74" t="n">
        <v>2144</v>
      </c>
      <c r="D320" s="74" t="inlineStr">
        <is>
          <t xml:space="preserve">CAT.  IV </t>
        </is>
      </c>
      <c r="E320" s="74" t="inlineStr">
        <is>
          <t>BAZZZZZZZD</t>
        </is>
      </c>
      <c r="F320" s="74" t="n"/>
      <c r="G320" s="74">
        <f>IF(F320="","",VLOOKUP(F320,Codici!$A$2:$B$38,2,FALSE()))</f>
        <v/>
      </c>
      <c r="H320" s="74" t="inlineStr">
        <is>
          <t>smerigliatrice angolare</t>
        </is>
      </c>
      <c r="I320" s="74" t="n">
        <v>85.31</v>
      </c>
      <c r="J320" s="74" t="n">
        <v>85.31</v>
      </c>
      <c r="K320" s="74" t="inlineStr">
        <is>
          <t>03-GEN-10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905696</v>
      </c>
      <c r="C321" s="74" t="n">
        <v>2145</v>
      </c>
      <c r="D321" s="74" t="inlineStr">
        <is>
          <t xml:space="preserve">CAT.  IV </t>
        </is>
      </c>
      <c r="E321" s="74" t="inlineStr">
        <is>
          <t>BAZZZZZZZD</t>
        </is>
      </c>
      <c r="F321" s="74" t="n"/>
      <c r="G321" s="74">
        <f>IF(F321="","",VLOOKUP(F321,Codici!$A$2:$B$38,2,FALSE()))</f>
        <v/>
      </c>
      <c r="H321" s="74" t="inlineStr">
        <is>
          <t>trapano a percussione</t>
        </is>
      </c>
      <c r="I321" s="74" t="n">
        <v>75.13</v>
      </c>
      <c r="J321" s="74" t="n">
        <v>75.13</v>
      </c>
      <c r="K321" s="74" t="inlineStr">
        <is>
          <t>03-GEN-10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905699</v>
      </c>
      <c r="C322" s="74" t="n">
        <v>2146</v>
      </c>
      <c r="D322" s="74" t="inlineStr">
        <is>
          <t xml:space="preserve">CAT.  IV </t>
        </is>
      </c>
      <c r="E322" s="74" t="inlineStr">
        <is>
          <t>BAZZZZZZZD</t>
        </is>
      </c>
      <c r="F322" s="74" t="n"/>
      <c r="G322" s="74">
        <f>IF(F322="","",VLOOKUP(F322,Codici!$A$2:$B$38,2,FALSE()))</f>
        <v/>
      </c>
      <c r="H322" s="74" t="inlineStr">
        <is>
          <t>circolare Makita</t>
        </is>
      </c>
      <c r="I322" s="74" t="n">
        <v>103.08</v>
      </c>
      <c r="J322" s="74" t="n">
        <v>103.08</v>
      </c>
      <c r="K322" s="74" t="inlineStr">
        <is>
          <t>03-GEN-10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905700</v>
      </c>
      <c r="C323" s="74" t="n">
        <v>2147</v>
      </c>
      <c r="D323" s="74" t="inlineStr">
        <is>
          <t xml:space="preserve">CAT.  IV </t>
        </is>
      </c>
      <c r="E323" s="74" t="inlineStr">
        <is>
          <t>BAZZZZZZZD</t>
        </is>
      </c>
      <c r="F323" s="74" t="n"/>
      <c r="G323" s="74">
        <f>IF(F323="","",VLOOKUP(F323,Codici!$A$2:$B$38,2,FALSE()))</f>
        <v/>
      </c>
      <c r="H323" s="74" t="inlineStr">
        <is>
          <t>fresa</t>
        </is>
      </c>
      <c r="I323" s="74" t="n">
        <v>11.25</v>
      </c>
      <c r="J323" s="74" t="n">
        <v>11.25</v>
      </c>
      <c r="K323" s="74" t="inlineStr">
        <is>
          <t>03-GEN-10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905701</v>
      </c>
      <c r="C324" s="74" t="n">
        <v>2148</v>
      </c>
      <c r="D324" s="74" t="inlineStr">
        <is>
          <t xml:space="preserve">CAT.  IV </t>
        </is>
      </c>
      <c r="E324" s="74" t="inlineStr">
        <is>
          <t>BAZZZZZZZD</t>
        </is>
      </c>
      <c r="F324" s="74" t="n"/>
      <c r="G324" s="74">
        <f>IF(F324="","",VLOOKUP(F324,Codici!$A$2:$B$38,2,FALSE()))</f>
        <v/>
      </c>
      <c r="H324" s="74" t="inlineStr">
        <is>
          <t>succhiello di Pressler</t>
        </is>
      </c>
      <c r="I324" s="74" t="n">
        <v>53.87</v>
      </c>
      <c r="J324" s="74" t="n">
        <v>53.87</v>
      </c>
      <c r="K324" s="74" t="inlineStr">
        <is>
          <t>03-GEN-10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905702</v>
      </c>
      <c r="C325" s="74" t="n">
        <v>2149</v>
      </c>
      <c r="D325" s="74" t="inlineStr">
        <is>
          <t xml:space="preserve">CAT.  IV </t>
        </is>
      </c>
      <c r="E325" s="74" t="inlineStr">
        <is>
          <t>BAZZZZZZZD</t>
        </is>
      </c>
      <c r="F325" s="74" t="n"/>
      <c r="G325" s="74">
        <f>IF(F325="","",VLOOKUP(F325,Codici!$A$2:$B$38,2,FALSE()))</f>
        <v/>
      </c>
      <c r="H325" s="74" t="inlineStr">
        <is>
          <t>succhiello di Pressler</t>
        </is>
      </c>
      <c r="I325" s="74" t="n">
        <v>53.87</v>
      </c>
      <c r="J325" s="74" t="n">
        <v>53.87</v>
      </c>
      <c r="K325" s="74" t="inlineStr">
        <is>
          <t>03-GEN-10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905703</v>
      </c>
      <c r="C326" s="74" t="n">
        <v>2150</v>
      </c>
      <c r="D326" s="74" t="inlineStr">
        <is>
          <t xml:space="preserve">CAT.  IV </t>
        </is>
      </c>
      <c r="E326" s="74" t="inlineStr">
        <is>
          <t>BAZZZZZZZD</t>
        </is>
      </c>
      <c r="F326" s="74" t="n"/>
      <c r="G326" s="74">
        <f>IF(F326="","",VLOOKUP(F326,Codici!$A$2:$B$38,2,FALSE()))</f>
        <v/>
      </c>
      <c r="H326" s="74" t="inlineStr">
        <is>
          <t>succhiello di Pressler</t>
        </is>
      </c>
      <c r="I326" s="74" t="n">
        <v>53.87</v>
      </c>
      <c r="J326" s="74" t="n">
        <v>53.87</v>
      </c>
      <c r="K326" s="74" t="inlineStr">
        <is>
          <t>03-GEN-10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905704</v>
      </c>
      <c r="C327" s="74" t="n">
        <v>2151</v>
      </c>
      <c r="D327" s="74" t="inlineStr">
        <is>
          <t xml:space="preserve">CAT.  IV </t>
        </is>
      </c>
      <c r="E327" s="74" t="inlineStr">
        <is>
          <t>BAZZZZZZZD</t>
        </is>
      </c>
      <c r="F327" s="74" t="n"/>
      <c r="G327" s="74">
        <f>IF(F327="","",VLOOKUP(F327,Codici!$A$2:$B$38,2,FALSE()))</f>
        <v/>
      </c>
      <c r="H327" s="74" t="inlineStr">
        <is>
          <t>succhiello di Pressler</t>
        </is>
      </c>
      <c r="I327" s="74" t="n">
        <v>53.87</v>
      </c>
      <c r="J327" s="74" t="n">
        <v>53.87</v>
      </c>
      <c r="K327" s="74" t="inlineStr">
        <is>
          <t>03-GEN-10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905705</v>
      </c>
      <c r="C328" s="74" t="n">
        <v>2152</v>
      </c>
      <c r="D328" s="74" t="inlineStr">
        <is>
          <t xml:space="preserve">CAT.  IV </t>
        </is>
      </c>
      <c r="E328" s="74" t="inlineStr">
        <is>
          <t>BAZZZZZZZD</t>
        </is>
      </c>
      <c r="F328" s="74" t="n"/>
      <c r="G328" s="74">
        <f>IF(F328="","",VLOOKUP(F328,Codici!$A$2:$B$38,2,FALSE()))</f>
        <v/>
      </c>
      <c r="H328" s="74" t="inlineStr">
        <is>
          <t>succhiello di Pressler</t>
        </is>
      </c>
      <c r="I328" s="74" t="n">
        <v>53.87</v>
      </c>
      <c r="J328" s="74" t="n">
        <v>53.87</v>
      </c>
      <c r="K328" s="74" t="inlineStr">
        <is>
          <t>03-GEN-10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905706</v>
      </c>
      <c r="C329" s="74" t="n">
        <v>2153</v>
      </c>
      <c r="D329" s="74" t="inlineStr">
        <is>
          <t xml:space="preserve">CAT.  IV </t>
        </is>
      </c>
      <c r="E329" s="74" t="inlineStr">
        <is>
          <t>BAZZZZZZZD</t>
        </is>
      </c>
      <c r="F329" s="74" t="n"/>
      <c r="G329" s="74">
        <f>IF(F329="","",VLOOKUP(F329,Codici!$A$2:$B$38,2,FALSE()))</f>
        <v/>
      </c>
      <c r="H329" s="74" t="inlineStr">
        <is>
          <t>carrello per trasporto</t>
        </is>
      </c>
      <c r="I329" s="74" t="n">
        <v>124.93</v>
      </c>
      <c r="J329" s="74" t="n">
        <v>124.93</v>
      </c>
      <c r="K329" s="74" t="inlineStr">
        <is>
          <t>03-GEN-10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905707</v>
      </c>
      <c r="C330" s="74" t="n">
        <v>2154</v>
      </c>
      <c r="D330" s="74" t="inlineStr">
        <is>
          <t xml:space="preserve">CAT.  IV </t>
        </is>
      </c>
      <c r="E330" s="74" t="inlineStr">
        <is>
          <t>BAZZZZZZZD</t>
        </is>
      </c>
      <c r="F330" s="74" t="n"/>
      <c r="G330" s="74">
        <f>IF(F330="","",VLOOKUP(F330,Codici!$A$2:$B$38,2,FALSE()))</f>
        <v/>
      </c>
      <c r="H330" s="74" t="inlineStr">
        <is>
          <t>martello</t>
        </is>
      </c>
      <c r="I330" s="74" t="n">
        <v>457.06</v>
      </c>
      <c r="J330" s="74" t="n">
        <v>457.06</v>
      </c>
      <c r="K330" s="74" t="inlineStr">
        <is>
          <t>03-GEN-10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905711</v>
      </c>
      <c r="C331" s="74" t="n">
        <v>2155</v>
      </c>
      <c r="D331" s="74" t="inlineStr">
        <is>
          <t xml:space="preserve">CAT.  IV </t>
        </is>
      </c>
      <c r="E331" s="74" t="inlineStr">
        <is>
          <t>BAZZZZZZZD</t>
        </is>
      </c>
      <c r="F331" s="74" t="n"/>
      <c r="G331" s="74">
        <f>IF(F331="","",VLOOKUP(F331,Codici!$A$2:$B$38,2,FALSE()))</f>
        <v/>
      </c>
      <c r="H331" s="74" t="inlineStr">
        <is>
          <t>carrello porta attrezzi</t>
        </is>
      </c>
      <c r="I331" s="74" t="n">
        <v>46.48</v>
      </c>
      <c r="J331" s="74" t="n">
        <v>46.48</v>
      </c>
      <c r="K331" s="74" t="inlineStr">
        <is>
          <t>03-GEN-10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905712</v>
      </c>
      <c r="C332" s="74" t="n">
        <v>2156</v>
      </c>
      <c r="D332" s="74" t="inlineStr">
        <is>
          <t xml:space="preserve">CAT.  IV </t>
        </is>
      </c>
      <c r="E332" s="74" t="inlineStr">
        <is>
          <t>BAZZZZZZZD</t>
        </is>
      </c>
      <c r="F332" s="74" t="n"/>
      <c r="G332" s="74">
        <f>IF(F332="","",VLOOKUP(F332,Codici!$A$2:$B$38,2,FALSE()))</f>
        <v/>
      </c>
      <c r="H332" s="74" t="inlineStr">
        <is>
          <t>scaffale</t>
        </is>
      </c>
      <c r="I332" s="74" t="n">
        <v>105.87</v>
      </c>
      <c r="J332" s="74" t="n">
        <v>105.87</v>
      </c>
      <c r="K332" s="74" t="inlineStr">
        <is>
          <t>03-GEN-10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905713</v>
      </c>
      <c r="C333" s="74" t="n">
        <v>2157</v>
      </c>
      <c r="D333" s="74" t="inlineStr">
        <is>
          <t xml:space="preserve">CAT.  IV </t>
        </is>
      </c>
      <c r="E333" s="74" t="inlineStr">
        <is>
          <t>BAZZZZZZZD</t>
        </is>
      </c>
      <c r="F333" s="74" t="n"/>
      <c r="G333" s="74">
        <f>IF(F333="","",VLOOKUP(F333,Codici!$A$2:$B$38,2,FALSE()))</f>
        <v/>
      </c>
      <c r="H333" s="74" t="inlineStr">
        <is>
          <t>trapano elettrico</t>
        </is>
      </c>
      <c r="I333" s="74" t="n">
        <v>120.85</v>
      </c>
      <c r="J333" s="74" t="n">
        <v>120.85</v>
      </c>
      <c r="K333" s="74" t="inlineStr">
        <is>
          <t>03-GEN-10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905714</v>
      </c>
      <c r="C334" s="74" t="n">
        <v>2158</v>
      </c>
      <c r="D334" s="74" t="inlineStr">
        <is>
          <t xml:space="preserve">CAT.  IV </t>
        </is>
      </c>
      <c r="E334" s="74" t="inlineStr">
        <is>
          <t>BAZZZZZZZD</t>
        </is>
      </c>
      <c r="F334" s="74" t="n"/>
      <c r="G334" s="74">
        <f>IF(F334="","",VLOOKUP(F334,Codici!$A$2:$B$38,2,FALSE()))</f>
        <v/>
      </c>
      <c r="H334" s="74" t="inlineStr">
        <is>
          <t>armadio porta utensili</t>
        </is>
      </c>
      <c r="I334" s="74" t="n">
        <v>219.49</v>
      </c>
      <c r="J334" s="74" t="n">
        <v>219.49</v>
      </c>
      <c r="K334" s="74" t="inlineStr">
        <is>
          <t>03-GEN-10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905719</v>
      </c>
      <c r="C335" s="74" t="n">
        <v>2159</v>
      </c>
      <c r="D335" s="74" t="inlineStr">
        <is>
          <t xml:space="preserve">CAT.  IV </t>
        </is>
      </c>
      <c r="E335" s="74" t="inlineStr">
        <is>
          <t>BAZZZZZZZD</t>
        </is>
      </c>
      <c r="F335" s="74" t="n"/>
      <c r="G335" s="74">
        <f>IF(F335="","",VLOOKUP(F335,Codici!$A$2:$B$38,2,FALSE()))</f>
        <v/>
      </c>
      <c r="H335" s="74" t="inlineStr">
        <is>
          <t>fresa per battute</t>
        </is>
      </c>
      <c r="I335" s="74" t="n">
        <v>274.23</v>
      </c>
      <c r="J335" s="74" t="n">
        <v>274.23</v>
      </c>
      <c r="K335" s="74" t="inlineStr">
        <is>
          <t>03-GEN-10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905720</v>
      </c>
      <c r="C336" s="74" t="n">
        <v>2160</v>
      </c>
      <c r="D336" s="74" t="inlineStr">
        <is>
          <t xml:space="preserve">CAT.  IV </t>
        </is>
      </c>
      <c r="E336" s="74" t="inlineStr">
        <is>
          <t>BAZZZZZZZD</t>
        </is>
      </c>
      <c r="F336" s="74" t="n"/>
      <c r="G336" s="74">
        <f>IF(F336="","",VLOOKUP(F336,Codici!$A$2:$B$38,2,FALSE()))</f>
        <v/>
      </c>
      <c r="H336" s="74" t="inlineStr">
        <is>
          <t>incudine in acciaio</t>
        </is>
      </c>
      <c r="I336" s="74" t="n">
        <v>203.18</v>
      </c>
      <c r="J336" s="74" t="n">
        <v>203.18</v>
      </c>
      <c r="K336" s="74" t="inlineStr">
        <is>
          <t>03-GEN-10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905721</v>
      </c>
      <c r="C337" s="74" t="n">
        <v>2161</v>
      </c>
      <c r="D337" s="74" t="inlineStr">
        <is>
          <t xml:space="preserve">CAT.  IV </t>
        </is>
      </c>
      <c r="E337" s="74" t="inlineStr">
        <is>
          <t>BAZZZZZZZD</t>
        </is>
      </c>
      <c r="F337" s="74" t="n"/>
      <c r="G337" s="74">
        <f>IF(F337="","",VLOOKUP(F337,Codici!$A$2:$B$38,2,FALSE()))</f>
        <v/>
      </c>
      <c r="H337" s="74" t="inlineStr">
        <is>
          <t>morsa in acciaio</t>
        </is>
      </c>
      <c r="I337" s="74" t="n">
        <v>45.7</v>
      </c>
      <c r="J337" s="74" t="n">
        <v>45.7</v>
      </c>
      <c r="K337" s="74" t="inlineStr">
        <is>
          <t>03-GEN-10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905724</v>
      </c>
      <c r="C338" s="74" t="n">
        <v>2162</v>
      </c>
      <c r="D338" s="74" t="inlineStr">
        <is>
          <t xml:space="preserve">CAT.  IV </t>
        </is>
      </c>
      <c r="E338" s="74" t="inlineStr">
        <is>
          <t>BAZZZZZZZD</t>
        </is>
      </c>
      <c r="F338" s="74" t="n"/>
      <c r="G338" s="74">
        <f>IF(F338="","",VLOOKUP(F338,Codici!$A$2:$B$38,2,FALSE()))</f>
        <v/>
      </c>
      <c r="H338" s="74" t="inlineStr">
        <is>
          <t>smerigliatrice</t>
        </is>
      </c>
      <c r="I338" s="74" t="n">
        <v>122.91</v>
      </c>
      <c r="J338" s="74" t="n">
        <v>122.91</v>
      </c>
      <c r="K338" s="74" t="inlineStr">
        <is>
          <t>03-GEN-10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905727</v>
      </c>
      <c r="C339" s="74" t="n">
        <v>2163</v>
      </c>
      <c r="D339" s="74" t="inlineStr">
        <is>
          <t xml:space="preserve">CAT.  IV </t>
        </is>
      </c>
      <c r="E339" s="74" t="inlineStr">
        <is>
          <t>BAZZZZZZZD</t>
        </is>
      </c>
      <c r="F339" s="74" t="n"/>
      <c r="G339" s="74">
        <f>IF(F339="","",VLOOKUP(F339,Codici!$A$2:$B$38,2,FALSE()))</f>
        <v/>
      </c>
      <c r="H339" s="74" t="inlineStr">
        <is>
          <t>saldatrice elettrica</t>
        </is>
      </c>
      <c r="I339" s="74" t="n">
        <v>118.78</v>
      </c>
      <c r="J339" s="74" t="n">
        <v>118.78</v>
      </c>
      <c r="K339" s="74" t="inlineStr">
        <is>
          <t>03-GEN-10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905728</v>
      </c>
      <c r="C340" s="74" t="n">
        <v>2164</v>
      </c>
      <c r="D340" s="74" t="inlineStr">
        <is>
          <t xml:space="preserve">CAT.  IV </t>
        </is>
      </c>
      <c r="E340" s="74" t="inlineStr">
        <is>
          <t>BAZZZZZZZD</t>
        </is>
      </c>
      <c r="F340" s="74" t="n"/>
      <c r="G340" s="74">
        <f>IF(F340="","",VLOOKUP(F340,Codici!$A$2:$B$38,2,FALSE()))</f>
        <v/>
      </c>
      <c r="H340" s="74" t="inlineStr">
        <is>
          <t>morsa d'acciaio</t>
        </is>
      </c>
      <c r="I340" s="74" t="n">
        <v>87.79000000000001</v>
      </c>
      <c r="J340" s="74" t="n">
        <v>87.79000000000001</v>
      </c>
      <c r="K340" s="74" t="inlineStr">
        <is>
          <t>03-GEN-10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905731</v>
      </c>
      <c r="C341" s="74" t="n">
        <v>2165</v>
      </c>
      <c r="D341" s="74" t="inlineStr">
        <is>
          <t xml:space="preserve">CAT.  IV </t>
        </is>
      </c>
      <c r="E341" s="74" t="inlineStr">
        <is>
          <t>BAZZZZZZZD</t>
        </is>
      </c>
      <c r="F341" s="74" t="n"/>
      <c r="G341" s="74">
        <f>IF(F341="","",VLOOKUP(F341,Codici!$A$2:$B$38,2,FALSE()))</f>
        <v/>
      </c>
      <c r="H341" s="74" t="inlineStr">
        <is>
          <t>avvitatore</t>
        </is>
      </c>
      <c r="I341" s="74" t="n">
        <v>196.25</v>
      </c>
      <c r="J341" s="74" t="n">
        <v>196.25</v>
      </c>
      <c r="K341" s="74" t="inlineStr">
        <is>
          <t>03-GEN-10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905733</v>
      </c>
      <c r="C342" s="74" t="n">
        <v>2166</v>
      </c>
      <c r="D342" s="74" t="inlineStr">
        <is>
          <t xml:space="preserve">CAT.  IV </t>
        </is>
      </c>
      <c r="E342" s="74" t="inlineStr">
        <is>
          <t>BAZZZZZZZD</t>
        </is>
      </c>
      <c r="F342" s="74" t="n"/>
      <c r="G342" s="74">
        <f>IF(F342="","",VLOOKUP(F342,Codici!$A$2:$B$38,2,FALSE()))</f>
        <v/>
      </c>
      <c r="H342" s="74" t="inlineStr">
        <is>
          <t>smeriglio</t>
        </is>
      </c>
      <c r="I342" s="74" t="n">
        <v>149.77</v>
      </c>
      <c r="J342" s="74" t="n">
        <v>149.77</v>
      </c>
      <c r="K342" s="74" t="inlineStr">
        <is>
          <t>03-GEN-10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905734</v>
      </c>
      <c r="C343" s="74" t="n">
        <v>2167</v>
      </c>
      <c r="D343" s="74" t="inlineStr">
        <is>
          <t xml:space="preserve">CAT.  IV </t>
        </is>
      </c>
      <c r="E343" s="74" t="inlineStr">
        <is>
          <t>BAZZZZZZZD</t>
        </is>
      </c>
      <c r="F343" s="74" t="n"/>
      <c r="G343" s="74">
        <f>IF(F343="","",VLOOKUP(F343,Codici!$A$2:$B$38,2,FALSE()))</f>
        <v/>
      </c>
      <c r="H343" s="74" t="inlineStr">
        <is>
          <t>levigatrice a disco</t>
        </is>
      </c>
      <c r="I343" s="74" t="n">
        <v>145.65</v>
      </c>
      <c r="J343" s="74" t="n">
        <v>145.65</v>
      </c>
      <c r="K343" s="74" t="inlineStr">
        <is>
          <t>03-GEN-10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905735</v>
      </c>
      <c r="C344" s="74" t="n">
        <v>2168</v>
      </c>
      <c r="D344" s="74" t="inlineStr">
        <is>
          <t xml:space="preserve">CAT.  IV </t>
        </is>
      </c>
      <c r="E344" s="74" t="inlineStr">
        <is>
          <t>BAZZZZZZZD</t>
        </is>
      </c>
      <c r="F344" s="74" t="n"/>
      <c r="G344" s="74">
        <f>IF(F344="","",VLOOKUP(F344,Codici!$A$2:$B$38,2,FALSE()))</f>
        <v/>
      </c>
      <c r="H344" s="74" t="inlineStr">
        <is>
          <t>trapano elettrico</t>
        </is>
      </c>
      <c r="I344" s="74" t="n">
        <v>221.25</v>
      </c>
      <c r="J344" s="74" t="n">
        <v>221.25</v>
      </c>
      <c r="K344" s="74" t="inlineStr">
        <is>
          <t>03-GEN-10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905736</v>
      </c>
      <c r="C345" s="74" t="n">
        <v>2169</v>
      </c>
      <c r="D345" s="74" t="inlineStr">
        <is>
          <t xml:space="preserve">CAT.  IV </t>
        </is>
      </c>
      <c r="E345" s="74" t="inlineStr">
        <is>
          <t>BAZZZZZZZD</t>
        </is>
      </c>
      <c r="F345" s="74" t="n"/>
      <c r="G345" s="74">
        <f>IF(F345="","",VLOOKUP(F345,Codici!$A$2:$B$38,2,FALSE()))</f>
        <v/>
      </c>
      <c r="H345" s="74" t="inlineStr">
        <is>
          <t>tranciatrice</t>
        </is>
      </c>
      <c r="I345" s="74" t="n">
        <v>282.7</v>
      </c>
      <c r="J345" s="74" t="n">
        <v>282.7</v>
      </c>
      <c r="K345" s="74" t="inlineStr">
        <is>
          <t>03-GEN-10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905737</v>
      </c>
      <c r="C346" s="74" t="n">
        <v>2170</v>
      </c>
      <c r="D346" s="74" t="inlineStr">
        <is>
          <t xml:space="preserve">CAT.  IV </t>
        </is>
      </c>
      <c r="E346" s="74" t="inlineStr">
        <is>
          <t>BAZZZZZZZD</t>
        </is>
      </c>
      <c r="F346" s="74" t="n"/>
      <c r="G346" s="74">
        <f>IF(F346="","",VLOOKUP(F346,Codici!$A$2:$B$38,2,FALSE()))</f>
        <v/>
      </c>
      <c r="H346" s="74" t="inlineStr">
        <is>
          <t>avvitatore ad aria</t>
        </is>
      </c>
      <c r="I346" s="74" t="n">
        <v>119.84</v>
      </c>
      <c r="J346" s="74" t="n">
        <v>119.84</v>
      </c>
      <c r="K346" s="74" t="inlineStr">
        <is>
          <t>03-GEN-10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905740</v>
      </c>
      <c r="C347" s="74" t="n">
        <v>2171</v>
      </c>
      <c r="D347" s="74" t="inlineStr">
        <is>
          <t xml:space="preserve">CAT.  IV </t>
        </is>
      </c>
      <c r="E347" s="74" t="inlineStr">
        <is>
          <t>BAZZZZZZZD</t>
        </is>
      </c>
      <c r="F347" s="74" t="n"/>
      <c r="G347" s="74">
        <f>IF(F347="","",VLOOKUP(F347,Codici!$A$2:$B$38,2,FALSE()))</f>
        <v/>
      </c>
      <c r="H347" s="74" t="inlineStr">
        <is>
          <t>elettropompa sommersa</t>
        </is>
      </c>
      <c r="I347" s="74" t="n">
        <v>285.78</v>
      </c>
      <c r="J347" s="74" t="n">
        <v>285.78</v>
      </c>
      <c r="K347" s="74" t="inlineStr">
        <is>
          <t>03-GEN-10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905742</v>
      </c>
      <c r="C348" s="74" t="n">
        <v>2172</v>
      </c>
      <c r="D348" s="74" t="inlineStr">
        <is>
          <t xml:space="preserve">CAT.  IV </t>
        </is>
      </c>
      <c r="E348" s="74" t="inlineStr">
        <is>
          <t>BAZZZZZZZD</t>
        </is>
      </c>
      <c r="F348" s="74" t="n"/>
      <c r="G348" s="74">
        <f>IF(F348="","",VLOOKUP(F348,Codici!$A$2:$B$38,2,FALSE()))</f>
        <v/>
      </c>
      <c r="H348" s="74" t="inlineStr">
        <is>
          <t>levigatrice per legno</t>
        </is>
      </c>
      <c r="I348" s="74" t="n">
        <v>47.93</v>
      </c>
      <c r="J348" s="74" t="n">
        <v>47.93</v>
      </c>
      <c r="K348" s="74" t="inlineStr">
        <is>
          <t>03-GEN-10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905752</v>
      </c>
      <c r="C349" s="74" t="n">
        <v>2173</v>
      </c>
      <c r="D349" s="74" t="inlineStr">
        <is>
          <t xml:space="preserve">CAT.  IV </t>
        </is>
      </c>
      <c r="E349" s="74" t="inlineStr">
        <is>
          <t>BAZZZZZZZD</t>
        </is>
      </c>
      <c r="F349" s="74" t="n"/>
      <c r="G349" s="74">
        <f>IF(F349="","",VLOOKUP(F349,Codici!$A$2:$B$38,2,FALSE()))</f>
        <v/>
      </c>
      <c r="H349" s="74" t="inlineStr">
        <is>
          <t>rivettatrice</t>
        </is>
      </c>
      <c r="I349" s="74" t="n">
        <v>49.59</v>
      </c>
      <c r="J349" s="74" t="n">
        <v>49.59</v>
      </c>
      <c r="K349" s="74" t="inlineStr">
        <is>
          <t>03-GEN-10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905753</v>
      </c>
      <c r="C350" s="74" t="n">
        <v>2174</v>
      </c>
      <c r="D350" s="74" t="inlineStr">
        <is>
          <t xml:space="preserve">CAT.  IV </t>
        </is>
      </c>
      <c r="E350" s="74" t="inlineStr">
        <is>
          <t>BAZZZZZZZD</t>
        </is>
      </c>
      <c r="F350" s="74" t="n"/>
      <c r="G350" s="74">
        <f>IF(F350="","",VLOOKUP(F350,Codici!$A$2:$B$38,2,FALSE()))</f>
        <v/>
      </c>
      <c r="H350" s="74" t="inlineStr">
        <is>
          <t>rompicatena</t>
        </is>
      </c>
      <c r="I350" s="74" t="n">
        <v>50.11</v>
      </c>
      <c r="J350" s="74" t="n">
        <v>50.11</v>
      </c>
      <c r="K350" s="74" t="inlineStr">
        <is>
          <t>03-GEN-10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905754</v>
      </c>
      <c r="C351" s="74" t="n">
        <v>2175</v>
      </c>
      <c r="D351" s="74" t="inlineStr">
        <is>
          <t xml:space="preserve">CAT.  IV </t>
        </is>
      </c>
      <c r="E351" s="74" t="inlineStr">
        <is>
          <t>BAZZZZZZZD</t>
        </is>
      </c>
      <c r="F351" s="74" t="n"/>
      <c r="G351" s="74">
        <f>IF(F351="","",VLOOKUP(F351,Codici!$A$2:$B$38,2,FALSE()))</f>
        <v/>
      </c>
      <c r="H351" s="74" t="inlineStr">
        <is>
          <t>pialletto</t>
        </is>
      </c>
      <c r="I351" s="74" t="n">
        <v>103.29</v>
      </c>
      <c r="J351" s="74" t="n">
        <v>103.29</v>
      </c>
      <c r="K351" s="74" t="inlineStr">
        <is>
          <t>03-GEN-10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905755</v>
      </c>
      <c r="C352" s="74" t="n">
        <v>2176</v>
      </c>
      <c r="D352" s="74" t="inlineStr">
        <is>
          <t xml:space="preserve">CAT.  IV </t>
        </is>
      </c>
      <c r="E352" s="74" t="inlineStr">
        <is>
          <t>BAZZZZZZZD</t>
        </is>
      </c>
      <c r="F352" s="74" t="n"/>
      <c r="G352" s="74">
        <f>IF(F352="","",VLOOKUP(F352,Codici!$A$2:$B$38,2,FALSE()))</f>
        <v/>
      </c>
      <c r="H352" s="74" t="inlineStr">
        <is>
          <t>seghetto</t>
        </is>
      </c>
      <c r="I352" s="74" t="n">
        <v>77.45999999999999</v>
      </c>
      <c r="J352" s="74" t="n">
        <v>77.45999999999999</v>
      </c>
      <c r="K352" s="74" t="inlineStr">
        <is>
          <t>03-GEN-10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905757</v>
      </c>
      <c r="C353" s="74" t="n">
        <v>2177</v>
      </c>
      <c r="D353" s="74" t="inlineStr">
        <is>
          <t xml:space="preserve">CAT.  IV </t>
        </is>
      </c>
      <c r="E353" s="74" t="inlineStr">
        <is>
          <t>BAZZZZZZZD</t>
        </is>
      </c>
      <c r="F353" s="74" t="n"/>
      <c r="G353" s="74">
        <f>IF(F353="","",VLOOKUP(F353,Codici!$A$2:$B$38,2,FALSE()))</f>
        <v/>
      </c>
      <c r="H353" s="74" t="inlineStr">
        <is>
          <t>aspirapolvere</t>
        </is>
      </c>
      <c r="I353" s="74" t="n">
        <v>153.64</v>
      </c>
      <c r="J353" s="74" t="n">
        <v>153.64</v>
      </c>
      <c r="K353" s="74" t="inlineStr">
        <is>
          <t>03-GEN-10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905758</v>
      </c>
      <c r="C354" s="74" t="n">
        <v>2178</v>
      </c>
      <c r="D354" s="74" t="inlineStr">
        <is>
          <t xml:space="preserve">CAT.  IV </t>
        </is>
      </c>
      <c r="E354" s="74" t="inlineStr">
        <is>
          <t>BAZZZZZZZD</t>
        </is>
      </c>
      <c r="F354" s="74" t="n"/>
      <c r="G354" s="74">
        <f>IF(F354="","",VLOOKUP(F354,Codici!$A$2:$B$38,2,FALSE()))</f>
        <v/>
      </c>
      <c r="H354" s="74" t="inlineStr">
        <is>
          <t>levigatrice orbitale</t>
        </is>
      </c>
      <c r="I354" s="74" t="n">
        <v>265.97</v>
      </c>
      <c r="J354" s="74" t="n">
        <v>265.97</v>
      </c>
      <c r="K354" s="74" t="inlineStr">
        <is>
          <t>03-GEN-10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905759</v>
      </c>
      <c r="C355" s="74" t="n">
        <v>2179</v>
      </c>
      <c r="D355" s="74" t="inlineStr">
        <is>
          <t xml:space="preserve">CAT.  IV </t>
        </is>
      </c>
      <c r="E355" s="74" t="inlineStr">
        <is>
          <t>BAZZZZZZZD</t>
        </is>
      </c>
      <c r="F355" s="74" t="n"/>
      <c r="G355" s="74">
        <f>IF(F355="","",VLOOKUP(F355,Codici!$A$2:$B$38,2,FALSE()))</f>
        <v/>
      </c>
      <c r="H355" s="74" t="inlineStr">
        <is>
          <t>levigatrice a nastro</t>
        </is>
      </c>
      <c r="I355" s="74" t="n">
        <v>163.88</v>
      </c>
      <c r="J355" s="74" t="n">
        <v>163.88</v>
      </c>
      <c r="K355" s="74" t="inlineStr">
        <is>
          <t>03-GEN-10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905760</v>
      </c>
      <c r="C356" s="74" t="n">
        <v>2180</v>
      </c>
      <c r="D356" s="74" t="inlineStr">
        <is>
          <t xml:space="preserve">CAT.  IV </t>
        </is>
      </c>
      <c r="E356" s="74" t="inlineStr">
        <is>
          <t>BAZZZZZZZD</t>
        </is>
      </c>
      <c r="F356" s="74" t="n"/>
      <c r="G356" s="74">
        <f>IF(F356="","",VLOOKUP(F356,Codici!$A$2:$B$38,2,FALSE()))</f>
        <v/>
      </c>
      <c r="H356" s="74" t="inlineStr">
        <is>
          <t>palina in legno</t>
        </is>
      </c>
      <c r="I356" s="74" t="n">
        <v>5.7</v>
      </c>
      <c r="J356" s="74" t="n">
        <v>5.7</v>
      </c>
      <c r="K356" s="74" t="inlineStr">
        <is>
          <t>03-GEN-10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905761</v>
      </c>
      <c r="C357" s="74" t="n">
        <v>2181</v>
      </c>
      <c r="D357" s="74" t="inlineStr">
        <is>
          <t xml:space="preserve">CAT.  IV </t>
        </is>
      </c>
      <c r="E357" s="74" t="inlineStr">
        <is>
          <t>BAZZZZZZZD</t>
        </is>
      </c>
      <c r="F357" s="74" t="n"/>
      <c r="G357" s="74">
        <f>IF(F357="","",VLOOKUP(F357,Codici!$A$2:$B$38,2,FALSE()))</f>
        <v/>
      </c>
      <c r="H357" s="74" t="inlineStr">
        <is>
          <t>palina in legno</t>
        </is>
      </c>
      <c r="I357" s="74" t="n">
        <v>5.7</v>
      </c>
      <c r="J357" s="74" t="n">
        <v>5.7</v>
      </c>
      <c r="K357" s="74" t="inlineStr">
        <is>
          <t>03-GEN-10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905762</v>
      </c>
      <c r="C358" s="74" t="n">
        <v>2182</v>
      </c>
      <c r="D358" s="74" t="inlineStr">
        <is>
          <t xml:space="preserve">CAT.  IV </t>
        </is>
      </c>
      <c r="E358" s="74" t="inlineStr">
        <is>
          <t>BAZZZZZZZD</t>
        </is>
      </c>
      <c r="F358" s="74" t="n"/>
      <c r="G358" s="74">
        <f>IF(F358="","",VLOOKUP(F358,Codici!$A$2:$B$38,2,FALSE()))</f>
        <v/>
      </c>
      <c r="H358" s="74" t="inlineStr">
        <is>
          <t>palina in legno</t>
        </is>
      </c>
      <c r="I358" s="74" t="n">
        <v>5.7</v>
      </c>
      <c r="J358" s="74" t="n">
        <v>5.7</v>
      </c>
      <c r="K358" s="74" t="inlineStr">
        <is>
          <t>03-GEN-10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905763</v>
      </c>
      <c r="C359" s="74" t="n">
        <v>2183</v>
      </c>
      <c r="D359" s="74" t="inlineStr">
        <is>
          <t xml:space="preserve">CAT.  IV </t>
        </is>
      </c>
      <c r="E359" s="74" t="inlineStr">
        <is>
          <t>BAZZZZZZZD</t>
        </is>
      </c>
      <c r="F359" s="74" t="n"/>
      <c r="G359" s="74">
        <f>IF(F359="","",VLOOKUP(F359,Codici!$A$2:$B$38,2,FALSE()))</f>
        <v/>
      </c>
      <c r="H359" s="74" t="inlineStr">
        <is>
          <t>palina in legno</t>
        </is>
      </c>
      <c r="I359" s="74" t="n">
        <v>5.7</v>
      </c>
      <c r="J359" s="74" t="n">
        <v>5.7</v>
      </c>
      <c r="K359" s="74" t="inlineStr">
        <is>
          <t>03-GEN-10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905764</v>
      </c>
      <c r="C360" s="74" t="n">
        <v>2184</v>
      </c>
      <c r="D360" s="74" t="inlineStr">
        <is>
          <t xml:space="preserve">CAT.  IV </t>
        </is>
      </c>
      <c r="E360" s="74" t="inlineStr">
        <is>
          <t>BAZZZZZZZD</t>
        </is>
      </c>
      <c r="F360" s="74" t="n"/>
      <c r="G360" s="74">
        <f>IF(F360="","",VLOOKUP(F360,Codici!$A$2:$B$38,2,FALSE()))</f>
        <v/>
      </c>
      <c r="H360" s="74" t="inlineStr">
        <is>
          <t>palina in legno</t>
        </is>
      </c>
      <c r="I360" s="74" t="n">
        <v>5.7</v>
      </c>
      <c r="J360" s="74" t="n">
        <v>5.7</v>
      </c>
      <c r="K360" s="74" t="inlineStr">
        <is>
          <t>03-GEN-10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905765</v>
      </c>
      <c r="C361" s="74" t="n">
        <v>2185</v>
      </c>
      <c r="D361" s="74" t="inlineStr">
        <is>
          <t xml:space="preserve">CAT.  IV </t>
        </is>
      </c>
      <c r="E361" s="74" t="inlineStr">
        <is>
          <t>BAZZZZZZZD</t>
        </is>
      </c>
      <c r="F361" s="74" t="n"/>
      <c r="G361" s="74">
        <f>IF(F361="","",VLOOKUP(F361,Codici!$A$2:$B$38,2,FALSE()))</f>
        <v/>
      </c>
      <c r="H361" s="74" t="inlineStr">
        <is>
          <t>palina in legno</t>
        </is>
      </c>
      <c r="I361" s="74" t="n">
        <v>5.7</v>
      </c>
      <c r="J361" s="74" t="n">
        <v>5.7</v>
      </c>
      <c r="K361" s="74" t="inlineStr">
        <is>
          <t>03-GEN-10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905766</v>
      </c>
      <c r="C362" s="74" t="n">
        <v>2186</v>
      </c>
      <c r="D362" s="74" t="inlineStr">
        <is>
          <t xml:space="preserve">CAT.  IV </t>
        </is>
      </c>
      <c r="E362" s="74" t="inlineStr">
        <is>
          <t>BAZZZZZZZD</t>
        </is>
      </c>
      <c r="F362" s="74" t="n"/>
      <c r="G362" s="74">
        <f>IF(F362="","",VLOOKUP(F362,Codici!$A$2:$B$38,2,FALSE()))</f>
        <v/>
      </c>
      <c r="H362" s="74" t="inlineStr">
        <is>
          <t>palina in legno</t>
        </is>
      </c>
      <c r="I362" s="74" t="n">
        <v>5.7</v>
      </c>
      <c r="J362" s="74" t="n">
        <v>5.7</v>
      </c>
      <c r="K362" s="74" t="inlineStr">
        <is>
          <t>03-GEN-10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905767</v>
      </c>
      <c r="C363" s="74" t="n">
        <v>2187</v>
      </c>
      <c r="D363" s="74" t="inlineStr">
        <is>
          <t xml:space="preserve">CAT.  IV </t>
        </is>
      </c>
      <c r="E363" s="74" t="inlineStr">
        <is>
          <t>BAZZZZZZZD</t>
        </is>
      </c>
      <c r="F363" s="74" t="n"/>
      <c r="G363" s="74">
        <f>IF(F363="","",VLOOKUP(F363,Codici!$A$2:$B$38,2,FALSE()))</f>
        <v/>
      </c>
      <c r="H363" s="74" t="inlineStr">
        <is>
          <t>palina in legno</t>
        </is>
      </c>
      <c r="I363" s="74" t="n">
        <v>5.7</v>
      </c>
      <c r="J363" s="74" t="n">
        <v>5.7</v>
      </c>
      <c r="K363" s="74" t="inlineStr">
        <is>
          <t>03-GEN-10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905768</v>
      </c>
      <c r="C364" s="74" t="n">
        <v>2188</v>
      </c>
      <c r="D364" s="74" t="inlineStr">
        <is>
          <t xml:space="preserve">CAT.  IV </t>
        </is>
      </c>
      <c r="E364" s="74" t="inlineStr">
        <is>
          <t>BAZZZZZZZD</t>
        </is>
      </c>
      <c r="F364" s="74" t="n"/>
      <c r="G364" s="74">
        <f>IF(F364="","",VLOOKUP(F364,Codici!$A$2:$B$38,2,FALSE()))</f>
        <v/>
      </c>
      <c r="H364" s="74" t="inlineStr">
        <is>
          <t>palina in legno</t>
        </is>
      </c>
      <c r="I364" s="74" t="n">
        <v>5.7</v>
      </c>
      <c r="J364" s="74" t="n">
        <v>5.7</v>
      </c>
      <c r="K364" s="74" t="inlineStr">
        <is>
          <t>03-GEN-10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905769</v>
      </c>
      <c r="C365" s="74" t="n">
        <v>2189</v>
      </c>
      <c r="D365" s="74" t="inlineStr">
        <is>
          <t xml:space="preserve">CAT.  IV </t>
        </is>
      </c>
      <c r="E365" s="74" t="inlineStr">
        <is>
          <t>BAZZZZZZZD</t>
        </is>
      </c>
      <c r="F365" s="74" t="n"/>
      <c r="G365" s="74">
        <f>IF(F365="","",VLOOKUP(F365,Codici!$A$2:$B$38,2,FALSE()))</f>
        <v/>
      </c>
      <c r="H365" s="74" t="inlineStr">
        <is>
          <t>palina in legno</t>
        </is>
      </c>
      <c r="I365" s="74" t="n">
        <v>5.7</v>
      </c>
      <c r="J365" s="74" t="n">
        <v>5.7</v>
      </c>
      <c r="K365" s="74" t="inlineStr">
        <is>
          <t>03-GEN-10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905770</v>
      </c>
      <c r="C366" s="74" t="n">
        <v>2190</v>
      </c>
      <c r="D366" s="74" t="inlineStr">
        <is>
          <t xml:space="preserve">CAT.  IV </t>
        </is>
      </c>
      <c r="E366" s="74" t="inlineStr">
        <is>
          <t>BAZZZZZZZD</t>
        </is>
      </c>
      <c r="F366" s="74" t="n"/>
      <c r="G366" s="74">
        <f>IF(F366="","",VLOOKUP(F366,Codici!$A$2:$B$38,2,FALSE()))</f>
        <v/>
      </c>
      <c r="H366" s="74" t="inlineStr">
        <is>
          <t>palina in legno</t>
        </is>
      </c>
      <c r="I366" s="74" t="n">
        <v>5.7</v>
      </c>
      <c r="J366" s="74" t="n">
        <v>5.7</v>
      </c>
      <c r="K366" s="74" t="inlineStr">
        <is>
          <t>03-GEN-10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905771</v>
      </c>
      <c r="C367" s="74" t="n">
        <v>2191</v>
      </c>
      <c r="D367" s="74" t="inlineStr">
        <is>
          <t xml:space="preserve">CAT.  IV </t>
        </is>
      </c>
      <c r="E367" s="74" t="inlineStr">
        <is>
          <t>BAZZZZZZZD</t>
        </is>
      </c>
      <c r="F367" s="74" t="n"/>
      <c r="G367" s="74">
        <f>IF(F367="","",VLOOKUP(F367,Codici!$A$2:$B$38,2,FALSE()))</f>
        <v/>
      </c>
      <c r="H367" s="74" t="inlineStr">
        <is>
          <t>palina in legno</t>
        </is>
      </c>
      <c r="I367" s="74" t="n">
        <v>5.7</v>
      </c>
      <c r="J367" s="74" t="n">
        <v>5.7</v>
      </c>
      <c r="K367" s="74" t="inlineStr">
        <is>
          <t>03-GEN-10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905772</v>
      </c>
      <c r="C368" s="74" t="n">
        <v>2192</v>
      </c>
      <c r="D368" s="74" t="inlineStr">
        <is>
          <t xml:space="preserve">CAT.  IV </t>
        </is>
      </c>
      <c r="E368" s="74" t="inlineStr">
        <is>
          <t>BAZZZZZZZD</t>
        </is>
      </c>
      <c r="F368" s="74" t="n"/>
      <c r="G368" s="74">
        <f>IF(F368="","",VLOOKUP(F368,Codici!$A$2:$B$38,2,FALSE()))</f>
        <v/>
      </c>
      <c r="H368" s="74" t="inlineStr">
        <is>
          <t>squadro sferico</t>
        </is>
      </c>
      <c r="I368" s="74" t="n">
        <v>127.04</v>
      </c>
      <c r="J368" s="74" t="n">
        <v>127.04</v>
      </c>
      <c r="K368" s="74" t="inlineStr">
        <is>
          <t>03-GEN-10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905773</v>
      </c>
      <c r="C369" s="74" t="n">
        <v>2193</v>
      </c>
      <c r="D369" s="74" t="inlineStr">
        <is>
          <t xml:space="preserve">CAT.  IV </t>
        </is>
      </c>
      <c r="E369" s="74" t="inlineStr">
        <is>
          <t>BAZZZZZZZD</t>
        </is>
      </c>
      <c r="F369" s="74" t="n"/>
      <c r="G369" s="74">
        <f>IF(F369="","",VLOOKUP(F369,Codici!$A$2:$B$38,2,FALSE()))</f>
        <v/>
      </c>
      <c r="H369" s="74" t="inlineStr">
        <is>
          <t>altimetro</t>
        </is>
      </c>
      <c r="I369" s="74" t="n">
        <v>201.41</v>
      </c>
      <c r="J369" s="74" t="n">
        <v>201.41</v>
      </c>
      <c r="K369" s="74" t="inlineStr">
        <is>
          <t>03-GEN-10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905774</v>
      </c>
      <c r="C370" s="74" t="n">
        <v>2194</v>
      </c>
      <c r="D370" s="74" t="inlineStr">
        <is>
          <t xml:space="preserve">CAT.  IV </t>
        </is>
      </c>
      <c r="E370" s="74" t="inlineStr">
        <is>
          <t>BAZZZZZZZD</t>
        </is>
      </c>
      <c r="F370" s="74" t="n"/>
      <c r="G370" s="74">
        <f>IF(F370="","",VLOOKUP(F370,Codici!$A$2:$B$38,2,FALSE()))</f>
        <v/>
      </c>
      <c r="H370" s="74" t="inlineStr">
        <is>
          <t>binocolo optex</t>
        </is>
      </c>
      <c r="I370" s="74" t="n">
        <v>77.45999999999999</v>
      </c>
      <c r="J370" s="74" t="n">
        <v>77.45999999999999</v>
      </c>
      <c r="K370" s="74" t="inlineStr">
        <is>
          <t>03-GEN-10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905775</v>
      </c>
      <c r="C371" s="74" t="n">
        <v>2195</v>
      </c>
      <c r="D371" s="74" t="inlineStr">
        <is>
          <t xml:space="preserve">CAT.  IV </t>
        </is>
      </c>
      <c r="E371" s="74" t="inlineStr">
        <is>
          <t>BAZZZZZZZD</t>
        </is>
      </c>
      <c r="F371" s="74" t="n"/>
      <c r="G371" s="74">
        <f>IF(F371="","",VLOOKUP(F371,Codici!$A$2:$B$38,2,FALSE()))</f>
        <v/>
      </c>
      <c r="H371" s="74" t="inlineStr">
        <is>
          <t>binocolo optex</t>
        </is>
      </c>
      <c r="I371" s="74" t="n">
        <v>77.45999999999999</v>
      </c>
      <c r="J371" s="74" t="n">
        <v>77.45999999999999</v>
      </c>
      <c r="K371" s="74" t="inlineStr">
        <is>
          <t>03-GEN-10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905777</v>
      </c>
      <c r="C372" s="74" t="n">
        <v>2196</v>
      </c>
      <c r="D372" s="74" t="inlineStr">
        <is>
          <t xml:space="preserve">CAT.  IV </t>
        </is>
      </c>
      <c r="E372" s="74" t="inlineStr">
        <is>
          <t>BAZZZZZZZD</t>
        </is>
      </c>
      <c r="F372" s="74" t="n"/>
      <c r="G372" s="74">
        <f>IF(F372="","",VLOOKUP(F372,Codici!$A$2:$B$38,2,FALSE()))</f>
        <v/>
      </c>
      <c r="H372" s="74" t="inlineStr">
        <is>
          <t>supporto per relascopio</t>
        </is>
      </c>
      <c r="I372" s="74" t="n">
        <v>116.77</v>
      </c>
      <c r="J372" s="74" t="n">
        <v>116.77</v>
      </c>
      <c r="K372" s="74" t="inlineStr">
        <is>
          <t>03-GEN-10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905778</v>
      </c>
      <c r="C373" s="74" t="n">
        <v>2197</v>
      </c>
      <c r="D373" s="74" t="inlineStr">
        <is>
          <t xml:space="preserve">CAT.  IV </t>
        </is>
      </c>
      <c r="E373" s="74" t="inlineStr">
        <is>
          <t>BAZZZZZZZD</t>
        </is>
      </c>
      <c r="F373" s="74" t="n"/>
      <c r="G373" s="74">
        <f>IF(F373="","",VLOOKUP(F373,Codici!$A$2:$B$38,2,FALSE()))</f>
        <v/>
      </c>
      <c r="H373" s="74" t="inlineStr">
        <is>
          <t>treppiedi per relascopio</t>
        </is>
      </c>
      <c r="I373" s="74" t="n">
        <v>178.22</v>
      </c>
      <c r="J373" s="74" t="n">
        <v>178.22</v>
      </c>
      <c r="K373" s="74" t="inlineStr">
        <is>
          <t>03-GEN-10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905779</v>
      </c>
      <c r="C374" s="74" t="n">
        <v>2198</v>
      </c>
      <c r="D374" s="74" t="inlineStr">
        <is>
          <t xml:space="preserve">CAT.  IV </t>
        </is>
      </c>
      <c r="E374" s="74" t="inlineStr">
        <is>
          <t>BAZZZZZZZD</t>
        </is>
      </c>
      <c r="F374" s="74" t="n"/>
      <c r="G374" s="74">
        <f>IF(F374="","",VLOOKUP(F374,Codici!$A$2:$B$38,2,FALSE()))</f>
        <v/>
      </c>
      <c r="H374" s="74" t="inlineStr">
        <is>
          <t>smerigliatrice</t>
        </is>
      </c>
      <c r="I374" s="74" t="n">
        <v>241.7</v>
      </c>
      <c r="J374" s="74" t="n">
        <v>241.7</v>
      </c>
      <c r="K374" s="74" t="inlineStr">
        <is>
          <t>03-GEN-10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905780</v>
      </c>
      <c r="C375" s="74" t="n">
        <v>2199</v>
      </c>
      <c r="D375" s="74" t="inlineStr">
        <is>
          <t xml:space="preserve">CAT.  IV </t>
        </is>
      </c>
      <c r="E375" s="74" t="inlineStr">
        <is>
          <t>BAZZZZZZZD</t>
        </is>
      </c>
      <c r="F375" s="74" t="n"/>
      <c r="G375" s="74">
        <f>IF(F375="","",VLOOKUP(F375,Codici!$A$2:$B$38,2,FALSE()))</f>
        <v/>
      </c>
      <c r="H375" s="74" t="inlineStr">
        <is>
          <t>trapano</t>
        </is>
      </c>
      <c r="I375" s="74" t="n">
        <v>198.93</v>
      </c>
      <c r="J375" s="74" t="n">
        <v>198.93</v>
      </c>
      <c r="K375" s="74" t="inlineStr">
        <is>
          <t>03-GEN-10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905781</v>
      </c>
      <c r="C376" s="74" t="n">
        <v>2200</v>
      </c>
      <c r="D376" s="74" t="inlineStr">
        <is>
          <t xml:space="preserve">CAT.  IV </t>
        </is>
      </c>
      <c r="E376" s="74" t="inlineStr">
        <is>
          <t>BAZZZZZZZD</t>
        </is>
      </c>
      <c r="F376" s="74" t="n"/>
      <c r="G376" s="74">
        <f>IF(F376="","",VLOOKUP(F376,Codici!$A$2:$B$38,2,FALSE()))</f>
        <v/>
      </c>
      <c r="H376" s="74" t="inlineStr">
        <is>
          <t>sega circolare</t>
        </is>
      </c>
      <c r="I376" s="74" t="n">
        <v>72.97</v>
      </c>
      <c r="J376" s="74" t="n">
        <v>72.97</v>
      </c>
      <c r="K376" s="74" t="inlineStr">
        <is>
          <t>03-GEN-10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905783</v>
      </c>
      <c r="C377" s="74" t="n">
        <v>2201</v>
      </c>
      <c r="D377" s="74" t="inlineStr">
        <is>
          <t xml:space="preserve">CAT.  IV </t>
        </is>
      </c>
      <c r="E377" s="74" t="inlineStr">
        <is>
          <t>BAZZZZZZZD</t>
        </is>
      </c>
      <c r="F377" s="74" t="n"/>
      <c r="G377" s="74">
        <f>IF(F377="","",VLOOKUP(F377,Codici!$A$2:$B$38,2,FALSE()))</f>
        <v/>
      </c>
      <c r="H377" s="74" t="inlineStr">
        <is>
          <t>decespugliatore stihl</t>
        </is>
      </c>
      <c r="I377" s="74" t="n">
        <v>448.54</v>
      </c>
      <c r="J377" s="74" t="n">
        <v>448.54</v>
      </c>
      <c r="K377" s="74" t="inlineStr">
        <is>
          <t>03-GEN-10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905785</v>
      </c>
      <c r="C378" s="74" t="n">
        <v>2202</v>
      </c>
      <c r="D378" s="74" t="inlineStr">
        <is>
          <t xml:space="preserve">CAT.  IV </t>
        </is>
      </c>
      <c r="E378" s="74" t="inlineStr">
        <is>
          <t>BAZZZZZZZD</t>
        </is>
      </c>
      <c r="F378" s="74" t="n"/>
      <c r="G378" s="74">
        <f>IF(F378="","",VLOOKUP(F378,Codici!$A$2:$B$38,2,FALSE()))</f>
        <v/>
      </c>
      <c r="H378" s="74" t="inlineStr">
        <is>
          <t>decespugliatore Kawasaki</t>
        </is>
      </c>
      <c r="I378" s="74" t="n">
        <v>457.84</v>
      </c>
      <c r="J378" s="74" t="n">
        <v>457.84</v>
      </c>
      <c r="K378" s="74" t="inlineStr">
        <is>
          <t>03-GEN-10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905786</v>
      </c>
      <c r="C379" s="74" t="n">
        <v>2203</v>
      </c>
      <c r="D379" s="74" t="inlineStr">
        <is>
          <t xml:space="preserve">CAT.  IV </t>
        </is>
      </c>
      <c r="E379" s="74" t="inlineStr">
        <is>
          <t>BAZZZZZZZD</t>
        </is>
      </c>
      <c r="F379" s="74" t="n"/>
      <c r="G379" s="74">
        <f>IF(F379="","",VLOOKUP(F379,Codici!$A$2:$B$38,2,FALSE()))</f>
        <v/>
      </c>
      <c r="H379" s="74" t="inlineStr">
        <is>
          <t>decespugliatore stihl FS450</t>
        </is>
      </c>
      <c r="I379" s="74" t="n">
        <v>448.54</v>
      </c>
      <c r="J379" s="74" t="n">
        <v>448.54</v>
      </c>
      <c r="K379" s="74" t="inlineStr">
        <is>
          <t>03-GEN-10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905794</v>
      </c>
      <c r="C380" s="74" t="n">
        <v>2204</v>
      </c>
      <c r="D380" s="74" t="inlineStr">
        <is>
          <t xml:space="preserve">CAT.  IV </t>
        </is>
      </c>
      <c r="E380" s="74" t="inlineStr">
        <is>
          <t>BAZZZZZZZD</t>
        </is>
      </c>
      <c r="F380" s="74" t="n"/>
      <c r="G380" s="74">
        <f>IF(F380="","",VLOOKUP(F380,Codici!$A$2:$B$38,2,FALSE()))</f>
        <v/>
      </c>
      <c r="H380" s="74" t="inlineStr">
        <is>
          <t>decespugliatore</t>
        </is>
      </c>
      <c r="I380" s="74" t="n">
        <v>441.26</v>
      </c>
      <c r="J380" s="74" t="n">
        <v>441.26</v>
      </c>
      <c r="K380" s="74" t="inlineStr">
        <is>
          <t>03-GEN-10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905795</v>
      </c>
      <c r="C381" s="74" t="n">
        <v>2205</v>
      </c>
      <c r="D381" s="74" t="inlineStr">
        <is>
          <t xml:space="preserve">CAT.  IV </t>
        </is>
      </c>
      <c r="E381" s="74" t="inlineStr">
        <is>
          <t>BAZZZZZZZD</t>
        </is>
      </c>
      <c r="F381" s="74" t="n"/>
      <c r="G381" s="74">
        <f>IF(F381="","",VLOOKUP(F381,Codici!$A$2:$B$38,2,FALSE()))</f>
        <v/>
      </c>
      <c r="H381" s="74" t="inlineStr">
        <is>
          <t>decespugliatore stihl FS450</t>
        </is>
      </c>
      <c r="I381" s="74" t="n">
        <v>497.35</v>
      </c>
      <c r="J381" s="74" t="n">
        <v>497.35</v>
      </c>
      <c r="K381" s="74" t="inlineStr">
        <is>
          <t>03-GEN-10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905797</v>
      </c>
      <c r="C382" s="74" t="n">
        <v>2206</v>
      </c>
      <c r="D382" s="74" t="inlineStr">
        <is>
          <t xml:space="preserve">CAT.  IV </t>
        </is>
      </c>
      <c r="E382" s="74" t="inlineStr">
        <is>
          <t>BAZZZZZZZD</t>
        </is>
      </c>
      <c r="F382" s="74" t="n"/>
      <c r="G382" s="74">
        <f>IF(F382="","",VLOOKUP(F382,Codici!$A$2:$B$38,2,FALSE()))</f>
        <v/>
      </c>
      <c r="H382" s="74" t="inlineStr">
        <is>
          <t>motosega stihl</t>
        </is>
      </c>
      <c r="I382" s="74" t="n">
        <v>237.57</v>
      </c>
      <c r="J382" s="74" t="n">
        <v>237.57</v>
      </c>
      <c r="K382" s="74" t="inlineStr">
        <is>
          <t>03-GEN-10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905798</v>
      </c>
      <c r="C383" s="74" t="n">
        <v>2207</v>
      </c>
      <c r="D383" s="74" t="inlineStr">
        <is>
          <t xml:space="preserve">CAT.  IV </t>
        </is>
      </c>
      <c r="E383" s="74" t="inlineStr">
        <is>
          <t>BAZZZZZZZD</t>
        </is>
      </c>
      <c r="F383" s="74" t="n"/>
      <c r="G383" s="74">
        <f>IF(F383="","",VLOOKUP(F383,Codici!$A$2:$B$38,2,FALSE()))</f>
        <v/>
      </c>
      <c r="H383" s="74" t="inlineStr">
        <is>
          <t>motosega stihl</t>
        </is>
      </c>
      <c r="I383" s="74" t="n">
        <v>340.86</v>
      </c>
      <c r="J383" s="74" t="n">
        <v>340.86</v>
      </c>
      <c r="K383" s="74" t="inlineStr">
        <is>
          <t>03-GEN-10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905803</v>
      </c>
      <c r="C384" s="74" t="n">
        <v>2208</v>
      </c>
      <c r="D384" s="74" t="inlineStr">
        <is>
          <t xml:space="preserve">CAT.  IV </t>
        </is>
      </c>
      <c r="E384" s="74" t="inlineStr">
        <is>
          <t>BAZZZZZZZD</t>
        </is>
      </c>
      <c r="F384" s="74" t="n"/>
      <c r="G384" s="74">
        <f>IF(F384="","",VLOOKUP(F384,Codici!$A$2:$B$38,2,FALSE()))</f>
        <v/>
      </c>
      <c r="H384" s="74" t="inlineStr">
        <is>
          <t>motosega T425</t>
        </is>
      </c>
      <c r="I384" s="74" t="n">
        <v>383.61</v>
      </c>
      <c r="J384" s="74" t="n">
        <v>383.61</v>
      </c>
      <c r="K384" s="74" t="inlineStr">
        <is>
          <t>03-GEN-10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905804</v>
      </c>
      <c r="C385" s="74" t="n">
        <v>2209</v>
      </c>
      <c r="D385" s="74" t="inlineStr">
        <is>
          <t xml:space="preserve">CAT.  IV </t>
        </is>
      </c>
      <c r="E385" s="74" t="inlineStr">
        <is>
          <t>BAZZZZZZZD</t>
        </is>
      </c>
      <c r="F385" s="74" t="n"/>
      <c r="G385" s="74">
        <f>IF(F385="","",VLOOKUP(F385,Codici!$A$2:$B$38,2,FALSE()))</f>
        <v/>
      </c>
      <c r="H385" s="74" t="inlineStr">
        <is>
          <t>motosega T425C</t>
        </is>
      </c>
      <c r="I385" s="74" t="n">
        <v>415.58</v>
      </c>
      <c r="J385" s="74" t="n">
        <v>415.58</v>
      </c>
      <c r="K385" s="74" t="inlineStr">
        <is>
          <t>03-GEN-10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906422</v>
      </c>
      <c r="C386" s="74" t="n">
        <v>2210</v>
      </c>
      <c r="D386" s="74" t="inlineStr">
        <is>
          <t xml:space="preserve">CAT.  I </t>
        </is>
      </c>
      <c r="E386" s="74" t="inlineStr">
        <is>
          <t>BAAAAAGAAA</t>
        </is>
      </c>
      <c r="F386" s="74" t="n"/>
      <c r="G386" s="74">
        <f>IF(F386="","",VLOOKUP(F386,Codici!$A$2:$B$38,2,FALSE()))</f>
        <v/>
      </c>
      <c r="H386" s="74" t="inlineStr">
        <is>
          <t>monitor Asus</t>
        </is>
      </c>
      <c r="I386" s="74" t="n">
        <v>132</v>
      </c>
      <c r="J386" s="74" t="n">
        <v>132</v>
      </c>
      <c r="K386" s="74" t="inlineStr">
        <is>
          <t>21-GEN-10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906423</v>
      </c>
      <c r="C387" s="74" t="n">
        <v>2211</v>
      </c>
      <c r="D387" s="74" t="inlineStr">
        <is>
          <t xml:space="preserve">CAT.  I </t>
        </is>
      </c>
      <c r="E387" s="74" t="inlineStr">
        <is>
          <t>BAAAAAGAAA</t>
        </is>
      </c>
      <c r="F387" s="74" t="n"/>
      <c r="G387" s="74">
        <f>IF(F387="","",VLOOKUP(F387,Codici!$A$2:$B$38,2,FALSE()))</f>
        <v/>
      </c>
      <c r="H387" s="74" t="inlineStr">
        <is>
          <t>monitor Asus</t>
        </is>
      </c>
      <c r="I387" s="74" t="n">
        <v>132</v>
      </c>
      <c r="J387" s="74" t="n">
        <v>132</v>
      </c>
      <c r="K387" s="74" t="inlineStr">
        <is>
          <t>21-GEN-10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906424</v>
      </c>
      <c r="C388" s="74" t="n">
        <v>2212</v>
      </c>
      <c r="D388" s="74" t="inlineStr">
        <is>
          <t xml:space="preserve">CAT.  I </t>
        </is>
      </c>
      <c r="E388" s="74" t="inlineStr">
        <is>
          <t>BAAAAAGAAA</t>
        </is>
      </c>
      <c r="F388" s="74" t="n"/>
      <c r="G388" s="74">
        <f>IF(F388="","",VLOOKUP(F388,Codici!$A$2:$B$38,2,FALSE()))</f>
        <v/>
      </c>
      <c r="H388" s="74" t="inlineStr">
        <is>
          <t>monitor Asus</t>
        </is>
      </c>
      <c r="I388" s="74" t="n">
        <v>132</v>
      </c>
      <c r="J388" s="74" t="n">
        <v>132</v>
      </c>
      <c r="K388" s="74" t="inlineStr">
        <is>
          <t>21-GEN-10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906425</v>
      </c>
      <c r="C389" s="74" t="n">
        <v>2213</v>
      </c>
      <c r="D389" s="74" t="inlineStr">
        <is>
          <t xml:space="preserve">CAT.  I </t>
        </is>
      </c>
      <c r="E389" s="74" t="inlineStr">
        <is>
          <t>BAAAAAGAAA</t>
        </is>
      </c>
      <c r="F389" s="74" t="n"/>
      <c r="G389" s="74">
        <f>IF(F389="","",VLOOKUP(F389,Codici!$A$2:$B$38,2,FALSE()))</f>
        <v/>
      </c>
      <c r="H389" s="74" t="inlineStr">
        <is>
          <t>monitor Asus</t>
        </is>
      </c>
      <c r="I389" s="74" t="n">
        <v>132</v>
      </c>
      <c r="J389" s="74" t="n">
        <v>132</v>
      </c>
      <c r="K389" s="74" t="inlineStr">
        <is>
          <t>21-GEN-10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906426</v>
      </c>
      <c r="C390" s="74" t="n">
        <v>2214</v>
      </c>
      <c r="D390" s="74" t="inlineStr">
        <is>
          <t xml:space="preserve">CAT.  I </t>
        </is>
      </c>
      <c r="E390" s="74" t="inlineStr">
        <is>
          <t>BAAAAAGAAA</t>
        </is>
      </c>
      <c r="F390" s="74" t="n"/>
      <c r="G390" s="74">
        <f>IF(F390="","",VLOOKUP(F390,Codici!$A$2:$B$38,2,FALSE()))</f>
        <v/>
      </c>
      <c r="H390" s="74" t="inlineStr">
        <is>
          <t>monitor Asus</t>
        </is>
      </c>
      <c r="I390" s="74" t="n">
        <v>132</v>
      </c>
      <c r="J390" s="74" t="n">
        <v>132</v>
      </c>
      <c r="K390" s="74" t="inlineStr">
        <is>
          <t>21-GEN-10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906435</v>
      </c>
      <c r="C391" s="74" t="n">
        <v>2215</v>
      </c>
      <c r="D391" s="74" t="inlineStr">
        <is>
          <t xml:space="preserve">CAT.  I </t>
        </is>
      </c>
      <c r="E391" s="74" t="inlineStr">
        <is>
          <t>BAAAAAGAAA</t>
        </is>
      </c>
      <c r="F391" s="74" t="n"/>
      <c r="G391" s="74">
        <f>IF(F391="","",VLOOKUP(F391,Codici!$A$2:$B$38,2,FALSE()))</f>
        <v/>
      </c>
      <c r="H391" s="74" t="inlineStr">
        <is>
          <t>switch</t>
        </is>
      </c>
      <c r="I391" s="74" t="n">
        <v>130.8</v>
      </c>
      <c r="J391" s="74" t="n">
        <v>130.8</v>
      </c>
      <c r="K391" s="74" t="inlineStr">
        <is>
          <t>15-SET-10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906436</v>
      </c>
      <c r="C392" s="74" t="n">
        <v>2216</v>
      </c>
      <c r="D392" s="74" t="inlineStr">
        <is>
          <t xml:space="preserve">CAT.  I </t>
        </is>
      </c>
      <c r="E392" s="74" t="inlineStr">
        <is>
          <t>BAAAAAGAAA</t>
        </is>
      </c>
      <c r="F392" s="74" t="n"/>
      <c r="G392" s="74">
        <f>IF(F392="","",VLOOKUP(F392,Codici!$A$2:$B$38,2,FALSE()))</f>
        <v/>
      </c>
      <c r="H392" s="74" t="inlineStr">
        <is>
          <t>notebook Asus</t>
        </is>
      </c>
      <c r="I392" s="74" t="n">
        <v>354</v>
      </c>
      <c r="J392" s="74" t="n">
        <v>354</v>
      </c>
      <c r="K392" s="74" t="inlineStr">
        <is>
          <t>01-DIC-10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906437</v>
      </c>
      <c r="C393" s="74" t="n">
        <v>2217</v>
      </c>
      <c r="D393" s="74" t="inlineStr">
        <is>
          <t xml:space="preserve">CAT.  I </t>
        </is>
      </c>
      <c r="E393" s="74" t="inlineStr">
        <is>
          <t>BAAAAAGAAA</t>
        </is>
      </c>
      <c r="F393" s="74" t="n"/>
      <c r="G393" s="74">
        <f>IF(F393="","",VLOOKUP(F393,Codici!$A$2:$B$38,2,FALSE()))</f>
        <v/>
      </c>
      <c r="H393" s="74" t="inlineStr">
        <is>
          <t>monitor Asus 1201 12"</t>
        </is>
      </c>
      <c r="I393" s="74" t="n">
        <v>276</v>
      </c>
      <c r="J393" s="74" t="n">
        <v>276</v>
      </c>
      <c r="K393" s="74" t="inlineStr">
        <is>
          <t>01-DIC-10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906445</v>
      </c>
      <c r="C394" s="74" t="n">
        <v>2218</v>
      </c>
      <c r="D394" s="74" t="inlineStr">
        <is>
          <t xml:space="preserve">CAT.  IV </t>
        </is>
      </c>
      <c r="E394" s="74" t="inlineStr">
        <is>
          <t>BAAAAAPABA</t>
        </is>
      </c>
      <c r="F394" s="74" t="n"/>
      <c r="G394" s="74">
        <f>IF(F394="","",VLOOKUP(F394,Codici!$A$2:$B$38,2,FALSE()))</f>
        <v/>
      </c>
      <c r="H394" s="74" t="inlineStr">
        <is>
          <t>decespugliatore stihl</t>
        </is>
      </c>
      <c r="I394" s="74" t="n">
        <v>364.22</v>
      </c>
      <c r="J394" s="74" t="n">
        <v>364.22</v>
      </c>
      <c r="K394" s="74" t="inlineStr">
        <is>
          <t>27-MAG-10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906446</v>
      </c>
      <c r="C395" s="74" t="n">
        <v>2219</v>
      </c>
      <c r="D395" s="74" t="inlineStr">
        <is>
          <t xml:space="preserve">CAT.  IV </t>
        </is>
      </c>
      <c r="E395" s="74" t="inlineStr">
        <is>
          <t>BAAAAAPABA</t>
        </is>
      </c>
      <c r="F395" s="74" t="n"/>
      <c r="G395" s="74">
        <f>IF(F395="","",VLOOKUP(F395,Codici!$A$2:$B$38,2,FALSE()))</f>
        <v/>
      </c>
      <c r="H395" s="74" t="inlineStr">
        <is>
          <t>decespugliatore stihl</t>
        </is>
      </c>
      <c r="I395" s="74" t="n">
        <v>498.2</v>
      </c>
      <c r="J395" s="74" t="n">
        <v>498.2</v>
      </c>
      <c r="K395" s="74" t="inlineStr">
        <is>
          <t>27-MAG-10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906447</v>
      </c>
      <c r="C396" s="74" t="n">
        <v>2220</v>
      </c>
      <c r="D396" s="74" t="inlineStr">
        <is>
          <t xml:space="preserve">CAT.  IV </t>
        </is>
      </c>
      <c r="E396" s="74" t="inlineStr">
        <is>
          <t>BAZZZZZZZD</t>
        </is>
      </c>
      <c r="F396" s="74" t="n"/>
      <c r="G396" s="74">
        <f>IF(F396="","",VLOOKUP(F396,Codici!$A$2:$B$38,2,FALSE()))</f>
        <v/>
      </c>
      <c r="H396" s="74" t="inlineStr">
        <is>
          <t>motosega stihl</t>
        </is>
      </c>
      <c r="I396" s="74" t="n">
        <v>318.01</v>
      </c>
      <c r="J396" s="74" t="n">
        <v>318.01</v>
      </c>
      <c r="K396" s="74" t="inlineStr">
        <is>
          <t>03-GIU-10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906448</v>
      </c>
      <c r="C397" s="74" t="n">
        <v>2221</v>
      </c>
      <c r="D397" s="74" t="inlineStr">
        <is>
          <t xml:space="preserve">CAT.  IV </t>
        </is>
      </c>
      <c r="E397" s="74" t="inlineStr">
        <is>
          <t>BAZZZZZZZD</t>
        </is>
      </c>
      <c r="F397" s="74" t="n"/>
      <c r="G397" s="74">
        <f>IF(F397="","",VLOOKUP(F397,Codici!$A$2:$B$38,2,FALSE()))</f>
        <v/>
      </c>
      <c r="H397" s="74" t="inlineStr">
        <is>
          <t>motosega stihl</t>
        </is>
      </c>
      <c r="I397" s="74" t="n">
        <v>318.01</v>
      </c>
      <c r="J397" s="74" t="n">
        <v>318.01</v>
      </c>
      <c r="K397" s="74" t="inlineStr">
        <is>
          <t>03-GIU-10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906449</v>
      </c>
      <c r="C398" s="74" t="n">
        <v>2222</v>
      </c>
      <c r="D398" s="74" t="inlineStr">
        <is>
          <t xml:space="preserve">CAT.  IV </t>
        </is>
      </c>
      <c r="E398" s="74" t="inlineStr">
        <is>
          <t>BAZZZZZZZD</t>
        </is>
      </c>
      <c r="F398" s="74" t="n"/>
      <c r="G398" s="74">
        <f>IF(F398="","",VLOOKUP(F398,Codici!$A$2:$B$38,2,FALSE()))</f>
        <v/>
      </c>
      <c r="H398" s="74" t="inlineStr">
        <is>
          <t>motore Kombi</t>
        </is>
      </c>
      <c r="I398" s="74" t="n">
        <v>406.56</v>
      </c>
      <c r="J398" s="74" t="n">
        <v>406.56</v>
      </c>
      <c r="K398" s="74" t="inlineStr">
        <is>
          <t>03-GIU-10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906450</v>
      </c>
      <c r="C399" s="74" t="n">
        <v>2223</v>
      </c>
      <c r="D399" s="74" t="inlineStr">
        <is>
          <t xml:space="preserve">CAT.  IV </t>
        </is>
      </c>
      <c r="E399" s="74" t="inlineStr">
        <is>
          <t>BAZZZZZZZD</t>
        </is>
      </c>
      <c r="F399" s="74" t="n"/>
      <c r="G399" s="74">
        <f>IF(F399="","",VLOOKUP(F399,Codici!$A$2:$B$38,2,FALSE()))</f>
        <v/>
      </c>
      <c r="H399" s="74" t="inlineStr">
        <is>
          <t>motore Kombi</t>
        </is>
      </c>
      <c r="I399" s="74" t="n">
        <v>406.56</v>
      </c>
      <c r="J399" s="74" t="n">
        <v>406.56</v>
      </c>
      <c r="K399" s="74" t="inlineStr">
        <is>
          <t>03-GIU-10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840143</v>
      </c>
      <c r="C400" s="74" t="n">
        <v>2224</v>
      </c>
      <c r="D400" s="74" t="inlineStr">
        <is>
          <t xml:space="preserve">CAT.  I </t>
        </is>
      </c>
      <c r="E400" s="74" t="inlineStr">
        <is>
          <t>BAAAAAHAAA</t>
        </is>
      </c>
      <c r="F400" s="74" t="n"/>
      <c r="G400" s="74">
        <f>IF(F400="","",VLOOKUP(F400,Codici!$A$2:$B$38,2,FALSE()))</f>
        <v/>
      </c>
      <c r="H400" s="74" t="inlineStr">
        <is>
          <t>SCRIVANIA CM. 180</t>
        </is>
      </c>
      <c r="I400" s="74" t="n">
        <v>220.83</v>
      </c>
      <c r="J400" s="74" t="n">
        <v>220.83</v>
      </c>
      <c r="K400" s="74" t="inlineStr">
        <is>
          <t>26-MAR-08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840150</v>
      </c>
      <c r="C401" s="74" t="n">
        <v>2225</v>
      </c>
      <c r="D401" s="74" t="inlineStr">
        <is>
          <t xml:space="preserve">CAT.  I 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ANGOLO 90°</t>
        </is>
      </c>
      <c r="I401" s="74" t="n">
        <v>99.45999999999999</v>
      </c>
      <c r="J401" s="74" t="n">
        <v>99.45999999999999</v>
      </c>
      <c r="K401" s="74" t="inlineStr">
        <is>
          <t>26-MAR-08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840157</v>
      </c>
      <c r="C402" s="74" t="n">
        <v>2226</v>
      </c>
      <c r="D402" s="74" t="inlineStr">
        <is>
          <t xml:space="preserve">CAT.  I </t>
        </is>
      </c>
      <c r="E402" s="74" t="inlineStr">
        <is>
          <t>BAAAAAHAAA</t>
        </is>
      </c>
      <c r="F402" s="74" t="n"/>
      <c r="G402" s="74">
        <f>IF(F402="","",VLOOKUP(F402,Codici!$A$2:$B$38,2,FALSE()))</f>
        <v/>
      </c>
      <c r="H402" s="74" t="inlineStr">
        <is>
          <t>PORTAVIDEO CM. 90</t>
        </is>
      </c>
      <c r="I402" s="74" t="n">
        <v>159.74</v>
      </c>
      <c r="J402" s="74" t="n">
        <v>159.74</v>
      </c>
      <c r="K402" s="74" t="inlineStr">
        <is>
          <t>26-MAR-08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840164</v>
      </c>
      <c r="C403" s="74" t="n">
        <v>2227</v>
      </c>
      <c r="D403" s="74" t="inlineStr">
        <is>
          <t xml:space="preserve">CAT.  I 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CASSETTIERA SU RUOTE 4 CASSETTI</t>
        </is>
      </c>
      <c r="I403" s="74" t="n">
        <v>251.97</v>
      </c>
      <c r="J403" s="74" t="n">
        <v>251.97</v>
      </c>
      <c r="K403" s="74" t="inlineStr">
        <is>
          <t>26-MAR-08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840175</v>
      </c>
      <c r="C404" s="74" t="n">
        <v>2228</v>
      </c>
      <c r="D404" s="74" t="inlineStr">
        <is>
          <t xml:space="preserve">CAT.  I </t>
        </is>
      </c>
      <c r="E404" s="74" t="inlineStr">
        <is>
          <t>BAAAAAHAAA</t>
        </is>
      </c>
      <c r="F404" s="74" t="n"/>
      <c r="G404" s="74">
        <f>IF(F404="","",VLOOKUP(F404,Codici!$A$2:$B$38,2,FALSE()))</f>
        <v/>
      </c>
      <c r="H404" s="74" t="inlineStr">
        <is>
          <t>ALTO 4 ANTE E SERRATURE</t>
        </is>
      </c>
      <c r="I404" s="74" t="n">
        <v>484.27</v>
      </c>
      <c r="J404" s="74" t="n">
        <v>484.27</v>
      </c>
      <c r="K404" s="74" t="inlineStr">
        <is>
          <t>26-MAR-08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840176</v>
      </c>
      <c r="C405" s="74" t="n">
        <v>2229</v>
      </c>
      <c r="D405" s="74" t="inlineStr">
        <is>
          <t xml:space="preserve">CAT.  I </t>
        </is>
      </c>
      <c r="E405" s="74" t="inlineStr">
        <is>
          <t>BAAAAAHAAA</t>
        </is>
      </c>
      <c r="F405" s="74" t="n"/>
      <c r="G405" s="74">
        <f>IF(F405="","",VLOOKUP(F405,Codici!$A$2:$B$38,2,FALSE()))</f>
        <v/>
      </c>
      <c r="H405" s="74" t="inlineStr">
        <is>
          <t>ALTO 4 ANTE E SERRATURE</t>
        </is>
      </c>
      <c r="I405" s="74" t="n">
        <v>484.27</v>
      </c>
      <c r="J405" s="74" t="n">
        <v>484.27</v>
      </c>
      <c r="K405" s="74" t="inlineStr">
        <is>
          <t>26-MAR-08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840185</v>
      </c>
      <c r="C406" s="74" t="n">
        <v>2230</v>
      </c>
      <c r="D406" s="74" t="inlineStr">
        <is>
          <t xml:space="preserve">CAT.  I 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MEDIO CM. 90 ANTE E SERRATURE</t>
        </is>
      </c>
      <c r="I406" s="74" t="n">
        <v>285.79</v>
      </c>
      <c r="J406" s="74" t="n">
        <v>285.79</v>
      </c>
      <c r="K406" s="74" t="inlineStr">
        <is>
          <t>26-MAR-08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840192</v>
      </c>
      <c r="C407" s="74" t="n">
        <v>2231</v>
      </c>
      <c r="D407" s="74" t="inlineStr">
        <is>
          <t xml:space="preserve">CAT.  I </t>
        </is>
      </c>
      <c r="E407" s="74" t="inlineStr">
        <is>
          <t>BAAAAAHAAA</t>
        </is>
      </c>
      <c r="F407" s="74" t="n"/>
      <c r="G407" s="74">
        <f>IF(F407="","",VLOOKUP(F407,Codici!$A$2:$B$38,2,FALSE()))</f>
        <v/>
      </c>
      <c r="H407" s="74" t="inlineStr">
        <is>
          <t>DIRIGENZIALE SU RUITE E BRACCIOLI</t>
        </is>
      </c>
      <c r="I407" s="74" t="n">
        <v>369.4</v>
      </c>
      <c r="J407" s="74" t="n">
        <v>369.4</v>
      </c>
      <c r="K407" s="74" t="inlineStr">
        <is>
          <t>26-MAR-08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840203</v>
      </c>
      <c r="C408" s="74" t="n">
        <v>2232</v>
      </c>
      <c r="D408" s="74" t="inlineStr">
        <is>
          <t xml:space="preserve">CAT.  I 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ATTESA SU RUOTE</t>
        </is>
      </c>
      <c r="I408" s="74" t="n">
        <v>273.28</v>
      </c>
      <c r="J408" s="74" t="n">
        <v>273.28</v>
      </c>
      <c r="K408" s="74" t="inlineStr">
        <is>
          <t>26-MAR-08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840204</v>
      </c>
      <c r="C409" s="74" t="n">
        <v>2233</v>
      </c>
      <c r="D409" s="74" t="inlineStr">
        <is>
          <t xml:space="preserve">CAT.  I 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ATTESA SU RUOTE</t>
        </is>
      </c>
      <c r="I409" s="74" t="n">
        <v>273.28</v>
      </c>
      <c r="J409" s="74" t="n">
        <v>273.28</v>
      </c>
      <c r="K409" s="74" t="inlineStr">
        <is>
          <t>26-MAR-08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840095</v>
      </c>
      <c r="C410" s="74" t="n">
        <v>2234</v>
      </c>
      <c r="D410" s="74" t="inlineStr">
        <is>
          <t xml:space="preserve">CAT.  III </t>
        </is>
      </c>
      <c r="E410" s="74" t="inlineStr">
        <is>
          <t>BAAAAAGAEA</t>
        </is>
      </c>
      <c r="F410" s="74" t="n"/>
      <c r="G410" s="74">
        <f>IF(F410="","",VLOOKUP(F410,Codici!$A$2:$B$38,2,FALSE()))</f>
        <v/>
      </c>
      <c r="H410" s="74" t="inlineStr">
        <is>
          <t>LCD 17" SAMSUNG SYNC MASTER 720N MATR.535023</t>
        </is>
      </c>
      <c r="I410" s="74" t="n">
        <v>210.58</v>
      </c>
      <c r="J410" s="74" t="n">
        <v>210.58</v>
      </c>
      <c r="K410" s="74" t="inlineStr">
        <is>
          <t>25-MAR-08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840094</v>
      </c>
      <c r="C411" s="74" t="n">
        <v>2235</v>
      </c>
      <c r="D411" s="74" t="inlineStr">
        <is>
          <t xml:space="preserve">CAT.  III </t>
        </is>
      </c>
      <c r="E411" s="74" t="inlineStr">
        <is>
          <t>BAAAAAGAEA</t>
        </is>
      </c>
      <c r="F411" s="74" t="n"/>
      <c r="G411" s="74">
        <f>IF(F411="","",VLOOKUP(F411,Codici!$A$2:$B$38,2,FALSE()))</f>
        <v/>
      </c>
      <c r="H411" s="74" t="inlineStr">
        <is>
          <t>LCD 17" SAMSUNG SYNC MASTER 720N MATR.535310</t>
        </is>
      </c>
      <c r="I411" s="74" t="n">
        <v>210.58</v>
      </c>
      <c r="J411" s="74" t="n">
        <v>210.58</v>
      </c>
      <c r="K411" s="74" t="inlineStr">
        <is>
          <t>25-MAR-08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840096</v>
      </c>
      <c r="C412" s="74" t="n">
        <v>2236</v>
      </c>
      <c r="D412" s="74" t="inlineStr">
        <is>
          <t xml:space="preserve">CAT.  III </t>
        </is>
      </c>
      <c r="E412" s="74" t="inlineStr">
        <is>
          <t>BAAAAAGAEA</t>
        </is>
      </c>
      <c r="F412" s="74" t="n"/>
      <c r="G412" s="74">
        <f>IF(F412="","",VLOOKUP(F412,Codici!$A$2:$B$38,2,FALSE()))</f>
        <v/>
      </c>
      <c r="H412" s="74" t="inlineStr">
        <is>
          <t>LCD 17" SAMSUNG SYNC MASTER 720N MATR.535733</t>
        </is>
      </c>
      <c r="I412" s="74" t="n">
        <v>210.58</v>
      </c>
      <c r="J412" s="74" t="n">
        <v>210.58</v>
      </c>
      <c r="K412" s="74" t="inlineStr">
        <is>
          <t>25-MAR-08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840809</v>
      </c>
      <c r="C413" s="74" t="n">
        <v>2237</v>
      </c>
      <c r="D413" s="74" t="inlineStr">
        <is>
          <t xml:space="preserve">CAT.  III </t>
        </is>
      </c>
      <c r="E413" s="74" t="inlineStr">
        <is>
          <t>BAAAAAGAEA</t>
        </is>
      </c>
      <c r="F413" s="74" t="n"/>
      <c r="G413" s="74">
        <f>IF(F413="","",VLOOKUP(F413,Codici!$A$2:$B$38,2,FALSE()))</f>
        <v/>
      </c>
      <c r="H413" s="74" t="inlineStr">
        <is>
          <t>BINOCOLO 7X50 MAGELLANO - SALMOIRAGHI</t>
        </is>
      </c>
      <c r="I413" s="74" t="n">
        <v>352.23</v>
      </c>
      <c r="J413" s="74" t="n">
        <v>352.23</v>
      </c>
      <c r="K413" s="74" t="inlineStr">
        <is>
          <t>17-DIC-08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840848</v>
      </c>
      <c r="C414" s="74" t="n">
        <v>2238</v>
      </c>
      <c r="D414" s="74" t="inlineStr">
        <is>
          <t xml:space="preserve">CAT.  III </t>
        </is>
      </c>
      <c r="E414" s="74" t="inlineStr">
        <is>
          <t>BAAAAAGAEA</t>
        </is>
      </c>
      <c r="F414" s="74" t="n"/>
      <c r="G414" s="74">
        <f>IF(F414="","",VLOOKUP(F414,Codici!$A$2:$B$38,2,FALSE()))</f>
        <v/>
      </c>
      <c r="H414" s="74" t="inlineStr">
        <is>
          <t>GPS FOTO MAPPER</t>
        </is>
      </c>
      <c r="I414" s="74" t="n">
        <v>352.23</v>
      </c>
      <c r="J414" s="74" t="n">
        <v>352.23</v>
      </c>
      <c r="K414" s="74" t="inlineStr">
        <is>
          <t>17-DIC-08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840891</v>
      </c>
      <c r="C415" s="74" t="n">
        <v>2239</v>
      </c>
      <c r="D415" s="74" t="inlineStr">
        <is>
          <t xml:space="preserve">CAT.  III </t>
        </is>
      </c>
      <c r="E415" s="74" t="inlineStr">
        <is>
          <t>BAAAAAGAEA</t>
        </is>
      </c>
      <c r="F415" s="74" t="n"/>
      <c r="G415" s="74">
        <f>IF(F415="","",VLOOKUP(F415,Codici!$A$2:$B$38,2,FALSE()))</f>
        <v/>
      </c>
      <c r="H415" s="74" t="inlineStr">
        <is>
          <t>JACKET DA CAMPO CON PALINA</t>
        </is>
      </c>
      <c r="I415" s="74" t="n">
        <v>316.41</v>
      </c>
      <c r="J415" s="74" t="n">
        <v>316.41</v>
      </c>
      <c r="K415" s="74" t="inlineStr">
        <is>
          <t>17-DIC-08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840893</v>
      </c>
      <c r="C416" s="74" t="n">
        <v>2240</v>
      </c>
      <c r="D416" s="74" t="inlineStr">
        <is>
          <t xml:space="preserve">CAT.  III </t>
        </is>
      </c>
      <c r="E416" s="74" t="inlineStr">
        <is>
          <t>BAAAAAGAEA</t>
        </is>
      </c>
      <c r="F416" s="74" t="n"/>
      <c r="G416" s="74">
        <f>IF(F416="","",VLOOKUP(F416,Codici!$A$2:$B$38,2,FALSE()))</f>
        <v/>
      </c>
      <c r="H416" s="74" t="inlineStr">
        <is>
          <t>JACKET DA CAMPO CON PALINA</t>
        </is>
      </c>
      <c r="I416" s="74" t="n">
        <v>316.41</v>
      </c>
      <c r="J416" s="74" t="n">
        <v>316.41</v>
      </c>
      <c r="K416" s="74" t="inlineStr">
        <is>
          <t>17-DIC-08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840967</v>
      </c>
      <c r="C417" s="74" t="n">
        <v>2241</v>
      </c>
      <c r="D417" s="74" t="inlineStr">
        <is>
          <t xml:space="preserve">CAT.  III </t>
        </is>
      </c>
      <c r="E417" s="74" t="inlineStr">
        <is>
          <t>BAAAAAGAEA</t>
        </is>
      </c>
      <c r="F417" s="74" t="n"/>
      <c r="G417" s="74">
        <f>IF(F417="","",VLOOKUP(F417,Codici!$A$2:$B$38,2,FALSE()))</f>
        <v/>
      </c>
      <c r="H417" s="74" t="inlineStr">
        <is>
          <t>LCD SAMSUNG SM-T220 TFT 22" TW22H9XQB37626</t>
        </is>
      </c>
      <c r="I417" s="74" t="n">
        <v>283.35</v>
      </c>
      <c r="J417" s="74" t="n">
        <v>283.35</v>
      </c>
      <c r="K417" s="74" t="inlineStr">
        <is>
          <t>17-DIC-08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840211</v>
      </c>
      <c r="C418" s="74" t="n">
        <v>2242</v>
      </c>
      <c r="D418" s="74" t="inlineStr">
        <is>
          <t xml:space="preserve">CAT.  I 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>DIRIGENZIALE SU RUOTE E BRACCIOLI</t>
        </is>
      </c>
      <c r="I418" s="74" t="n">
        <v>369.4</v>
      </c>
      <c r="J418" s="74" t="n">
        <v>369.4</v>
      </c>
      <c r="K418" s="74" t="inlineStr">
        <is>
          <t>26-MAR-08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840226</v>
      </c>
      <c r="C419" s="74" t="n">
        <v>2243</v>
      </c>
      <c r="D419" s="74" t="inlineStr">
        <is>
          <t xml:space="preserve">CAT.  I 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ATTESA SU RUOTE</t>
        </is>
      </c>
      <c r="I419" s="74" t="n">
        <v>273.28</v>
      </c>
      <c r="J419" s="74" t="n">
        <v>273.28</v>
      </c>
      <c r="K419" s="74" t="inlineStr">
        <is>
          <t>26-MAR-08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840228</v>
      </c>
      <c r="C420" s="74" t="n">
        <v>2244</v>
      </c>
      <c r="D420" s="74" t="inlineStr">
        <is>
          <t xml:space="preserve">CAT.  I </t>
        </is>
      </c>
      <c r="E420" s="74" t="inlineStr">
        <is>
          <t>BAAAAAHAAA</t>
        </is>
      </c>
      <c r="F420" s="74" t="n"/>
      <c r="G420" s="74">
        <f>IF(F420="","",VLOOKUP(F420,Codici!$A$2:$B$38,2,FALSE()))</f>
        <v/>
      </c>
      <c r="H420" s="74" t="inlineStr">
        <is>
          <t>ATTESA SU RUOTE</t>
        </is>
      </c>
      <c r="I420" s="74" t="n">
        <v>273.28</v>
      </c>
      <c r="J420" s="74" t="n">
        <v>273.28</v>
      </c>
      <c r="K420" s="74" t="inlineStr">
        <is>
          <t>26-MAR-08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928930</v>
      </c>
      <c r="C421" s="74" t="n">
        <v>2252</v>
      </c>
      <c r="D421" s="74" t="inlineStr">
        <is>
          <t xml:space="preserve">CAT.  I </t>
        </is>
      </c>
      <c r="E421" s="74" t="inlineStr">
        <is>
          <t>BAAAAAHAAA</t>
        </is>
      </c>
      <c r="F421" s="74" t="n"/>
      <c r="G421" s="74">
        <f>IF(F421="","",VLOOKUP(F421,Codici!$A$2:$B$38,2,FALSE()))</f>
        <v/>
      </c>
      <c r="H421" s="74" t="inlineStr">
        <is>
          <t>bancone in noce con cassetti</t>
        </is>
      </c>
      <c r="I421" s="74" t="n">
        <v>440.96</v>
      </c>
      <c r="J421" s="74" t="n">
        <v>440.96</v>
      </c>
      <c r="K421" s="74" t="inlineStr">
        <is>
          <t>31-DIC-11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928931</v>
      </c>
      <c r="C422" s="74" t="n">
        <v>2253</v>
      </c>
      <c r="D422" s="74" t="inlineStr">
        <is>
          <t xml:space="preserve">CAT.  I 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scrivania in noce con cassetti</t>
        </is>
      </c>
      <c r="I422" s="74" t="n">
        <v>454.94</v>
      </c>
      <c r="J422" s="74" t="n">
        <v>454.94</v>
      </c>
      <c r="K422" s="74" t="inlineStr">
        <is>
          <t>31-DIC-11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928932</v>
      </c>
      <c r="C423" s="74" t="n">
        <v>2254</v>
      </c>
      <c r="D423" s="74" t="inlineStr">
        <is>
          <t xml:space="preserve">CAT.  I </t>
        </is>
      </c>
      <c r="E423" s="74" t="inlineStr">
        <is>
          <t>BAAAAAHAAA</t>
        </is>
      </c>
      <c r="F423" s="74" t="n"/>
      <c r="G423" s="74">
        <f>IF(F423="","",VLOOKUP(F423,Codici!$A$2:$B$38,2,FALSE()))</f>
        <v/>
      </c>
      <c r="H423" s="74" t="inlineStr">
        <is>
          <t>poltrona dattilo con braccioli</t>
        </is>
      </c>
      <c r="I423" s="74" t="n">
        <v>182.85</v>
      </c>
      <c r="J423" s="74" t="n">
        <v>182.85</v>
      </c>
      <c r="K423" s="74" t="inlineStr">
        <is>
          <t>31-DIC-11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928939</v>
      </c>
      <c r="C424" s="74" t="n">
        <v>2255</v>
      </c>
      <c r="D424" s="74" t="inlineStr">
        <is>
          <t xml:space="preserve">CAT.  I </t>
        </is>
      </c>
      <c r="E424" s="74" t="inlineStr">
        <is>
          <t>BAAAAAHAAA</t>
        </is>
      </c>
      <c r="F424" s="74" t="n"/>
      <c r="G424" s="74">
        <f>IF(F424="","",VLOOKUP(F424,Codici!$A$2:$B$38,2,FALSE()))</f>
        <v/>
      </c>
      <c r="H424" s="74" t="inlineStr">
        <is>
          <t>poltrona direzionale nera</t>
        </is>
      </c>
      <c r="I424" s="74" t="n">
        <v>445.5</v>
      </c>
      <c r="J424" s="74" t="n">
        <v>445.5</v>
      </c>
      <c r="K424" s="74" t="inlineStr">
        <is>
          <t>31-DIC-11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930541</v>
      </c>
      <c r="C425" s="74" t="n">
        <v>2269</v>
      </c>
      <c r="D425" s="74" t="inlineStr">
        <is>
          <t xml:space="preserve">CAT.  IV </t>
        </is>
      </c>
      <c r="E425" s="74" t="inlineStr">
        <is>
          <t>BAZZZZZZZD</t>
        </is>
      </c>
      <c r="F425" s="74" t="n"/>
      <c r="G425" s="74">
        <f>IF(F425="","",VLOOKUP(F425,Codici!$A$2:$B$38,2,FALSE()))</f>
        <v/>
      </c>
      <c r="H425" s="74" t="inlineStr">
        <is>
          <t>AVVITATORE C. TORCIA AL LITIO</t>
        </is>
      </c>
      <c r="I425" s="74" t="n">
        <v>199.65</v>
      </c>
      <c r="J425" s="74" t="n">
        <v>199.65</v>
      </c>
      <c r="K425" s="74" t="inlineStr">
        <is>
          <t>31-DIC-11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930568</v>
      </c>
      <c r="C426" s="74" t="n">
        <v>2270</v>
      </c>
      <c r="D426" s="74" t="inlineStr">
        <is>
          <t xml:space="preserve">CAT.  IV </t>
        </is>
      </c>
      <c r="E426" s="74" t="inlineStr">
        <is>
          <t>BAZZZZZZZD</t>
        </is>
      </c>
      <c r="F426" s="74" t="n"/>
      <c r="G426" s="74">
        <f>IF(F426="","",VLOOKUP(F426,Codici!$A$2:$B$38,2,FALSE()))</f>
        <v/>
      </c>
      <c r="H426" s="74" t="inlineStr">
        <is>
          <t>trapano avvitatore Hitachi</t>
        </is>
      </c>
      <c r="I426" s="74" t="n">
        <v>157.3</v>
      </c>
      <c r="J426" s="74" t="n">
        <v>157.3</v>
      </c>
      <c r="K426" s="74" t="inlineStr">
        <is>
          <t>31-DIC-11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930574</v>
      </c>
      <c r="C427" s="74" t="n">
        <v>2271</v>
      </c>
      <c r="D427" s="74" t="inlineStr">
        <is>
          <t xml:space="preserve">CAT.  IV </t>
        </is>
      </c>
      <c r="E427" s="74" t="inlineStr">
        <is>
          <t>BAZZZZZZZD</t>
        </is>
      </c>
      <c r="F427" s="74" t="n"/>
      <c r="G427" s="74">
        <f>IF(F427="","",VLOOKUP(F427,Codici!$A$2:$B$38,2,FALSE()))</f>
        <v/>
      </c>
      <c r="H427" s="74" t="inlineStr">
        <is>
          <t>trapano MAK 01 B271DWPE</t>
        </is>
      </c>
      <c r="I427" s="74" t="n">
        <v>180.29</v>
      </c>
      <c r="J427" s="74" t="n">
        <v>180.29</v>
      </c>
      <c r="K427" s="74" t="inlineStr">
        <is>
          <t>31-DIC-11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930580</v>
      </c>
      <c r="C428" s="74" t="n">
        <v>2272</v>
      </c>
      <c r="D428" s="74" t="inlineStr">
        <is>
          <t xml:space="preserve">CAT.  I </t>
        </is>
      </c>
      <c r="E428" s="74" t="inlineStr">
        <is>
          <t>BAAAAAGAAA</t>
        </is>
      </c>
      <c r="F428" s="74" t="n"/>
      <c r="G428" s="74">
        <f>IF(F428="","",VLOOKUP(F428,Codici!$A$2:$B$38,2,FALSE()))</f>
        <v/>
      </c>
      <c r="H428" s="74" t="inlineStr">
        <is>
          <t>COMPUTER HP 620</t>
        </is>
      </c>
      <c r="I428" s="74" t="n">
        <v>350</v>
      </c>
      <c r="J428" s="74" t="n">
        <v>350</v>
      </c>
      <c r="K428" s="74" t="inlineStr">
        <is>
          <t>31-DIC-11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930692</v>
      </c>
      <c r="C429" s="74" t="n">
        <v>2273</v>
      </c>
      <c r="D429" s="74" t="inlineStr">
        <is>
          <t xml:space="preserve">CAT.  I </t>
        </is>
      </c>
      <c r="E429" s="74" t="inlineStr">
        <is>
          <t>BAAAAAGAAA</t>
        </is>
      </c>
      <c r="F429" s="74" t="n"/>
      <c r="G429" s="74">
        <f>IF(F429="","",VLOOKUP(F429,Codici!$A$2:$B$38,2,FALSE()))</f>
        <v/>
      </c>
      <c r="H429" s="74" t="inlineStr">
        <is>
          <t>computer Asus P50IJ SO200D con borsa e mouse</t>
        </is>
      </c>
      <c r="I429" s="74" t="n">
        <v>350</v>
      </c>
      <c r="J429" s="74" t="n">
        <v>350</v>
      </c>
      <c r="K429" s="74" t="inlineStr">
        <is>
          <t>31-DIC-11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930693</v>
      </c>
      <c r="C430" s="74" t="n">
        <v>2274</v>
      </c>
      <c r="D430" s="74" t="inlineStr">
        <is>
          <t xml:space="preserve">CAT.  I </t>
        </is>
      </c>
      <c r="E430" s="74" t="inlineStr">
        <is>
          <t>BAAAAAGAAA</t>
        </is>
      </c>
      <c r="F430" s="74" t="n"/>
      <c r="G430" s="74">
        <f>IF(F430="","",VLOOKUP(F430,Codici!$A$2:$B$38,2,FALSE()))</f>
        <v/>
      </c>
      <c r="H430" s="74" t="inlineStr">
        <is>
          <t>computer Asus P50IJ SO200D con borsa e mouse</t>
        </is>
      </c>
      <c r="I430" s="74" t="n">
        <v>350</v>
      </c>
      <c r="J430" s="74" t="n">
        <v>350</v>
      </c>
      <c r="K430" s="74" t="inlineStr">
        <is>
          <t>31-DIC-11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931131</v>
      </c>
      <c r="C431" s="74" t="n">
        <v>2275</v>
      </c>
      <c r="D431" s="74" t="inlineStr">
        <is>
          <t xml:space="preserve">CAT.  I </t>
        </is>
      </c>
      <c r="E431" s="74" t="inlineStr">
        <is>
          <t>BAAAAAGAAA</t>
        </is>
      </c>
      <c r="F431" s="74" t="n"/>
      <c r="G431" s="74">
        <f>IF(F431="","",VLOOKUP(F431,Codici!$A$2:$B$38,2,FALSE()))</f>
        <v/>
      </c>
      <c r="H431" s="74" t="inlineStr">
        <is>
          <t>notebook completi di borsa</t>
        </is>
      </c>
      <c r="I431" s="74" t="n">
        <v>381.28</v>
      </c>
      <c r="J431" s="74" t="n">
        <v>381.28</v>
      </c>
      <c r="K431" s="74" t="inlineStr">
        <is>
          <t>31-DIC-11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931132</v>
      </c>
      <c r="C432" s="74" t="n">
        <v>2276</v>
      </c>
      <c r="D432" s="74" t="inlineStr">
        <is>
          <t xml:space="preserve">CAT.  I </t>
        </is>
      </c>
      <c r="E432" s="74" t="inlineStr">
        <is>
          <t>BAAAAAGAAA</t>
        </is>
      </c>
      <c r="F432" s="74" t="n"/>
      <c r="G432" s="74">
        <f>IF(F432="","",VLOOKUP(F432,Codici!$A$2:$B$38,2,FALSE()))</f>
        <v/>
      </c>
      <c r="H432" s="74" t="inlineStr">
        <is>
          <t>notebook completi di borsa</t>
        </is>
      </c>
      <c r="I432" s="74" t="n">
        <v>381.28</v>
      </c>
      <c r="J432" s="74" t="n">
        <v>381.28</v>
      </c>
      <c r="K432" s="74" t="inlineStr">
        <is>
          <t>31-DIC-11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931133</v>
      </c>
      <c r="C433" s="74" t="n">
        <v>2277</v>
      </c>
      <c r="D433" s="74" t="inlineStr">
        <is>
          <t xml:space="preserve">CAT.  I </t>
        </is>
      </c>
      <c r="E433" s="74" t="inlineStr">
        <is>
          <t>BAAAAAGAAA</t>
        </is>
      </c>
      <c r="F433" s="74" t="n"/>
      <c r="G433" s="74">
        <f>IF(F433="","",VLOOKUP(F433,Codici!$A$2:$B$38,2,FALSE()))</f>
        <v/>
      </c>
      <c r="H433" s="74" t="inlineStr">
        <is>
          <t>notebook completi di borsa</t>
        </is>
      </c>
      <c r="I433" s="74" t="n">
        <v>381.28</v>
      </c>
      <c r="J433" s="74" t="n">
        <v>381.28</v>
      </c>
      <c r="K433" s="74" t="inlineStr">
        <is>
          <t>31-DIC-11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931134</v>
      </c>
      <c r="C434" s="74" t="n">
        <v>2278</v>
      </c>
      <c r="D434" s="74" t="inlineStr">
        <is>
          <t xml:space="preserve">CAT.  I </t>
        </is>
      </c>
      <c r="E434" s="74" t="inlineStr">
        <is>
          <t>BAAAAAGAAA</t>
        </is>
      </c>
      <c r="F434" s="74" t="n"/>
      <c r="G434" s="74">
        <f>IF(F434="","",VLOOKUP(F434,Codici!$A$2:$B$38,2,FALSE()))</f>
        <v/>
      </c>
      <c r="H434" s="74" t="inlineStr">
        <is>
          <t>notebook completi di borsa</t>
        </is>
      </c>
      <c r="I434" s="74" t="n">
        <v>381.28</v>
      </c>
      <c r="J434" s="74" t="n">
        <v>381.28</v>
      </c>
      <c r="K434" s="74" t="inlineStr">
        <is>
          <t>31-DIC-11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931135</v>
      </c>
      <c r="C435" s="74" t="n">
        <v>2279</v>
      </c>
      <c r="D435" s="74" t="inlineStr">
        <is>
          <t xml:space="preserve">CAT.  I </t>
        </is>
      </c>
      <c r="E435" s="74" t="inlineStr">
        <is>
          <t>BAAAAAGAAA</t>
        </is>
      </c>
      <c r="F435" s="74" t="n"/>
      <c r="G435" s="74">
        <f>IF(F435="","",VLOOKUP(F435,Codici!$A$2:$B$38,2,FALSE()))</f>
        <v/>
      </c>
      <c r="H435" s="74" t="inlineStr">
        <is>
          <t>notebook completi di borsa</t>
        </is>
      </c>
      <c r="I435" s="74" t="n">
        <v>381.28</v>
      </c>
      <c r="J435" s="74" t="n">
        <v>381.28</v>
      </c>
      <c r="K435" s="74" t="inlineStr">
        <is>
          <t>31-DIC-11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931136</v>
      </c>
      <c r="C436" s="74" t="n">
        <v>2280</v>
      </c>
      <c r="D436" s="74" t="inlineStr">
        <is>
          <t xml:space="preserve">CAT.  I </t>
        </is>
      </c>
      <c r="E436" s="74" t="inlineStr">
        <is>
          <t>BAAAAAGAAA</t>
        </is>
      </c>
      <c r="F436" s="74" t="n"/>
      <c r="G436" s="74">
        <f>IF(F436="","",VLOOKUP(F436,Codici!$A$2:$B$38,2,FALSE()))</f>
        <v/>
      </c>
      <c r="H436" s="74" t="inlineStr">
        <is>
          <t>notebook completi di borsa</t>
        </is>
      </c>
      <c r="I436" s="74" t="n">
        <v>381.28</v>
      </c>
      <c r="J436" s="74" t="n">
        <v>381.28</v>
      </c>
      <c r="K436" s="74" t="inlineStr">
        <is>
          <t>31-DIC-11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931137</v>
      </c>
      <c r="C437" s="74" t="n">
        <v>2281</v>
      </c>
      <c r="D437" s="74" t="inlineStr">
        <is>
          <t xml:space="preserve">CAT.  I </t>
        </is>
      </c>
      <c r="E437" s="74" t="inlineStr">
        <is>
          <t>BAAAAAGAAA</t>
        </is>
      </c>
      <c r="F437" s="74" t="n"/>
      <c r="G437" s="74">
        <f>IF(F437="","",VLOOKUP(F437,Codici!$A$2:$B$38,2,FALSE()))</f>
        <v/>
      </c>
      <c r="H437" s="74" t="inlineStr">
        <is>
          <t>notebook completi di borsa</t>
        </is>
      </c>
      <c r="I437" s="74" t="n">
        <v>381.28</v>
      </c>
      <c r="J437" s="74" t="n">
        <v>381.28</v>
      </c>
      <c r="K437" s="74" t="inlineStr">
        <is>
          <t>31-DIC-11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931138</v>
      </c>
      <c r="C438" s="74" t="n">
        <v>2282</v>
      </c>
      <c r="D438" s="74" t="inlineStr">
        <is>
          <t xml:space="preserve">CAT.  I </t>
        </is>
      </c>
      <c r="E438" s="74" t="inlineStr">
        <is>
          <t>BAAAAAGAAA</t>
        </is>
      </c>
      <c r="F438" s="74" t="n"/>
      <c r="G438" s="74">
        <f>IF(F438="","",VLOOKUP(F438,Codici!$A$2:$B$38,2,FALSE()))</f>
        <v/>
      </c>
      <c r="H438" s="74" t="inlineStr">
        <is>
          <t>notebook completi di borsa</t>
        </is>
      </c>
      <c r="I438" s="74" t="n">
        <v>381.28</v>
      </c>
      <c r="J438" s="74" t="n">
        <v>381.28</v>
      </c>
      <c r="K438" s="74" t="inlineStr">
        <is>
          <t>31-DIC-11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931140</v>
      </c>
      <c r="C439" s="74" t="n">
        <v>2283</v>
      </c>
      <c r="D439" s="74" t="inlineStr">
        <is>
          <t xml:space="preserve">CAT.  I </t>
        </is>
      </c>
      <c r="E439" s="74" t="inlineStr">
        <is>
          <t>BAAAAAGAAA</t>
        </is>
      </c>
      <c r="F439" s="74" t="n"/>
      <c r="G439" s="74">
        <f>IF(F439="","",VLOOKUP(F439,Codici!$A$2:$B$38,2,FALSE()))</f>
        <v/>
      </c>
      <c r="H439" s="74" t="inlineStr">
        <is>
          <t>macchina fotografica Pentax RS1500</t>
        </is>
      </c>
      <c r="I439" s="74" t="n">
        <v>104.06</v>
      </c>
      <c r="J439" s="74" t="n">
        <v>104.06</v>
      </c>
      <c r="K439" s="74" t="inlineStr">
        <is>
          <t>31-DIC-11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931141</v>
      </c>
      <c r="C440" s="74" t="n">
        <v>2284</v>
      </c>
      <c r="D440" s="74" t="inlineStr">
        <is>
          <t xml:space="preserve">CAT.  I </t>
        </is>
      </c>
      <c r="E440" s="74" t="inlineStr">
        <is>
          <t>BAAAAAGAAA</t>
        </is>
      </c>
      <c r="F440" s="74" t="n"/>
      <c r="G440" s="74">
        <f>IF(F440="","",VLOOKUP(F440,Codici!$A$2:$B$38,2,FALSE()))</f>
        <v/>
      </c>
      <c r="H440" s="74" t="inlineStr">
        <is>
          <t>macchina fotografica Pentax RS1500</t>
        </is>
      </c>
      <c r="I440" s="74" t="n">
        <v>104.06</v>
      </c>
      <c r="J440" s="74" t="n">
        <v>104.06</v>
      </c>
      <c r="K440" s="74" t="inlineStr">
        <is>
          <t>31-DIC-11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931142</v>
      </c>
      <c r="C441" s="74" t="n">
        <v>2285</v>
      </c>
      <c r="D441" s="74" t="inlineStr">
        <is>
          <t xml:space="preserve">CAT.  I </t>
        </is>
      </c>
      <c r="E441" s="74" t="inlineStr">
        <is>
          <t>BAAAAAGAAA</t>
        </is>
      </c>
      <c r="F441" s="74" t="n"/>
      <c r="G441" s="74">
        <f>IF(F441="","",VLOOKUP(F441,Codici!$A$2:$B$38,2,FALSE()))</f>
        <v/>
      </c>
      <c r="H441" s="74" t="inlineStr">
        <is>
          <t>macchina fotografica Pentax RS1500</t>
        </is>
      </c>
      <c r="I441" s="74" t="n">
        <v>104.06</v>
      </c>
      <c r="J441" s="74" t="n">
        <v>104.06</v>
      </c>
      <c r="K441" s="74" t="inlineStr">
        <is>
          <t>31-DIC-11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931143</v>
      </c>
      <c r="C442" s="74" t="n">
        <v>2286</v>
      </c>
      <c r="D442" s="74" t="inlineStr">
        <is>
          <t xml:space="preserve">CAT.  I </t>
        </is>
      </c>
      <c r="E442" s="74" t="inlineStr">
        <is>
          <t>BAAAAAGAAA</t>
        </is>
      </c>
      <c r="F442" s="74" t="n"/>
      <c r="G442" s="74">
        <f>IF(F442="","",VLOOKUP(F442,Codici!$A$2:$B$38,2,FALSE()))</f>
        <v/>
      </c>
      <c r="H442" s="74" t="inlineStr">
        <is>
          <t>macchina fotografica Pentax RS1500</t>
        </is>
      </c>
      <c r="I442" s="74" t="n">
        <v>104.06</v>
      </c>
      <c r="J442" s="74" t="n">
        <v>104.06</v>
      </c>
      <c r="K442" s="74" t="inlineStr">
        <is>
          <t>31-DIC-11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931144</v>
      </c>
      <c r="C443" s="74" t="n">
        <v>2287</v>
      </c>
      <c r="D443" s="74" t="inlineStr">
        <is>
          <t xml:space="preserve">CAT.  I </t>
        </is>
      </c>
      <c r="E443" s="74" t="inlineStr">
        <is>
          <t>BAAAAAGAAA</t>
        </is>
      </c>
      <c r="F443" s="74" t="n"/>
      <c r="G443" s="74">
        <f>IF(F443="","",VLOOKUP(F443,Codici!$A$2:$B$38,2,FALSE()))</f>
        <v/>
      </c>
      <c r="H443" s="74" t="inlineStr">
        <is>
          <t>notebook HP635 A1E49ea hd 4GB completo di borsa e mouse</t>
        </is>
      </c>
      <c r="I443" s="74" t="n">
        <v>411.4</v>
      </c>
      <c r="J443" s="74" t="n">
        <v>411.4</v>
      </c>
      <c r="K443" s="74" t="inlineStr">
        <is>
          <t>31-DIC-11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931251</v>
      </c>
      <c r="C444" s="74" t="n">
        <v>2288</v>
      </c>
      <c r="D444" s="74" t="inlineStr">
        <is>
          <t xml:space="preserve">CAT.  I </t>
        </is>
      </c>
      <c r="E444" s="74" t="inlineStr">
        <is>
          <t>BAAAAAGAAA</t>
        </is>
      </c>
      <c r="F444" s="74" t="n"/>
      <c r="G444" s="74">
        <f>IF(F444="","",VLOOKUP(F444,Codici!$A$2:$B$38,2,FALSE()))</f>
        <v/>
      </c>
      <c r="H444" s="74" t="inlineStr">
        <is>
          <t>pc assemblato E6660</t>
        </is>
      </c>
      <c r="I444" s="74" t="n">
        <v>459.8</v>
      </c>
      <c r="J444" s="74" t="n">
        <v>459.8</v>
      </c>
      <c r="K444" s="74" t="inlineStr">
        <is>
          <t>31-DIC-11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931252</v>
      </c>
      <c r="C445" s="74" t="n">
        <v>2289</v>
      </c>
      <c r="D445" s="74" t="inlineStr">
        <is>
          <t xml:space="preserve">CAT.  I </t>
        </is>
      </c>
      <c r="E445" s="74" t="inlineStr">
        <is>
          <t>BAAAAAGAAA</t>
        </is>
      </c>
      <c r="F445" s="74" t="n"/>
      <c r="G445" s="74">
        <f>IF(F445="","",VLOOKUP(F445,Codici!$A$2:$B$38,2,FALSE()))</f>
        <v/>
      </c>
      <c r="H445" s="74" t="inlineStr">
        <is>
          <t>pc assemblato E6660</t>
        </is>
      </c>
      <c r="I445" s="74" t="n">
        <v>459.8</v>
      </c>
      <c r="J445" s="74" t="n">
        <v>459.8</v>
      </c>
      <c r="K445" s="74" t="inlineStr">
        <is>
          <t>31-DIC-11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931253</v>
      </c>
      <c r="C446" s="74" t="n">
        <v>2290</v>
      </c>
      <c r="D446" s="74" t="inlineStr">
        <is>
          <t xml:space="preserve">CAT.  I </t>
        </is>
      </c>
      <c r="E446" s="74" t="inlineStr">
        <is>
          <t>BAAAAAGAAA</t>
        </is>
      </c>
      <c r="F446" s="74" t="n"/>
      <c r="G446" s="74">
        <f>IF(F446="","",VLOOKUP(F446,Codici!$A$2:$B$38,2,FALSE()))</f>
        <v/>
      </c>
      <c r="H446" s="74" t="inlineStr">
        <is>
          <t>monitor Philips</t>
        </is>
      </c>
      <c r="I446" s="74" t="n">
        <v>127.05</v>
      </c>
      <c r="J446" s="74" t="n">
        <v>127.05</v>
      </c>
      <c r="K446" s="74" t="inlineStr">
        <is>
          <t>31-DIC-11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931254</v>
      </c>
      <c r="C447" s="74" t="n">
        <v>2291</v>
      </c>
      <c r="D447" s="74" t="inlineStr">
        <is>
          <t xml:space="preserve">CAT.  I </t>
        </is>
      </c>
      <c r="E447" s="74" t="inlineStr">
        <is>
          <t>BAAAAAGAAA</t>
        </is>
      </c>
      <c r="F447" s="74" t="n"/>
      <c r="G447" s="74">
        <f>IF(F447="","",VLOOKUP(F447,Codici!$A$2:$B$38,2,FALSE()))</f>
        <v/>
      </c>
      <c r="H447" s="74" t="inlineStr">
        <is>
          <t>monitor Philips</t>
        </is>
      </c>
      <c r="I447" s="74" t="n">
        <v>127.05</v>
      </c>
      <c r="J447" s="74" t="n">
        <v>127.05</v>
      </c>
      <c r="K447" s="74" t="inlineStr">
        <is>
          <t>31-DIC-11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931255</v>
      </c>
      <c r="C448" s="74" t="n">
        <v>2292</v>
      </c>
      <c r="D448" s="74" t="inlineStr">
        <is>
          <t xml:space="preserve">CAT.  I </t>
        </is>
      </c>
      <c r="E448" s="74" t="inlineStr">
        <is>
          <t>BAAAAAGAAA</t>
        </is>
      </c>
      <c r="F448" s="74" t="n"/>
      <c r="G448" s="74">
        <f>IF(F448="","",VLOOKUP(F448,Codici!$A$2:$B$38,2,FALSE()))</f>
        <v/>
      </c>
      <c r="H448" s="74" t="inlineStr">
        <is>
          <t>monitor Philips</t>
        </is>
      </c>
      <c r="I448" s="74" t="n">
        <v>127.05</v>
      </c>
      <c r="J448" s="74" t="n">
        <v>127.05</v>
      </c>
      <c r="K448" s="74" t="inlineStr">
        <is>
          <t>31-DIC-11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931269</v>
      </c>
      <c r="C449" s="74" t="n">
        <v>2293</v>
      </c>
      <c r="D449" s="74" t="inlineStr">
        <is>
          <t xml:space="preserve">CAT.  I </t>
        </is>
      </c>
      <c r="E449" s="74" t="inlineStr">
        <is>
          <t>BAAAAAGAAA</t>
        </is>
      </c>
      <c r="F449" s="74" t="n"/>
      <c r="G449" s="74">
        <f>IF(F449="","",VLOOKUP(F449,Codici!$A$2:$B$38,2,FALSE()))</f>
        <v/>
      </c>
      <c r="H449" s="74" t="inlineStr">
        <is>
          <t>scheda Panasonic 2 accessi base</t>
        </is>
      </c>
      <c r="I449" s="74" t="n">
        <v>423.5</v>
      </c>
      <c r="J449" s="74" t="n">
        <v>423.5</v>
      </c>
      <c r="K449" s="74" t="inlineStr">
        <is>
          <t>31-DIC-11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931270</v>
      </c>
      <c r="C450" s="74" t="n">
        <v>2294</v>
      </c>
      <c r="D450" s="74" t="inlineStr">
        <is>
          <t xml:space="preserve">CAT.  I </t>
        </is>
      </c>
      <c r="E450" s="74" t="inlineStr">
        <is>
          <t>BAAAAAGAAA</t>
        </is>
      </c>
      <c r="F450" s="74" t="n"/>
      <c r="G450" s="74">
        <f>IF(F450="","",VLOOKUP(F450,Codici!$A$2:$B$38,2,FALSE()))</f>
        <v/>
      </c>
      <c r="H450" s="74" t="inlineStr">
        <is>
          <t>scheda Panasonic 2 accessi base</t>
        </is>
      </c>
      <c r="I450" s="74" t="n">
        <v>423.5</v>
      </c>
      <c r="J450" s="74" t="n">
        <v>423.5</v>
      </c>
      <c r="K450" s="74" t="inlineStr">
        <is>
          <t>31-DIC-11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989605</v>
      </c>
      <c r="C451" s="74" t="n">
        <v>2295</v>
      </c>
      <c r="D451" s="74" t="inlineStr">
        <is>
          <t xml:space="preserve">CAT.  I </t>
        </is>
      </c>
      <c r="E451" s="74" t="inlineStr">
        <is>
          <t>BAAAAAGAAA</t>
        </is>
      </c>
      <c r="F451" s="74" t="n"/>
      <c r="G451" s="74">
        <f>IF(F451="","",VLOOKUP(F451,Codici!$A$2:$B$38,2,FALSE()))</f>
        <v/>
      </c>
      <c r="H451" s="74" t="inlineStr">
        <is>
          <t>monitor tv Philips led 23"</t>
        </is>
      </c>
      <c r="I451" s="74" t="n">
        <v>250</v>
      </c>
      <c r="J451" s="74" t="n">
        <v>250</v>
      </c>
      <c r="K451" s="74" t="inlineStr">
        <is>
          <t>31-DIC-12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989624</v>
      </c>
      <c r="C452" s="74" t="n">
        <v>2298</v>
      </c>
      <c r="D452" s="74" t="inlineStr">
        <is>
          <t xml:space="preserve">CAT.  I </t>
        </is>
      </c>
      <c r="E452" s="74" t="inlineStr">
        <is>
          <t>BAAAAAGAAA</t>
        </is>
      </c>
      <c r="F452" s="74" t="n"/>
      <c r="G452" s="74">
        <f>IF(F452="","",VLOOKUP(F452,Codici!$A$2:$B$38,2,FALSE()))</f>
        <v/>
      </c>
      <c r="H452" s="74" t="inlineStr">
        <is>
          <t>armadio in metallo con 2 ante scorrevoli</t>
        </is>
      </c>
      <c r="I452" s="74" t="n">
        <v>338.8</v>
      </c>
      <c r="J452" s="74" t="n">
        <v>338.8</v>
      </c>
      <c r="K452" s="74" t="inlineStr">
        <is>
          <t>31-DIC-12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989625</v>
      </c>
      <c r="C453" s="74" t="n">
        <v>2299</v>
      </c>
      <c r="D453" s="74" t="inlineStr">
        <is>
          <t xml:space="preserve">CAT.  I </t>
        </is>
      </c>
      <c r="E453" s="74" t="inlineStr">
        <is>
          <t>BAAAAAGAAA</t>
        </is>
      </c>
      <c r="F453" s="74" t="n"/>
      <c r="G453" s="74">
        <f>IF(F453="","",VLOOKUP(F453,Codici!$A$2:$B$38,2,FALSE()))</f>
        <v/>
      </c>
      <c r="H453" s="74" t="inlineStr">
        <is>
          <t>armadio in metallo con 2 anti scorrevoli</t>
        </is>
      </c>
      <c r="I453" s="74" t="n">
        <v>338.8</v>
      </c>
      <c r="J453" s="74" t="n">
        <v>338.8</v>
      </c>
      <c r="K453" s="74" t="inlineStr">
        <is>
          <t>31-DIC-12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989656</v>
      </c>
      <c r="C454" s="74" t="n">
        <v>2300</v>
      </c>
      <c r="D454" s="74" t="inlineStr">
        <is>
          <t xml:space="preserve">CAT.  I </t>
        </is>
      </c>
      <c r="E454" s="74" t="inlineStr">
        <is>
          <t>BAAAAAGAAA</t>
        </is>
      </c>
      <c r="F454" s="74" t="n"/>
      <c r="G454" s="74">
        <f>IF(F454="","",VLOOKUP(F454,Codici!$A$2:$B$38,2,FALSE()))</f>
        <v/>
      </c>
      <c r="H454" s="74" t="inlineStr">
        <is>
          <t>Telefono Panasonic KX-NT321NE-W</t>
        </is>
      </c>
      <c r="I454" s="74" t="n">
        <v>179.08</v>
      </c>
      <c r="J454" s="74" t="n">
        <v>179.08</v>
      </c>
      <c r="K454" s="74" t="inlineStr">
        <is>
          <t>31-DIC-12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989657</v>
      </c>
      <c r="C455" s="74" t="n">
        <v>2301</v>
      </c>
      <c r="D455" s="74" t="inlineStr">
        <is>
          <t xml:space="preserve">CAT.  I </t>
        </is>
      </c>
      <c r="E455" s="74" t="inlineStr">
        <is>
          <t>BAAAAAGAAA</t>
        </is>
      </c>
      <c r="F455" s="74" t="n"/>
      <c r="G455" s="74">
        <f>IF(F455="","",VLOOKUP(F455,Codici!$A$2:$B$38,2,FALSE()))</f>
        <v/>
      </c>
      <c r="H455" s="74" t="inlineStr">
        <is>
          <t>Telefono Panasonic KX-NT321NE-W</t>
        </is>
      </c>
      <c r="I455" s="74" t="n">
        <v>179.08</v>
      </c>
      <c r="J455" s="74" t="n">
        <v>179.08</v>
      </c>
      <c r="K455" s="74" t="inlineStr">
        <is>
          <t>31-DIC-12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989658</v>
      </c>
      <c r="C456" s="74" t="n">
        <v>2302</v>
      </c>
      <c r="D456" s="74" t="inlineStr">
        <is>
          <t xml:space="preserve">CAT.  I </t>
        </is>
      </c>
      <c r="E456" s="74" t="inlineStr">
        <is>
          <t>BAAAAAGAAA</t>
        </is>
      </c>
      <c r="F456" s="74" t="n"/>
      <c r="G456" s="74">
        <f>IF(F456="","",VLOOKUP(F456,Codici!$A$2:$B$38,2,FALSE()))</f>
        <v/>
      </c>
      <c r="H456" s="74" t="inlineStr">
        <is>
          <t>Telefono Panasonic KX-NT321NE-W</t>
        </is>
      </c>
      <c r="I456" s="74" t="n">
        <v>179.08</v>
      </c>
      <c r="J456" s="74" t="n">
        <v>179.08</v>
      </c>
      <c r="K456" s="74" t="inlineStr">
        <is>
          <t>31-DIC-12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989659</v>
      </c>
      <c r="C457" s="74" t="n">
        <v>2303</v>
      </c>
      <c r="D457" s="74" t="inlineStr">
        <is>
          <t xml:space="preserve">CAT.  I </t>
        </is>
      </c>
      <c r="E457" s="74" t="inlineStr">
        <is>
          <t>BAAAAAGAAA</t>
        </is>
      </c>
      <c r="F457" s="74" t="n"/>
      <c r="G457" s="74">
        <f>IF(F457="","",VLOOKUP(F457,Codici!$A$2:$B$38,2,FALSE()))</f>
        <v/>
      </c>
      <c r="H457" s="74" t="inlineStr">
        <is>
          <t>Telefono Panasonic KX-NT321NE-W</t>
        </is>
      </c>
      <c r="I457" s="74" t="n">
        <v>179.08</v>
      </c>
      <c r="J457" s="74" t="n">
        <v>179.08</v>
      </c>
      <c r="K457" s="74" t="inlineStr">
        <is>
          <t>31-DIC-12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989660</v>
      </c>
      <c r="C458" s="74" t="n">
        <v>2304</v>
      </c>
      <c r="D458" s="74" t="inlineStr">
        <is>
          <t xml:space="preserve">CAT.  I </t>
        </is>
      </c>
      <c r="E458" s="74" t="inlineStr">
        <is>
          <t>BAAAAAGAAA</t>
        </is>
      </c>
      <c r="F458" s="74" t="n"/>
      <c r="G458" s="74">
        <f>IF(F458="","",VLOOKUP(F458,Codici!$A$2:$B$38,2,FALSE()))</f>
        <v/>
      </c>
      <c r="H458" s="74" t="inlineStr">
        <is>
          <t>Telefono Panasonic KX-NT321NE-W</t>
        </is>
      </c>
      <c r="I458" s="74" t="n">
        <v>179.08</v>
      </c>
      <c r="J458" s="74" t="n">
        <v>179.08</v>
      </c>
      <c r="K458" s="74" t="inlineStr">
        <is>
          <t>31-DIC-12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989661</v>
      </c>
      <c r="C459" s="74" t="n">
        <v>2305</v>
      </c>
      <c r="D459" s="74" t="inlineStr">
        <is>
          <t xml:space="preserve">CAT.  I </t>
        </is>
      </c>
      <c r="E459" s="74" t="inlineStr">
        <is>
          <t>BAAAAAGAAA</t>
        </is>
      </c>
      <c r="F459" s="74" t="n"/>
      <c r="G459" s="74">
        <f>IF(F459="","",VLOOKUP(F459,Codici!$A$2:$B$38,2,FALSE()))</f>
        <v/>
      </c>
      <c r="H459" s="74" t="inlineStr">
        <is>
          <t>Telefono Panasonic KX-NT321NE-W</t>
        </is>
      </c>
      <c r="I459" s="74" t="n">
        <v>179.08</v>
      </c>
      <c r="J459" s="74" t="n">
        <v>179.08</v>
      </c>
      <c r="K459" s="74" t="inlineStr">
        <is>
          <t>31-DIC-12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989662</v>
      </c>
      <c r="C460" s="74" t="n">
        <v>2306</v>
      </c>
      <c r="D460" s="74" t="inlineStr">
        <is>
          <t xml:space="preserve">CAT.  I </t>
        </is>
      </c>
      <c r="E460" s="74" t="inlineStr">
        <is>
          <t>BAAAAAGAAA</t>
        </is>
      </c>
      <c r="F460" s="74" t="n"/>
      <c r="G460" s="74">
        <f>IF(F460="","",VLOOKUP(F460,Codici!$A$2:$B$38,2,FALSE()))</f>
        <v/>
      </c>
      <c r="H460" s="74" t="inlineStr">
        <is>
          <t>telefono Panasonic KX-NT343</t>
        </is>
      </c>
      <c r="I460" s="74" t="n">
        <v>163.35</v>
      </c>
      <c r="J460" s="74" t="n">
        <v>163.35</v>
      </c>
      <c r="K460" s="74" t="inlineStr">
        <is>
          <t>31-DIC-12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989663</v>
      </c>
      <c r="C461" s="74" t="n">
        <v>2307</v>
      </c>
      <c r="D461" s="74" t="inlineStr">
        <is>
          <t xml:space="preserve">CAT.  I </t>
        </is>
      </c>
      <c r="E461" s="74" t="inlineStr">
        <is>
          <t>BAAAAAHAAA</t>
        </is>
      </c>
      <c r="F461" s="74" t="n"/>
      <c r="G461" s="74">
        <f>IF(F461="","",VLOOKUP(F461,Codici!$A$2:$B$38,2,FALSE()))</f>
        <v/>
      </c>
      <c r="H461" s="74" t="inlineStr">
        <is>
          <t>consolle Panasonic 60 tasti chiamata</t>
        </is>
      </c>
      <c r="I461" s="74" t="n">
        <v>272.25</v>
      </c>
      <c r="J461" s="74" t="n">
        <v>272.25</v>
      </c>
      <c r="K461" s="74" t="inlineStr">
        <is>
          <t>31-DIC-12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989664</v>
      </c>
      <c r="C462" s="74" t="n">
        <v>2308</v>
      </c>
      <c r="D462" s="74" t="inlineStr">
        <is>
          <t xml:space="preserve">CAT.  I </t>
        </is>
      </c>
      <c r="E462" s="74" t="inlineStr">
        <is>
          <t>BAAAAAGAAA</t>
        </is>
      </c>
      <c r="F462" s="74" t="n"/>
      <c r="G462" s="74">
        <f>IF(F462="","",VLOOKUP(F462,Codici!$A$2:$B$38,2,FALSE()))</f>
        <v/>
      </c>
      <c r="H462" s="74" t="inlineStr">
        <is>
          <t>gruppo di continuità APC BR1200GI S 1200VA</t>
        </is>
      </c>
      <c r="I462" s="74" t="n">
        <v>356.95</v>
      </c>
      <c r="J462" s="74" t="n">
        <v>356.95</v>
      </c>
      <c r="K462" s="74" t="inlineStr">
        <is>
          <t>31-DIC-12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989670</v>
      </c>
      <c r="C463" s="74" t="n">
        <v>2309</v>
      </c>
      <c r="D463" s="74" t="inlineStr">
        <is>
          <t xml:space="preserve">CAT.  I </t>
        </is>
      </c>
      <c r="E463" s="74" t="inlineStr">
        <is>
          <t>BAZZZZZZZA</t>
        </is>
      </c>
      <c r="F463" s="74" t="n"/>
      <c r="G463" s="74">
        <f>IF(F463="","",VLOOKUP(F463,Codici!$A$2:$B$38,2,FALSE()))</f>
        <v/>
      </c>
      <c r="H463" s="74" t="inlineStr">
        <is>
          <t>Hard Disk Toshiba</t>
        </is>
      </c>
      <c r="I463" s="74" t="n">
        <v>102.85</v>
      </c>
      <c r="J463" s="74" t="n">
        <v>102.85</v>
      </c>
      <c r="K463" s="74" t="inlineStr">
        <is>
          <t>31-DIC-12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989674</v>
      </c>
      <c r="C464" s="74" t="n">
        <v>2310</v>
      </c>
      <c r="D464" s="74" t="inlineStr">
        <is>
          <t xml:space="preserve">CAT.  I </t>
        </is>
      </c>
      <c r="E464" s="74" t="inlineStr">
        <is>
          <t>BAAAAAGAAA</t>
        </is>
      </c>
      <c r="F464" s="74" t="n"/>
      <c r="G464" s="74">
        <f>IF(F464="","",VLOOKUP(F464,Codici!$A$2:$B$38,2,FALSE()))</f>
        <v/>
      </c>
      <c r="H464" s="74" t="inlineStr">
        <is>
          <t>Notebook HP630 HD</t>
        </is>
      </c>
      <c r="I464" s="74" t="n">
        <v>381.28</v>
      </c>
      <c r="J464" s="74" t="n">
        <v>381.28</v>
      </c>
      <c r="K464" s="74" t="inlineStr">
        <is>
          <t>31-DIC-12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989675</v>
      </c>
      <c r="C465" s="74" t="n">
        <v>2311</v>
      </c>
      <c r="D465" s="74" t="inlineStr">
        <is>
          <t xml:space="preserve">CAT.  I </t>
        </is>
      </c>
      <c r="E465" s="74" t="inlineStr">
        <is>
          <t>BAAAAAGAAA</t>
        </is>
      </c>
      <c r="F465" s="74" t="n"/>
      <c r="G465" s="74">
        <f>IF(F465="","",VLOOKUP(F465,Codici!$A$2:$B$38,2,FALSE()))</f>
        <v/>
      </c>
      <c r="H465" s="74" t="inlineStr">
        <is>
          <t>Notebook HP630 HD</t>
        </is>
      </c>
      <c r="I465" s="74" t="n">
        <v>381.28</v>
      </c>
      <c r="J465" s="74" t="n">
        <v>381.28</v>
      </c>
      <c r="K465" s="74" t="inlineStr">
        <is>
          <t>31-DIC-12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989677</v>
      </c>
      <c r="C466" s="74" t="n">
        <v>2312</v>
      </c>
      <c r="D466" s="74" t="inlineStr">
        <is>
          <t xml:space="preserve">CAT.  I </t>
        </is>
      </c>
      <c r="E466" s="74" t="inlineStr">
        <is>
          <t>BAAAAAGAAA</t>
        </is>
      </c>
      <c r="F466" s="74" t="n"/>
      <c r="G466" s="74">
        <f>IF(F466="","",VLOOKUP(F466,Codici!$A$2:$B$38,2,FALSE()))</f>
        <v/>
      </c>
      <c r="H466" s="74" t="inlineStr">
        <is>
          <t>Software Selesta Selewin</t>
        </is>
      </c>
      <c r="I466" s="74" t="n">
        <v>496.1</v>
      </c>
      <c r="J466" s="74" t="n">
        <v>496.1</v>
      </c>
      <c r="K466" s="74" t="inlineStr">
        <is>
          <t>31-DIC-12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989678</v>
      </c>
      <c r="C467" s="74" t="n">
        <v>2313</v>
      </c>
      <c r="D467" s="74" t="inlineStr">
        <is>
          <t xml:space="preserve">CAT.  I </t>
        </is>
      </c>
      <c r="E467" s="74" t="inlineStr">
        <is>
          <t>BAAAAAGAAA</t>
        </is>
      </c>
      <c r="F467" s="74" t="n"/>
      <c r="G467" s="74">
        <f>IF(F467="","",VLOOKUP(F467,Codici!$A$2:$B$38,2,FALSE()))</f>
        <v/>
      </c>
      <c r="H467" s="74" t="inlineStr">
        <is>
          <t>PC assemblato Laser Service Core 2 Duo</t>
        </is>
      </c>
      <c r="I467" s="74" t="n">
        <v>350.9</v>
      </c>
      <c r="J467" s="74" t="n">
        <v>350.9</v>
      </c>
      <c r="K467" s="74" t="inlineStr">
        <is>
          <t>31-DIC-12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1012462</v>
      </c>
      <c r="C468" s="74" t="n">
        <v>2314</v>
      </c>
      <c r="D468" s="74" t="inlineStr">
        <is>
          <t xml:space="preserve">CAT.  I </t>
        </is>
      </c>
      <c r="E468" s="74" t="inlineStr">
        <is>
          <t>BAAAAAHACA</t>
        </is>
      </c>
      <c r="F468" s="74" t="n"/>
      <c r="G468" s="74">
        <f>IF(F468="","",VLOOKUP(F468,Codici!$A$2:$B$38,2,FALSE()))</f>
        <v/>
      </c>
      <c r="H468" s="74" t="inlineStr">
        <is>
          <t>scaldabagno per rifugio</t>
        </is>
      </c>
      <c r="I468" s="74" t="n">
        <v>139.15</v>
      </c>
      <c r="J468" s="74" t="n">
        <v>139.15</v>
      </c>
      <c r="K468" s="74" t="inlineStr">
        <is>
          <t>23-DIC-13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1012500</v>
      </c>
      <c r="C469" s="74" t="n">
        <v>2315</v>
      </c>
      <c r="D469" s="74" t="inlineStr">
        <is>
          <t xml:space="preserve">CAT.  I </t>
        </is>
      </c>
      <c r="E469" s="74" t="inlineStr">
        <is>
          <t>BAAAAAGAAA</t>
        </is>
      </c>
      <c r="F469" s="74" t="n"/>
      <c r="G469" s="74">
        <f>IF(F469="","",VLOOKUP(F469,Codici!$A$2:$B$38,2,FALSE()))</f>
        <v/>
      </c>
      <c r="H469" s="74" t="inlineStr">
        <is>
          <t>Gruppo di continuità Line 1500VA</t>
        </is>
      </c>
      <c r="I469" s="74" t="n">
        <v>329.4</v>
      </c>
      <c r="J469" s="74" t="n">
        <v>329.4</v>
      </c>
      <c r="K469" s="74" t="inlineStr">
        <is>
          <t>30-DIC-13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1048470</v>
      </c>
      <c r="C470" s="74" t="n">
        <v>2316</v>
      </c>
      <c r="D470" s="74" t="inlineStr">
        <is>
          <t xml:space="preserve">CAT.  I </t>
        </is>
      </c>
      <c r="E470" s="74" t="inlineStr">
        <is>
          <t>BAAAAAGAAA</t>
        </is>
      </c>
      <c r="F470" s="74" t="n"/>
      <c r="G470" s="74">
        <f>IF(F470="","",VLOOKUP(F470,Codici!$A$2:$B$38,2,FALSE()))</f>
        <v/>
      </c>
      <c r="H470" s="74" t="inlineStr">
        <is>
          <t>Monitor da 22"LCD-TFT multimediale Acer B223W</t>
        </is>
      </c>
      <c r="I470" s="74" t="n">
        <v>145.42</v>
      </c>
      <c r="J470" s="74" t="n">
        <v>145.42</v>
      </c>
      <c r="K470" s="74" t="inlineStr">
        <is>
          <t>05-AGO-14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1048471</v>
      </c>
      <c r="C471" s="74" t="n">
        <v>2317</v>
      </c>
      <c r="D471" s="74" t="inlineStr">
        <is>
          <t xml:space="preserve">CAT.  I </t>
        </is>
      </c>
      <c r="E471" s="74" t="inlineStr">
        <is>
          <t>BAAAAAGAAA</t>
        </is>
      </c>
      <c r="F471" s="74" t="n"/>
      <c r="G471" s="74">
        <f>IF(F471="","",VLOOKUP(F471,Codici!$A$2:$B$38,2,FALSE()))</f>
        <v/>
      </c>
      <c r="H471" s="74" t="inlineStr">
        <is>
          <t>Monitor da 22"LCD-TFT multimediale Acer B223W</t>
        </is>
      </c>
      <c r="I471" s="74" t="n">
        <v>145.42</v>
      </c>
      <c r="J471" s="74" t="n">
        <v>145.42</v>
      </c>
      <c r="K471" s="74" t="inlineStr">
        <is>
          <t>05-AGO-14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1048472</v>
      </c>
      <c r="C472" s="74" t="n">
        <v>2318</v>
      </c>
      <c r="D472" s="74" t="inlineStr">
        <is>
          <t xml:space="preserve">CAT.  I </t>
        </is>
      </c>
      <c r="E472" s="74" t="inlineStr">
        <is>
          <t>BAAAAAGAAA</t>
        </is>
      </c>
      <c r="F472" s="74" t="n"/>
      <c r="G472" s="74">
        <f>IF(F472="","",VLOOKUP(F472,Codici!$A$2:$B$38,2,FALSE()))</f>
        <v/>
      </c>
      <c r="H472" s="74" t="inlineStr">
        <is>
          <t>Monitor da 22"LCD-TFT multimediale Acer B223W</t>
        </is>
      </c>
      <c r="I472" s="74" t="n">
        <v>145.42</v>
      </c>
      <c r="J472" s="74" t="n">
        <v>145.42</v>
      </c>
      <c r="K472" s="74" t="inlineStr">
        <is>
          <t>05-AGO-14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1048473</v>
      </c>
      <c r="C473" s="74" t="n">
        <v>2319</v>
      </c>
      <c r="D473" s="74" t="inlineStr">
        <is>
          <t xml:space="preserve">CAT.  I </t>
        </is>
      </c>
      <c r="E473" s="74" t="inlineStr">
        <is>
          <t>BAAAAAGAAA</t>
        </is>
      </c>
      <c r="F473" s="74" t="n"/>
      <c r="G473" s="74">
        <f>IF(F473="","",VLOOKUP(F473,Codici!$A$2:$B$38,2,FALSE()))</f>
        <v/>
      </c>
      <c r="H473" s="74" t="inlineStr">
        <is>
          <t>Monitor da 22"LCD-TFT multimediale Acer B223W</t>
        </is>
      </c>
      <c r="I473" s="74" t="n">
        <v>145.42</v>
      </c>
      <c r="J473" s="74" t="n">
        <v>145.42</v>
      </c>
      <c r="K473" s="74" t="inlineStr">
        <is>
          <t>05-AGO-14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1048474</v>
      </c>
      <c r="C474" s="74" t="n">
        <v>2320</v>
      </c>
      <c r="D474" s="74" t="inlineStr">
        <is>
          <t xml:space="preserve">CAT.  I </t>
        </is>
      </c>
      <c r="E474" s="74" t="inlineStr">
        <is>
          <t>BAAAAAGAAA</t>
        </is>
      </c>
      <c r="F474" s="74" t="n"/>
      <c r="G474" s="74">
        <f>IF(F474="","",VLOOKUP(F474,Codici!$A$2:$B$38,2,FALSE()))</f>
        <v/>
      </c>
      <c r="H474" s="74" t="inlineStr">
        <is>
          <t>Monitor da 22"LCD-TFT multimediale Acer B223W</t>
        </is>
      </c>
      <c r="I474" s="74" t="n">
        <v>145.42</v>
      </c>
      <c r="J474" s="74" t="n">
        <v>145.42</v>
      </c>
      <c r="K474" s="74" t="inlineStr">
        <is>
          <t>05-AGO-14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1048475</v>
      </c>
      <c r="C475" s="74" t="n">
        <v>2321</v>
      </c>
      <c r="D475" s="74" t="inlineStr">
        <is>
          <t xml:space="preserve">CAT.  I </t>
        </is>
      </c>
      <c r="E475" s="74" t="inlineStr">
        <is>
          <t>BAAAAAGAAA</t>
        </is>
      </c>
      <c r="F475" s="74" t="n"/>
      <c r="G475" s="74">
        <f>IF(F475="","",VLOOKUP(F475,Codici!$A$2:$B$38,2,FALSE()))</f>
        <v/>
      </c>
      <c r="H475" s="74" t="inlineStr">
        <is>
          <t>Monitor da 22"LCD-TFT multimediale Acer B223W</t>
        </is>
      </c>
      <c r="I475" s="74" t="n">
        <v>145.42</v>
      </c>
      <c r="J475" s="74" t="n">
        <v>145.42</v>
      </c>
      <c r="K475" s="74" t="inlineStr">
        <is>
          <t>05-AGO-14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1048476</v>
      </c>
      <c r="C476" s="74" t="n">
        <v>2322</v>
      </c>
      <c r="D476" s="74" t="inlineStr">
        <is>
          <t xml:space="preserve">CAT.  I </t>
        </is>
      </c>
      <c r="E476" s="74" t="inlineStr">
        <is>
          <t>BAAAAAGAAA</t>
        </is>
      </c>
      <c r="F476" s="74" t="n"/>
      <c r="G476" s="74">
        <f>IF(F476="","",VLOOKUP(F476,Codici!$A$2:$B$38,2,FALSE()))</f>
        <v/>
      </c>
      <c r="H476" s="74" t="inlineStr">
        <is>
          <t>Monitor da 22"LCD-TFT multimediale Acer B223W</t>
        </is>
      </c>
      <c r="I476" s="74" t="n">
        <v>145.42</v>
      </c>
      <c r="J476" s="74" t="n">
        <v>145.42</v>
      </c>
      <c r="K476" s="74" t="inlineStr">
        <is>
          <t>05-AGO-14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1048477</v>
      </c>
      <c r="C477" s="74" t="n">
        <v>2323</v>
      </c>
      <c r="D477" s="74" t="inlineStr">
        <is>
          <t xml:space="preserve">CAT.  I </t>
        </is>
      </c>
      <c r="E477" s="74" t="inlineStr">
        <is>
          <t>BAAAAAGAAA</t>
        </is>
      </c>
      <c r="F477" s="74" t="n"/>
      <c r="G477" s="74">
        <f>IF(F477="","",VLOOKUP(F477,Codici!$A$2:$B$38,2,FALSE()))</f>
        <v/>
      </c>
      <c r="H477" s="74" t="inlineStr">
        <is>
          <t>Monitor da 22"LCD-TFT multimediale Acer B223W</t>
        </is>
      </c>
      <c r="I477" s="74" t="n">
        <v>145.42</v>
      </c>
      <c r="J477" s="74" t="n">
        <v>145.42</v>
      </c>
      <c r="K477" s="74" t="inlineStr">
        <is>
          <t>05-AGO-14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1048478</v>
      </c>
      <c r="C478" s="74" t="n">
        <v>2324</v>
      </c>
      <c r="D478" s="74" t="inlineStr">
        <is>
          <t xml:space="preserve">CAT.  I </t>
        </is>
      </c>
      <c r="E478" s="74" t="inlineStr">
        <is>
          <t>BAAAAAGAAA</t>
        </is>
      </c>
      <c r="F478" s="74" t="n"/>
      <c r="G478" s="74">
        <f>IF(F478="","",VLOOKUP(F478,Codici!$A$2:$B$38,2,FALSE()))</f>
        <v/>
      </c>
      <c r="H478" s="74" t="inlineStr">
        <is>
          <t>Monitor da 22"LCD-TFT multimediale Acer B223W</t>
        </is>
      </c>
      <c r="I478" s="74" t="n">
        <v>145.42</v>
      </c>
      <c r="J478" s="74" t="n">
        <v>145.42</v>
      </c>
      <c r="K478" s="74" t="inlineStr">
        <is>
          <t>05-AGO-14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1048479</v>
      </c>
      <c r="C479" s="74" t="n">
        <v>2325</v>
      </c>
      <c r="D479" s="74" t="inlineStr">
        <is>
          <t xml:space="preserve">CAT.  I </t>
        </is>
      </c>
      <c r="E479" s="74" t="inlineStr">
        <is>
          <t>BAAAAAGAAA</t>
        </is>
      </c>
      <c r="F479" s="74" t="n"/>
      <c r="G479" s="74">
        <f>IF(F479="","",VLOOKUP(F479,Codici!$A$2:$B$38,2,FALSE()))</f>
        <v/>
      </c>
      <c r="H479" s="74" t="inlineStr">
        <is>
          <t>Monitor da 22"LCD-TFT multimediale Acer B223W</t>
        </is>
      </c>
      <c r="I479" s="74" t="n">
        <v>145.42</v>
      </c>
      <c r="J479" s="74" t="n">
        <v>145.42</v>
      </c>
      <c r="K479" s="74" t="inlineStr">
        <is>
          <t>05-AGO-14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1048480</v>
      </c>
      <c r="C480" s="74" t="n">
        <v>2326</v>
      </c>
      <c r="D480" s="74" t="inlineStr">
        <is>
          <t xml:space="preserve">CAT.  I </t>
        </is>
      </c>
      <c r="E480" s="74" t="inlineStr">
        <is>
          <t>BAAAAAGAAA</t>
        </is>
      </c>
      <c r="F480" s="74" t="n"/>
      <c r="G480" s="74">
        <f>IF(F480="","",VLOOKUP(F480,Codici!$A$2:$B$38,2,FALSE()))</f>
        <v/>
      </c>
      <c r="H480" s="74" t="inlineStr">
        <is>
          <t>Monitor da 22"LCD-TFT multimediale Acer B223W</t>
        </is>
      </c>
      <c r="I480" s="74" t="n">
        <v>145.42</v>
      </c>
      <c r="J480" s="74" t="n">
        <v>145.42</v>
      </c>
      <c r="K480" s="74" t="inlineStr">
        <is>
          <t>05-AGO-14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1048481</v>
      </c>
      <c r="C481" s="74" t="n">
        <v>2327</v>
      </c>
      <c r="D481" s="74" t="inlineStr">
        <is>
          <t xml:space="preserve">CAT.  I </t>
        </is>
      </c>
      <c r="E481" s="74" t="inlineStr">
        <is>
          <t>BAAAAAGAAA</t>
        </is>
      </c>
      <c r="F481" s="74" t="n"/>
      <c r="G481" s="74">
        <f>IF(F481="","",VLOOKUP(F481,Codici!$A$2:$B$38,2,FALSE()))</f>
        <v/>
      </c>
      <c r="H481" s="74" t="inlineStr">
        <is>
          <t>Monitor da 22"LCD-TFT multimediale Acer B223W</t>
        </is>
      </c>
      <c r="I481" s="74" t="n">
        <v>145.42</v>
      </c>
      <c r="J481" s="74" t="n">
        <v>145.42</v>
      </c>
      <c r="K481" s="74" t="inlineStr">
        <is>
          <t>05-AGO-14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1054021</v>
      </c>
      <c r="C482" s="74" t="n">
        <v>2328</v>
      </c>
      <c r="D482" s="74" t="inlineStr">
        <is>
          <t xml:space="preserve">CAT.  I </t>
        </is>
      </c>
      <c r="E482" s="74" t="inlineStr">
        <is>
          <t>BAAAAAGAAA</t>
        </is>
      </c>
      <c r="F482" s="74" t="n"/>
      <c r="G482" s="74">
        <f>IF(F482="","",VLOOKUP(F482,Codici!$A$2:$B$38,2,FALSE()))</f>
        <v/>
      </c>
      <c r="H482" s="74" t="inlineStr">
        <is>
          <t>motheboard asrock g41c-gs</t>
        </is>
      </c>
      <c r="I482" s="74" t="n">
        <v>77.98999999999999</v>
      </c>
      <c r="J482" s="74" t="n">
        <v>77.98999999999999</v>
      </c>
      <c r="K482" s="74" t="inlineStr">
        <is>
          <t>15-SET-14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1054022</v>
      </c>
      <c r="C483" s="74" t="n">
        <v>2329</v>
      </c>
      <c r="D483" s="74" t="inlineStr">
        <is>
          <t xml:space="preserve">CAT.  I </t>
        </is>
      </c>
      <c r="E483" s="74" t="inlineStr">
        <is>
          <t>BAAAAAGAAA</t>
        </is>
      </c>
      <c r="F483" s="74" t="n"/>
      <c r="G483" s="74">
        <f>IF(F483="","",VLOOKUP(F483,Codici!$A$2:$B$38,2,FALSE()))</f>
        <v/>
      </c>
      <c r="H483" s="74" t="inlineStr">
        <is>
          <t>memoria ram DDR2 800MHZ 2gb</t>
        </is>
      </c>
      <c r="I483" s="74" t="n">
        <v>43.01</v>
      </c>
      <c r="J483" s="74" t="n">
        <v>43.01</v>
      </c>
      <c r="K483" s="74" t="inlineStr">
        <is>
          <t>15-SET-14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1054023</v>
      </c>
      <c r="C484" s="74" t="n">
        <v>2330</v>
      </c>
      <c r="D484" s="74" t="inlineStr">
        <is>
          <t xml:space="preserve">CAT.  I </t>
        </is>
      </c>
      <c r="E484" s="74" t="inlineStr">
        <is>
          <t>BAAAAAHAAA</t>
        </is>
      </c>
      <c r="F484" s="74" t="n"/>
      <c r="G484" s="74">
        <f>IF(F484="","",VLOOKUP(F484,Codici!$A$2:$B$38,2,FALSE()))</f>
        <v/>
      </c>
      <c r="H484" s="74" t="inlineStr">
        <is>
          <t>poltroncina ergonomica rivestimento in tessuto nero</t>
        </is>
      </c>
      <c r="I484" s="74" t="n">
        <v>195</v>
      </c>
      <c r="J484" s="74" t="n">
        <v>195</v>
      </c>
      <c r="K484" s="74" t="inlineStr">
        <is>
          <t>15-SET-14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1054024</v>
      </c>
      <c r="C485" s="74" t="n">
        <v>2331</v>
      </c>
      <c r="D485" s="74" t="inlineStr">
        <is>
          <t xml:space="preserve">CAT.  I </t>
        </is>
      </c>
      <c r="E485" s="74" t="inlineStr">
        <is>
          <t>BAAAAAHAAA</t>
        </is>
      </c>
      <c r="F485" s="74" t="n"/>
      <c r="G485" s="74">
        <f>IF(F485="","",VLOOKUP(F485,Codici!$A$2:$B$38,2,FALSE()))</f>
        <v/>
      </c>
      <c r="H485" s="74" t="inlineStr">
        <is>
          <t>poltroncina ergonomica rivestimento in tessuto nero</t>
        </is>
      </c>
      <c r="I485" s="74" t="n">
        <v>195</v>
      </c>
      <c r="J485" s="74" t="n">
        <v>195</v>
      </c>
      <c r="K485" s="74" t="inlineStr">
        <is>
          <t>15-SET-14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1054025</v>
      </c>
      <c r="C486" s="74" t="n">
        <v>2332</v>
      </c>
      <c r="D486" s="74" t="inlineStr">
        <is>
          <t xml:space="preserve">CAT.  I </t>
        </is>
      </c>
      <c r="E486" s="74" t="inlineStr">
        <is>
          <t>BAAAAAHAAA</t>
        </is>
      </c>
      <c r="F486" s="74" t="n"/>
      <c r="G486" s="74">
        <f>IF(F486="","",VLOOKUP(F486,Codici!$A$2:$B$38,2,FALSE()))</f>
        <v/>
      </c>
      <c r="H486" s="74" t="inlineStr">
        <is>
          <t>poltoncina con rivestimento tessuto nero</t>
        </is>
      </c>
      <c r="I486" s="74" t="n">
        <v>89.98999999999999</v>
      </c>
      <c r="J486" s="74" t="n">
        <v>89.98999999999999</v>
      </c>
      <c r="K486" s="74" t="inlineStr">
        <is>
          <t>15-SET-14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1062069</v>
      </c>
      <c r="C487" s="74" t="n">
        <v>2333</v>
      </c>
      <c r="D487" s="74" t="inlineStr">
        <is>
          <t xml:space="preserve">CAT.  I </t>
        </is>
      </c>
      <c r="E487" s="74" t="inlineStr">
        <is>
          <t>BAAAAAGAAA</t>
        </is>
      </c>
      <c r="F487" s="74" t="n"/>
      <c r="G487" s="74">
        <f>IF(F487="","",VLOOKUP(F487,Codici!$A$2:$B$38,2,FALSE()))</f>
        <v/>
      </c>
      <c r="H487" s="74" t="inlineStr">
        <is>
          <t>Scanner Canon Kit DR-C120</t>
        </is>
      </c>
      <c r="I487" s="74" t="n">
        <v>463.6</v>
      </c>
      <c r="J487" s="74" t="n">
        <v>463.6</v>
      </c>
      <c r="K487" s="74" t="inlineStr">
        <is>
          <t>10-DIC-14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1009685</v>
      </c>
      <c r="C488" s="74" t="n">
        <v>2334</v>
      </c>
      <c r="D488" s="74" t="inlineStr">
        <is>
          <t xml:space="preserve">CAT.  I </t>
        </is>
      </c>
      <c r="E488" s="74" t="inlineStr">
        <is>
          <t>BAAAAAGAAA</t>
        </is>
      </c>
      <c r="F488" s="74" t="n"/>
      <c r="G488" s="74">
        <f>IF(F488="","",VLOOKUP(F488,Codici!$A$2:$B$38,2,FALSE()))</f>
        <v/>
      </c>
      <c r="H488" s="74" t="inlineStr">
        <is>
          <t>acquisto stampanti Brother MFC8380CN</t>
        </is>
      </c>
      <c r="I488" s="74" t="n">
        <v>221.26</v>
      </c>
      <c r="J488" s="74" t="n">
        <v>221.26</v>
      </c>
      <c r="K488" s="74" t="inlineStr">
        <is>
          <t>22-NOV-13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1083772</v>
      </c>
      <c r="C489" s="74" t="n">
        <v>2335</v>
      </c>
      <c r="D489" s="74" t="inlineStr">
        <is>
          <t xml:space="preserve">CAT.  I </t>
        </is>
      </c>
      <c r="E489" s="74" t="inlineStr">
        <is>
          <t>BAAAAAGAAA</t>
        </is>
      </c>
      <c r="F489" s="74" t="n"/>
      <c r="G489" s="74">
        <f>IF(F489="","",VLOOKUP(F489,Codici!$A$2:$B$38,2,FALSE()))</f>
        <v/>
      </c>
      <c r="H489" s="74" t="inlineStr">
        <is>
          <t>Monitor Samsung 19" B1940</t>
        </is>
      </c>
      <c r="I489" s="74" t="n">
        <v>107.08</v>
      </c>
      <c r="J489" s="74" t="n">
        <v>107.08</v>
      </c>
      <c r="K489" s="74" t="inlineStr">
        <is>
          <t>02-GEN-14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1083773</v>
      </c>
      <c r="C490" s="74" t="n">
        <v>2336</v>
      </c>
      <c r="D490" s="74" t="inlineStr">
        <is>
          <t xml:space="preserve">CAT.  I </t>
        </is>
      </c>
      <c r="E490" s="74" t="inlineStr">
        <is>
          <t>BAAAAAGAAA</t>
        </is>
      </c>
      <c r="F490" s="74" t="n"/>
      <c r="G490" s="74">
        <f>IF(F490="","",VLOOKUP(F490,Codici!$A$2:$B$38,2,FALSE()))</f>
        <v/>
      </c>
      <c r="H490" s="74" t="inlineStr">
        <is>
          <t>Monitor Samsung 19" B1940</t>
        </is>
      </c>
      <c r="I490" s="74" t="n">
        <v>107.08</v>
      </c>
      <c r="J490" s="74" t="n">
        <v>107.08</v>
      </c>
      <c r="K490" s="74" t="inlineStr">
        <is>
          <t>02-GEN-14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1083774</v>
      </c>
      <c r="C491" s="74" t="n">
        <v>2337</v>
      </c>
      <c r="D491" s="74" t="inlineStr">
        <is>
          <t xml:space="preserve">CAT.  I </t>
        </is>
      </c>
      <c r="E491" s="74" t="inlineStr">
        <is>
          <t>BAAAAAGAAA</t>
        </is>
      </c>
      <c r="F491" s="74" t="n"/>
      <c r="G491" s="74">
        <f>IF(F491="","",VLOOKUP(F491,Codici!$A$2:$B$38,2,FALSE()))</f>
        <v/>
      </c>
      <c r="H491" s="74" t="inlineStr">
        <is>
          <t>Monitor Samsung 19" B1940</t>
        </is>
      </c>
      <c r="I491" s="74" t="n">
        <v>107.08</v>
      </c>
      <c r="J491" s="74" t="n">
        <v>107.08</v>
      </c>
      <c r="K491" s="74" t="inlineStr">
        <is>
          <t>02-GEN-14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1083775</v>
      </c>
      <c r="C492" s="74" t="n">
        <v>2338</v>
      </c>
      <c r="D492" s="74" t="inlineStr">
        <is>
          <t xml:space="preserve">CAT.  I </t>
        </is>
      </c>
      <c r="E492" s="74" t="inlineStr">
        <is>
          <t>BAAAAAGAAA</t>
        </is>
      </c>
      <c r="F492" s="74" t="n"/>
      <c r="G492" s="74">
        <f>IF(F492="","",VLOOKUP(F492,Codici!$A$2:$B$38,2,FALSE()))</f>
        <v/>
      </c>
      <c r="H492" s="74" t="inlineStr">
        <is>
          <t>Monitor Samsung 19" B1940</t>
        </is>
      </c>
      <c r="I492" s="74" t="n">
        <v>107.08</v>
      </c>
      <c r="J492" s="74" t="n">
        <v>107.08</v>
      </c>
      <c r="K492" s="74" t="inlineStr">
        <is>
          <t>02-GEN-14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1083776</v>
      </c>
      <c r="C493" s="74" t="n">
        <v>2339</v>
      </c>
      <c r="D493" s="74" t="inlineStr">
        <is>
          <t xml:space="preserve">CAT.  I </t>
        </is>
      </c>
      <c r="E493" s="74" t="inlineStr">
        <is>
          <t>BAAAAAGAAA</t>
        </is>
      </c>
      <c r="F493" s="74" t="n"/>
      <c r="G493" s="74">
        <f>IF(F493="","",VLOOKUP(F493,Codici!$A$2:$B$38,2,FALSE()))</f>
        <v/>
      </c>
      <c r="H493" s="74" t="inlineStr">
        <is>
          <t>Stampante Samsung ML3310 ND</t>
        </is>
      </c>
      <c r="I493" s="74" t="n">
        <v>47.19</v>
      </c>
      <c r="J493" s="74" t="n">
        <v>47.19</v>
      </c>
      <c r="K493" s="74" t="inlineStr">
        <is>
          <t>02-GEN-14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1083777</v>
      </c>
      <c r="C494" s="74" t="n">
        <v>2340</v>
      </c>
      <c r="D494" s="74" t="inlineStr">
        <is>
          <t xml:space="preserve">CAT.  I </t>
        </is>
      </c>
      <c r="E494" s="74" t="inlineStr">
        <is>
          <t>BAAAAAGAAA</t>
        </is>
      </c>
      <c r="F494" s="74" t="n"/>
      <c r="G494" s="74">
        <f>IF(F494="","",VLOOKUP(F494,Codici!$A$2:$B$38,2,FALSE()))</f>
        <v/>
      </c>
      <c r="H494" s="74" t="inlineStr">
        <is>
          <t>Stampante Samsung ML3310 ND</t>
        </is>
      </c>
      <c r="I494" s="74" t="n">
        <v>47.19</v>
      </c>
      <c r="J494" s="74" t="n">
        <v>47.19</v>
      </c>
      <c r="K494" s="74" t="inlineStr">
        <is>
          <t>02-GEN-14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1083778</v>
      </c>
      <c r="C495" s="74" t="n">
        <v>2341</v>
      </c>
      <c r="D495" s="74" t="inlineStr">
        <is>
          <t xml:space="preserve">CAT.  I </t>
        </is>
      </c>
      <c r="E495" s="74" t="inlineStr">
        <is>
          <t>BAAAAAGAAA</t>
        </is>
      </c>
      <c r="F495" s="74" t="n"/>
      <c r="G495" s="74">
        <f>IF(F495="","",VLOOKUP(F495,Codici!$A$2:$B$38,2,FALSE()))</f>
        <v/>
      </c>
      <c r="H495" s="74" t="inlineStr">
        <is>
          <t>Stampante Samsung ML3310 ND</t>
        </is>
      </c>
      <c r="I495" s="74" t="n">
        <v>47.19</v>
      </c>
      <c r="J495" s="74" t="n">
        <v>47.19</v>
      </c>
      <c r="K495" s="74" t="inlineStr">
        <is>
          <t>02-GEN-14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1083779</v>
      </c>
      <c r="C496" s="74" t="n">
        <v>2342</v>
      </c>
      <c r="D496" s="74" t="inlineStr">
        <is>
          <t xml:space="preserve">CAT.  I </t>
        </is>
      </c>
      <c r="E496" s="74" t="inlineStr">
        <is>
          <t>BAAAAAGAAA</t>
        </is>
      </c>
      <c r="F496" s="74" t="n"/>
      <c r="G496" s="74">
        <f>IF(F496="","",VLOOKUP(F496,Codici!$A$2:$B$38,2,FALSE()))</f>
        <v/>
      </c>
      <c r="H496" s="74" t="inlineStr">
        <is>
          <t>Stampante Samsung ML3310 ND</t>
        </is>
      </c>
      <c r="I496" s="74" t="n">
        <v>47.19</v>
      </c>
      <c r="J496" s="74" t="n">
        <v>47.19</v>
      </c>
      <c r="K496" s="74" t="inlineStr">
        <is>
          <t>02-GEN-14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1083781</v>
      </c>
      <c r="C497" s="74" t="n">
        <v>2343</v>
      </c>
      <c r="D497" s="74" t="inlineStr">
        <is>
          <t xml:space="preserve">CAT.  I </t>
        </is>
      </c>
      <c r="E497" s="74" t="inlineStr">
        <is>
          <t>BAAAAAGAAA</t>
        </is>
      </c>
      <c r="F497" s="74" t="n"/>
      <c r="G497" s="74">
        <f>IF(F497="","",VLOOKUP(F497,Codici!$A$2:$B$38,2,FALSE()))</f>
        <v/>
      </c>
      <c r="H497" s="74" t="inlineStr">
        <is>
          <t>Monitor ACER B223W C12</t>
        </is>
      </c>
      <c r="I497" s="74" t="n">
        <v>144.23</v>
      </c>
      <c r="J497" s="74" t="n">
        <v>144.23</v>
      </c>
      <c r="K497" s="74" t="inlineStr">
        <is>
          <t>02-GEN-14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1089256</v>
      </c>
      <c r="C498" s="74" t="n">
        <v>2344</v>
      </c>
      <c r="D498" s="74" t="inlineStr">
        <is>
          <t xml:space="preserve">CAT.  I </t>
        </is>
      </c>
      <c r="E498" s="74" t="inlineStr">
        <is>
          <t>BAAAAAHAAA</t>
        </is>
      </c>
      <c r="F498" s="74" t="n"/>
      <c r="G498" s="74">
        <f>IF(F498="","",VLOOKUP(F498,Codici!$A$2:$B$38,2,FALSE()))</f>
        <v/>
      </c>
      <c r="H498" s="74" t="inlineStr">
        <is>
          <t>Poltrona ergonomica Milani mod.cubox colore nero</t>
        </is>
      </c>
      <c r="I498" s="74" t="n">
        <v>140</v>
      </c>
      <c r="J498" s="74" t="n">
        <v>140</v>
      </c>
      <c r="K498" s="74" t="inlineStr">
        <is>
          <t>21-DIC-15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1089285</v>
      </c>
      <c r="C499" s="74" t="n">
        <v>2345</v>
      </c>
      <c r="D499" s="74" t="inlineStr">
        <is>
          <t xml:space="preserve">CAT.  I </t>
        </is>
      </c>
      <c r="E499" s="74" t="inlineStr">
        <is>
          <t>BAAAAAGAAA</t>
        </is>
      </c>
      <c r="F499" s="74" t="n"/>
      <c r="G499" s="74">
        <f>IF(F499="","",VLOOKUP(F499,Codici!$A$2:$B$38,2,FALSE()))</f>
        <v/>
      </c>
      <c r="H499" s="74" t="inlineStr">
        <is>
          <t>Personal computer Acer Veritron con accessori</t>
        </is>
      </c>
      <c r="I499" s="74" t="n">
        <v>469</v>
      </c>
      <c r="J499" s="74" t="n">
        <v>469</v>
      </c>
      <c r="K499" s="74" t="inlineStr">
        <is>
          <t>21-DIC-15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590764</v>
      </c>
      <c r="C500" s="74" t="n">
        <v>2409</v>
      </c>
      <c r="D500" s="74" t="inlineStr">
        <is>
          <t xml:space="preserve">CAT.  I </t>
        </is>
      </c>
      <c r="E500" s="74" t="inlineStr">
        <is>
          <t>BAAAAAGAAA</t>
        </is>
      </c>
      <c r="F500" s="74" t="n"/>
      <c r="G500" s="74">
        <f>IF(F500="","",VLOOKUP(F500,Codici!$A$2:$B$38,2,FALSE()))</f>
        <v/>
      </c>
      <c r="H500" s="74" t="inlineStr">
        <is>
          <t>Cannocchiale con treppiede ed adattatore</t>
        </is>
      </c>
      <c r="I500" s="74" t="n">
        <v>110.57</v>
      </c>
      <c r="J500" s="74" t="n">
        <v>353.26</v>
      </c>
      <c r="K500" s="74" t="inlineStr">
        <is>
          <t>31-DIC-97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591264</v>
      </c>
      <c r="C501" s="74" t="n">
        <v>2427</v>
      </c>
      <c r="D501" s="74" t="inlineStr">
        <is>
          <t xml:space="preserve">CAT.  I </t>
        </is>
      </c>
      <c r="E501" s="74" t="inlineStr">
        <is>
          <t>BAAAAAGAAA</t>
        </is>
      </c>
      <c r="F501" s="74" t="n"/>
      <c r="G501" s="74">
        <f>IF(F501="","",VLOOKUP(F501,Codici!$A$2:$B$38,2,FALSE()))</f>
        <v/>
      </c>
      <c r="H501" s="74" t="inlineStr">
        <is>
          <t>Fotocamenra digitale Konica Minolta digitale</t>
        </is>
      </c>
      <c r="I501" s="74" t="n">
        <v>250</v>
      </c>
      <c r="J501" s="74" t="n">
        <v>416.67</v>
      </c>
      <c r="K501" s="74" t="inlineStr">
        <is>
          <t>31-DIC-05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591265</v>
      </c>
      <c r="C502" s="74" t="n">
        <v>2428</v>
      </c>
      <c r="D502" s="74" t="inlineStr">
        <is>
          <t xml:space="preserve">CAT.  I </t>
        </is>
      </c>
      <c r="E502" s="74" t="inlineStr">
        <is>
          <t>BAAAAAGAAA</t>
        </is>
      </c>
      <c r="F502" s="74" t="n"/>
      <c r="G502" s="74">
        <f>IF(F502="","",VLOOKUP(F502,Codici!$A$2:$B$38,2,FALSE()))</f>
        <v/>
      </c>
      <c r="H502" s="74" t="inlineStr">
        <is>
          <t>Binocolo ZUM 8-24 * 50</t>
        </is>
      </c>
      <c r="I502" s="74" t="n">
        <v>134.4</v>
      </c>
      <c r="J502" s="74" t="n">
        <v>168</v>
      </c>
      <c r="K502" s="74" t="inlineStr">
        <is>
          <t>31-DIC-06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591266</v>
      </c>
      <c r="C503" s="74" t="n">
        <v>2429</v>
      </c>
      <c r="D503" s="74" t="inlineStr">
        <is>
          <t xml:space="preserve">CAT.  I </t>
        </is>
      </c>
      <c r="E503" s="74" t="inlineStr">
        <is>
          <t>BAAAAAGAAA</t>
        </is>
      </c>
      <c r="F503" s="74" t="n"/>
      <c r="G503" s="74">
        <f>IF(F503="","",VLOOKUP(F503,Codici!$A$2:$B$38,2,FALSE()))</f>
        <v/>
      </c>
      <c r="H503" s="74" t="inlineStr">
        <is>
          <t>Binocolo ZUM 8-24 * 50</t>
        </is>
      </c>
      <c r="I503" s="74" t="n">
        <v>134.4</v>
      </c>
      <c r="J503" s="74" t="n">
        <v>168</v>
      </c>
      <c r="K503" s="74" t="inlineStr">
        <is>
          <t>31-DIC-06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590898</v>
      </c>
      <c r="C504" s="74" t="n">
        <v>2459</v>
      </c>
      <c r="D504" s="74" t="inlineStr">
        <is>
          <t xml:space="preserve">CAT.  I </t>
        </is>
      </c>
      <c r="E504" s="74" t="inlineStr">
        <is>
          <t>BAAAAAGAAA</t>
        </is>
      </c>
      <c r="F504" s="74" t="n"/>
      <c r="G504" s="74">
        <f>IF(F504="","",VLOOKUP(F504,Codici!$A$2:$B$38,2,FALSE()))</f>
        <v/>
      </c>
      <c r="H504" s="74" t="inlineStr">
        <is>
          <t>STAMPANTE LASER BROTHER HL 2030</t>
        </is>
      </c>
      <c r="I504" s="74" t="n">
        <v>120</v>
      </c>
      <c r="J504" s="74" t="n">
        <v>120</v>
      </c>
      <c r="K504" s="74" t="inlineStr">
        <is>
          <t>17-MAR-08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590713</v>
      </c>
      <c r="C505" s="74" t="n">
        <v>2460</v>
      </c>
      <c r="D505" s="74" t="inlineStr">
        <is>
          <t xml:space="preserve">CAT.  I </t>
        </is>
      </c>
      <c r="E505" s="74" t="inlineStr">
        <is>
          <t>BAAAAAGAAA</t>
        </is>
      </c>
      <c r="F505" s="74" t="n"/>
      <c r="G505" s="74">
        <f>IF(F505="","",VLOOKUP(F505,Codici!$A$2:$B$38,2,FALSE()))</f>
        <v/>
      </c>
      <c r="H505" s="74" t="inlineStr">
        <is>
          <t>ETICHETTATRICE-STAMPANTE DYMO LASERWRITER 400TURB</t>
        </is>
      </c>
      <c r="I505" s="74" t="n">
        <v>168</v>
      </c>
      <c r="J505" s="74" t="n">
        <v>168</v>
      </c>
      <c r="K505" s="74" t="inlineStr">
        <is>
          <t>11-APR-08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591750</v>
      </c>
      <c r="C506" s="74" t="n">
        <v>2464</v>
      </c>
      <c r="D506" s="74" t="inlineStr">
        <is>
          <t xml:space="preserve">CAT.  I </t>
        </is>
      </c>
      <c r="E506" s="74" t="inlineStr">
        <is>
          <t>BAAAAAGAAA</t>
        </is>
      </c>
      <c r="F506" s="74" t="n"/>
      <c r="G506" s="74">
        <f>IF(F506="","",VLOOKUP(F506,Codici!$A$2:$B$38,2,FALSE()))</f>
        <v/>
      </c>
      <c r="H506" s="74" t="inlineStr">
        <is>
          <t>LETTORI DI TRASPONDER PER CONTROLLISULL'ANAGRAFE CANINA</t>
        </is>
      </c>
      <c r="I506" s="74" t="n">
        <v>192</v>
      </c>
      <c r="J506" s="74" t="n">
        <v>192</v>
      </c>
      <c r="K506" s="74" t="inlineStr">
        <is>
          <t>20-NOV-08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590714</v>
      </c>
      <c r="C507" s="74" t="n">
        <v>2465</v>
      </c>
      <c r="D507" s="74" t="inlineStr">
        <is>
          <t xml:space="preserve">CAT.  I </t>
        </is>
      </c>
      <c r="E507" s="74" t="inlineStr">
        <is>
          <t>BAAAAAGAAA</t>
        </is>
      </c>
      <c r="F507" s="74" t="n"/>
      <c r="G507" s="74">
        <f>IF(F507="","",VLOOKUP(F507,Codici!$A$2:$B$38,2,FALSE()))</f>
        <v/>
      </c>
      <c r="H507" s="74" t="inlineStr">
        <is>
          <t>LETTORI DI TRASPONDER PER CONTROLLISULL'ANAGRAFE CANINA</t>
        </is>
      </c>
      <c r="I507" s="74" t="n">
        <v>192</v>
      </c>
      <c r="J507" s="74" t="n">
        <v>192</v>
      </c>
      <c r="K507" s="74" t="inlineStr">
        <is>
          <t>20-NOV-08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591909</v>
      </c>
      <c r="C508" s="74" t="n">
        <v>2466</v>
      </c>
      <c r="D508" s="74" t="inlineStr">
        <is>
          <t xml:space="preserve">CAT.  I </t>
        </is>
      </c>
      <c r="E508" s="74" t="inlineStr">
        <is>
          <t>BAAAAAGAAA</t>
        </is>
      </c>
      <c r="F508" s="74" t="n"/>
      <c r="G508" s="74">
        <f>IF(F508="","",VLOOKUP(F508,Codici!$A$2:$B$38,2,FALSE()))</f>
        <v/>
      </c>
      <c r="H508" s="74" t="inlineStr">
        <is>
          <t>LAMPADE PORTATILI ALIMENTATE CON BATTERIE RICARICABILI</t>
        </is>
      </c>
      <c r="I508" s="74" t="n">
        <v>180</v>
      </c>
      <c r="J508" s="74" t="n">
        <v>180</v>
      </c>
      <c r="K508" s="74" t="inlineStr">
        <is>
          <t>20-NOV-08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591564</v>
      </c>
      <c r="C509" s="74" t="n">
        <v>2467</v>
      </c>
      <c r="D509" s="74" t="inlineStr">
        <is>
          <t xml:space="preserve">CAT.  I </t>
        </is>
      </c>
      <c r="E509" s="74" t="inlineStr">
        <is>
          <t>BAAAAAGAAA</t>
        </is>
      </c>
      <c r="F509" s="74" t="n"/>
      <c r="G509" s="74">
        <f>IF(F509="","",VLOOKUP(F509,Codici!$A$2:$B$38,2,FALSE()))</f>
        <v/>
      </c>
      <c r="H509" s="74" t="inlineStr">
        <is>
          <t>LAMPADE PORTATILI ALIMENTATE CON BATTERIE RICARICABILI</t>
        </is>
      </c>
      <c r="I509" s="74" t="n">
        <v>180</v>
      </c>
      <c r="J509" s="74" t="n">
        <v>180</v>
      </c>
      <c r="K509" s="74" t="inlineStr">
        <is>
          <t>20-NOV-08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945117</v>
      </c>
      <c r="C510" s="74" t="n">
        <v>2486</v>
      </c>
      <c r="D510" s="74" t="inlineStr">
        <is>
          <t xml:space="preserve">CAT.  I </t>
        </is>
      </c>
      <c r="E510" s="74" t="inlineStr">
        <is>
          <t>BAAAAAGAAA</t>
        </is>
      </c>
      <c r="F510" s="74" t="n"/>
      <c r="G510" s="74">
        <f>IF(F510="","",VLOOKUP(F510,Codici!$A$2:$B$38,2,FALSE()))</f>
        <v/>
      </c>
      <c r="H510" s="74" t="inlineStr">
        <is>
          <t>Videocamera digitale IVC conmemoria su hard disk</t>
        </is>
      </c>
      <c r="I510" s="74" t="n">
        <v>0</v>
      </c>
      <c r="J510" s="74" t="n">
        <v>0</v>
      </c>
      <c r="K510" s="74" t="inlineStr">
        <is>
          <t>12-LUG-07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945118</v>
      </c>
      <c r="C511" s="74" t="n">
        <v>2487</v>
      </c>
      <c r="D511" s="74" t="inlineStr">
        <is>
          <t xml:space="preserve">CAT.  I </t>
        </is>
      </c>
      <c r="E511" s="74" t="inlineStr">
        <is>
          <t>BAAAAAGAAA</t>
        </is>
      </c>
      <c r="F511" s="74" t="n"/>
      <c r="G511" s="74">
        <f>IF(F511="","",VLOOKUP(F511,Codici!$A$2:$B$38,2,FALSE()))</f>
        <v/>
      </c>
      <c r="H511" s="74" t="inlineStr">
        <is>
          <t>Fotocamera digitale Nikon D50</t>
        </is>
      </c>
      <c r="I511" s="74" t="n">
        <v>0</v>
      </c>
      <c r="J511" s="74" t="n">
        <v>0</v>
      </c>
      <c r="K511" s="74" t="inlineStr">
        <is>
          <t>12-LUG-07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945119</v>
      </c>
      <c r="C512" s="74" t="n">
        <v>2488</v>
      </c>
      <c r="D512" s="74" t="inlineStr">
        <is>
          <t xml:space="preserve">CAT.  I </t>
        </is>
      </c>
      <c r="E512" s="74" t="inlineStr">
        <is>
          <t>BAAAAAGAAA</t>
        </is>
      </c>
      <c r="F512" s="74" t="n"/>
      <c r="G512" s="74">
        <f>IF(F512="","",VLOOKUP(F512,Codici!$A$2:$B$38,2,FALSE()))</f>
        <v/>
      </c>
      <c r="H512" s="74" t="inlineStr">
        <is>
          <t>NB MSI S271-267IT Turion64*2 1GB 12.1</t>
        </is>
      </c>
      <c r="I512" s="74" t="n">
        <v>0</v>
      </c>
      <c r="J512" s="74" t="n">
        <v>0</v>
      </c>
      <c r="K512" s="74" t="inlineStr">
        <is>
          <t>29-NOV-07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945120</v>
      </c>
      <c r="C513" s="74" t="n">
        <v>2489</v>
      </c>
      <c r="D513" s="74" t="inlineStr">
        <is>
          <t xml:space="preserve">CAT.  I </t>
        </is>
      </c>
      <c r="E513" s="74" t="inlineStr">
        <is>
          <t>BAAAAAGAAA</t>
        </is>
      </c>
      <c r="F513" s="74" t="n"/>
      <c r="G513" s="74">
        <f>IF(F513="","",VLOOKUP(F513,Codici!$A$2:$B$38,2,FALSE()))</f>
        <v/>
      </c>
      <c r="H513" s="74" t="inlineStr">
        <is>
          <t>Videoproiettore EPSON EMP S5 LCD SVGA 20</t>
        </is>
      </c>
      <c r="I513" s="74" t="n">
        <v>0</v>
      </c>
      <c r="J513" s="74" t="n">
        <v>0</v>
      </c>
      <c r="K513" s="74" t="inlineStr">
        <is>
          <t>29-NOV-07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945121</v>
      </c>
      <c r="C514" s="74" t="n">
        <v>2490</v>
      </c>
      <c r="D514" s="74" t="inlineStr">
        <is>
          <t xml:space="preserve">CAT.  I </t>
        </is>
      </c>
      <c r="E514" s="74" t="inlineStr">
        <is>
          <t>BAAAAAGAAA</t>
        </is>
      </c>
      <c r="F514" s="74" t="n"/>
      <c r="G514" s="74">
        <f>IF(F514="","",VLOOKUP(F514,Codici!$A$2:$B$38,2,FALSE()))</f>
        <v/>
      </c>
      <c r="H514" s="74" t="inlineStr">
        <is>
          <t>NB MSI S271-267IT Turion 64*2 1GB 12.1</t>
        </is>
      </c>
      <c r="I514" s="74" t="n">
        <v>0</v>
      </c>
      <c r="J514" s="74" t="n">
        <v>0</v>
      </c>
      <c r="K514" s="74" t="inlineStr">
        <is>
          <t>04-DIC-07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945122</v>
      </c>
      <c r="C515" s="74" t="n">
        <v>2491</v>
      </c>
      <c r="D515" s="74" t="inlineStr">
        <is>
          <t xml:space="preserve">CAT.  I </t>
        </is>
      </c>
      <c r="E515" s="74" t="inlineStr">
        <is>
          <t>BAAAAAGAAA</t>
        </is>
      </c>
      <c r="F515" s="74" t="n"/>
      <c r="G515" s="74">
        <f>IF(F515="","",VLOOKUP(F515,Codici!$A$2:$B$38,2,FALSE()))</f>
        <v/>
      </c>
      <c r="H515" s="74" t="inlineStr">
        <is>
          <t>FORNITURA ED ISTALLAZIONE ANTENNA TELEVISIVA ED APRIPORTA ELETTRICO</t>
        </is>
      </c>
      <c r="I515" s="74" t="n">
        <v>0</v>
      </c>
      <c r="J515" s="74" t="n">
        <v>0</v>
      </c>
      <c r="K515" s="74" t="inlineStr">
        <is>
          <t>12-NOV-08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1063281</v>
      </c>
      <c r="C516" s="74" t="n">
        <v>2492</v>
      </c>
      <c r="D516" s="74" t="inlineStr">
        <is>
          <t xml:space="preserve">CAT.  I </t>
        </is>
      </c>
      <c r="E516" s="74" t="inlineStr">
        <is>
          <t>BAAAAAGAAA</t>
        </is>
      </c>
      <c r="F516" s="74" t="n"/>
      <c r="G516" s="74">
        <f>IF(F516="","",VLOOKUP(F516,Codici!$A$2:$B$38,2,FALSE()))</f>
        <v/>
      </c>
      <c r="H516" s="74" t="inlineStr">
        <is>
          <t>calcolatrice Olivetti Logo 902</t>
        </is>
      </c>
      <c r="I516" s="74" t="n">
        <v>85.40000000000001</v>
      </c>
      <c r="J516" s="74" t="n">
        <v>85.40000000000001</v>
      </c>
      <c r="K516" s="74" t="inlineStr">
        <is>
          <t>14-APR-14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1063280</v>
      </c>
      <c r="C517" s="74" t="n">
        <v>2493</v>
      </c>
      <c r="D517" s="74" t="inlineStr">
        <is>
          <t xml:space="preserve">CAT.  I </t>
        </is>
      </c>
      <c r="E517" s="74" t="inlineStr">
        <is>
          <t>BAAAAAGAAA</t>
        </is>
      </c>
      <c r="F517" s="74" t="n"/>
      <c r="G517" s="74">
        <f>IF(F517="","",VLOOKUP(F517,Codici!$A$2:$B$38,2,FALSE()))</f>
        <v/>
      </c>
      <c r="H517" s="74" t="inlineStr">
        <is>
          <t>calcolatrice Olivetti Logo 902</t>
        </is>
      </c>
      <c r="I517" s="74" t="n">
        <v>85.40000000000001</v>
      </c>
      <c r="J517" s="74" t="n">
        <v>85.40000000000001</v>
      </c>
      <c r="K517" s="74" t="inlineStr">
        <is>
          <t>14-APR-14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1088943</v>
      </c>
      <c r="C518" s="74" t="n">
        <v>2494</v>
      </c>
      <c r="D518" s="74" t="inlineStr">
        <is>
          <t xml:space="preserve">CAT.  I </t>
        </is>
      </c>
      <c r="E518" s="74" t="inlineStr">
        <is>
          <t>BAAAAAGAAA</t>
        </is>
      </c>
      <c r="F518" s="74" t="n"/>
      <c r="G518" s="74">
        <f>IF(F518="","",VLOOKUP(F518,Codici!$A$2:$B$38,2,FALSE()))</f>
        <v/>
      </c>
      <c r="H518" s="74" t="inlineStr">
        <is>
          <t>n.1 PC M93 con accessori</t>
        </is>
      </c>
      <c r="I518" s="74" t="n">
        <v>462.25</v>
      </c>
      <c r="J518" s="74" t="n">
        <v>462.25</v>
      </c>
      <c r="K518" s="74" t="inlineStr">
        <is>
          <t>11-GIU-15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1088944</v>
      </c>
      <c r="C519" s="74" t="n">
        <v>2495</v>
      </c>
      <c r="D519" s="74" t="inlineStr">
        <is>
          <t xml:space="preserve">CAT.  I </t>
        </is>
      </c>
      <c r="E519" s="74" t="inlineStr">
        <is>
          <t>BAAAAAGAAA</t>
        </is>
      </c>
      <c r="F519" s="74" t="n"/>
      <c r="G519" s="74">
        <f>IF(F519="","",VLOOKUP(F519,Codici!$A$2:$B$38,2,FALSE()))</f>
        <v/>
      </c>
      <c r="H519" s="74" t="inlineStr">
        <is>
          <t>n.1 Monitor HP 227</t>
        </is>
      </c>
      <c r="I519" s="74" t="n">
        <v>133.34</v>
      </c>
      <c r="J519" s="74" t="n">
        <v>133.34</v>
      </c>
      <c r="K519" s="74" t="inlineStr">
        <is>
          <t>11-GIU-15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1088945</v>
      </c>
      <c r="C520" s="74" t="n">
        <v>2496</v>
      </c>
      <c r="D520" s="74" t="inlineStr">
        <is>
          <t xml:space="preserve">CAT.  I </t>
        </is>
      </c>
      <c r="E520" s="74" t="inlineStr">
        <is>
          <t>BAAAAAGAAA</t>
        </is>
      </c>
      <c r="F520" s="74" t="n"/>
      <c r="G520" s="74">
        <f>IF(F520="","",VLOOKUP(F520,Codici!$A$2:$B$38,2,FALSE()))</f>
        <v/>
      </c>
      <c r="H520" s="74" t="inlineStr">
        <is>
          <t>n.1 Smart Card Reader ID Bridge</t>
        </is>
      </c>
      <c r="I520" s="74" t="n">
        <v>17.08</v>
      </c>
      <c r="J520" s="74" t="n">
        <v>17.08</v>
      </c>
      <c r="K520" s="74" t="inlineStr">
        <is>
          <t>11-GIU-15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590712</v>
      </c>
      <c r="C521" s="74" t="n">
        <v>2497</v>
      </c>
      <c r="D521" s="74" t="inlineStr">
        <is>
          <t xml:space="preserve">CAT.  I </t>
        </is>
      </c>
      <c r="E521" s="74" t="inlineStr">
        <is>
          <t>BAAAAAHACA</t>
        </is>
      </c>
      <c r="F521" s="74" t="n"/>
      <c r="G521" s="74">
        <f>IF(F521="","",VLOOKUP(F521,Codici!$A$2:$B$38,2,FALSE()))</f>
        <v/>
      </c>
      <c r="H521" s="74" t="inlineStr">
        <is>
          <t>ARMADIO PORTAFUCILI + TESORETTO MOD. "TCH/10" 57.5*39*149</t>
        </is>
      </c>
      <c r="I521" s="74" t="n">
        <v>372</v>
      </c>
      <c r="J521" s="74" t="n">
        <v>372</v>
      </c>
      <c r="K521" s="74" t="inlineStr">
        <is>
          <t>23-GEN-08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591562</v>
      </c>
      <c r="C522" s="74" t="n">
        <v>2498</v>
      </c>
      <c r="D522" s="74" t="inlineStr">
        <is>
          <t xml:space="preserve">CAT.  I </t>
        </is>
      </c>
      <c r="E522" s="74" t="inlineStr">
        <is>
          <t>BAZZZZZZZA</t>
        </is>
      </c>
      <c r="F522" s="74" t="n"/>
      <c r="G522" s="74">
        <f>IF(F522="","",VLOOKUP(F522,Codici!$A$2:$B$38,2,FALSE()))</f>
        <v/>
      </c>
      <c r="H522" s="74" t="inlineStr">
        <is>
          <t>FAX LASER BROTHER 2820</t>
        </is>
      </c>
      <c r="I522" s="74" t="n">
        <v>360</v>
      </c>
      <c r="J522" s="74" t="n">
        <v>360</v>
      </c>
      <c r="K522" s="74" t="inlineStr">
        <is>
          <t>11-LUG-08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591207</v>
      </c>
      <c r="C523" s="74" t="n">
        <v>2499</v>
      </c>
      <c r="D523" s="74" t="inlineStr">
        <is>
          <t xml:space="preserve">CAT.  I </t>
        </is>
      </c>
      <c r="E523" s="74" t="inlineStr">
        <is>
          <t>BAZZZZZZZA</t>
        </is>
      </c>
      <c r="F523" s="74" t="n"/>
      <c r="G523" s="74">
        <f>IF(F523="","",VLOOKUP(F523,Codici!$A$2:$B$38,2,FALSE()))</f>
        <v/>
      </c>
      <c r="H523" s="74" t="inlineStr">
        <is>
          <t>MASTERIZZATORE DVD +/- LG 16X</t>
        </is>
      </c>
      <c r="I523" s="74" t="n">
        <v>60</v>
      </c>
      <c r="J523" s="74" t="n">
        <v>60</v>
      </c>
      <c r="K523" s="74" t="inlineStr">
        <is>
          <t>04-AGO-08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591386</v>
      </c>
      <c r="C524" s="74" t="n">
        <v>2500</v>
      </c>
      <c r="D524" s="74" t="inlineStr">
        <is>
          <t xml:space="preserve">CAT.  I </t>
        </is>
      </c>
      <c r="E524" s="74" t="inlineStr">
        <is>
          <t>BAZZZZZZZA</t>
        </is>
      </c>
      <c r="F524" s="74" t="n"/>
      <c r="G524" s="74">
        <f>IF(F524="","",VLOOKUP(F524,Codici!$A$2:$B$38,2,FALSE()))</f>
        <v/>
      </c>
      <c r="H524" s="74" t="inlineStr">
        <is>
          <t>PORTA PC SU RUOTE</t>
        </is>
      </c>
      <c r="I524" s="74" t="n">
        <v>24</v>
      </c>
      <c r="J524" s="74" t="n">
        <v>24</v>
      </c>
      <c r="K524" s="74" t="inlineStr">
        <is>
          <t>04-AGO-08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590899</v>
      </c>
      <c r="C525" s="74" t="n">
        <v>2501</v>
      </c>
      <c r="D525" s="74" t="inlineStr">
        <is>
          <t xml:space="preserve">CAT.  I </t>
        </is>
      </c>
      <c r="E525" s="74" t="inlineStr">
        <is>
          <t>BAZZZZZZZA</t>
        </is>
      </c>
      <c r="F525" s="74" t="n"/>
      <c r="G525" s="74">
        <f>IF(F525="","",VLOOKUP(F525,Codici!$A$2:$B$38,2,FALSE()))</f>
        <v/>
      </c>
      <c r="H525" s="74" t="inlineStr">
        <is>
          <t>SCHEDA PCI USB 2.0</t>
        </is>
      </c>
      <c r="I525" s="74" t="n">
        <v>54</v>
      </c>
      <c r="J525" s="74" t="n">
        <v>54</v>
      </c>
      <c r="K525" s="74" t="inlineStr">
        <is>
          <t>04-AGO-08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591387</v>
      </c>
      <c r="C526" s="74" t="n">
        <v>2502</v>
      </c>
      <c r="D526" s="74" t="inlineStr">
        <is>
          <t xml:space="preserve">CAT.  I </t>
        </is>
      </c>
      <c r="E526" s="74" t="inlineStr">
        <is>
          <t>BAZZZZZZZA</t>
        </is>
      </c>
      <c r="F526" s="74" t="n"/>
      <c r="G526" s="74">
        <f>IF(F526="","",VLOOKUP(F526,Codici!$A$2:$B$38,2,FALSE()))</f>
        <v/>
      </c>
      <c r="H526" s="74" t="inlineStr">
        <is>
          <t>POSTI LAVORO WORK STATION MFD CM 160X120X72H COLORE CILIEGIO</t>
        </is>
      </c>
      <c r="I526" s="74" t="n">
        <v>468</v>
      </c>
      <c r="J526" s="74" t="n">
        <v>468</v>
      </c>
      <c r="K526" s="74" t="inlineStr">
        <is>
          <t>19-NOV-08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590900</v>
      </c>
      <c r="C527" s="74" t="n">
        <v>2503</v>
      </c>
      <c r="D527" s="74" t="inlineStr">
        <is>
          <t xml:space="preserve">CAT.  I </t>
        </is>
      </c>
      <c r="E527" s="74" t="inlineStr">
        <is>
          <t>BAZZZZZZZA</t>
        </is>
      </c>
      <c r="F527" s="74" t="n"/>
      <c r="G527" s="74">
        <f>IF(F527="","",VLOOKUP(F527,Codici!$A$2:$B$38,2,FALSE()))</f>
        <v/>
      </c>
      <c r="H527" s="74" t="inlineStr">
        <is>
          <t>POSTI LAVORO WORK STATION MFD CM 160X120X72H COLORE CILIEGIO</t>
        </is>
      </c>
      <c r="I527" s="74" t="n">
        <v>468</v>
      </c>
      <c r="J527" s="74" t="n">
        <v>468</v>
      </c>
      <c r="K527" s="74" t="inlineStr">
        <is>
          <t>19-NOV-08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590715</v>
      </c>
      <c r="C528" s="74" t="n">
        <v>2504</v>
      </c>
      <c r="D528" s="74" t="inlineStr">
        <is>
          <t xml:space="preserve">CAT.  I </t>
        </is>
      </c>
      <c r="E528" s="74" t="inlineStr">
        <is>
          <t>BAZZZZZZZA</t>
        </is>
      </c>
      <c r="F528" s="74" t="n"/>
      <c r="G528" s="74">
        <f>IF(F528="","",VLOOKUP(F528,Codici!$A$2:$B$38,2,FALSE()))</f>
        <v/>
      </c>
      <c r="H528" s="74" t="inlineStr">
        <is>
          <t>POSTI LAVORO WORK STATION MFD CM 160X120X72H COLORE CILIEGIO</t>
        </is>
      </c>
      <c r="I528" s="74" t="n">
        <v>468</v>
      </c>
      <c r="J528" s="74" t="n">
        <v>468</v>
      </c>
      <c r="K528" s="74" t="inlineStr">
        <is>
          <t>19-NOV-08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591751</v>
      </c>
      <c r="C529" s="74" t="n">
        <v>2505</v>
      </c>
      <c r="D529" s="74" t="inlineStr">
        <is>
          <t xml:space="preserve">CAT.  I </t>
        </is>
      </c>
      <c r="E529" s="74" t="inlineStr">
        <is>
          <t>BAZZZZZZZA</t>
        </is>
      </c>
      <c r="F529" s="74" t="n"/>
      <c r="G529" s="74">
        <f>IF(F529="","",VLOOKUP(F529,Codici!$A$2:$B$38,2,FALSE()))</f>
        <v/>
      </c>
      <c r="H529" s="74" t="inlineStr">
        <is>
          <t>POSTI LAVORO WORK STATION MFD CM 160X120X72H COLORE CILIEGIO</t>
        </is>
      </c>
      <c r="I529" s="74" t="n">
        <v>468</v>
      </c>
      <c r="J529" s="74" t="n">
        <v>468</v>
      </c>
      <c r="K529" s="74" t="inlineStr">
        <is>
          <t>19-NOV-08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591565</v>
      </c>
      <c r="C530" s="74" t="n">
        <v>2506</v>
      </c>
      <c r="D530" s="74" t="inlineStr">
        <is>
          <t xml:space="preserve">CAT.  I </t>
        </is>
      </c>
      <c r="E530" s="74" t="inlineStr">
        <is>
          <t>BAZZZZZZZA</t>
        </is>
      </c>
      <c r="F530" s="74" t="n"/>
      <c r="G530" s="74">
        <f>IF(F530="","",VLOOKUP(F530,Codici!$A$2:$B$38,2,FALSE()))</f>
        <v/>
      </c>
      <c r="H530" s="74" t="inlineStr">
        <is>
          <t>POSTI LAVORO WORK STATION MFD CM 160X120X72H COLORE CILIEGIO</t>
        </is>
      </c>
      <c r="I530" s="74" t="n">
        <v>468</v>
      </c>
      <c r="J530" s="74" t="n">
        <v>468</v>
      </c>
      <c r="K530" s="74" t="inlineStr">
        <is>
          <t>19-NOV-08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591075</v>
      </c>
      <c r="C531" s="74" t="n">
        <v>2507</v>
      </c>
      <c r="D531" s="74" t="inlineStr">
        <is>
          <t xml:space="preserve">CAT.  I </t>
        </is>
      </c>
      <c r="E531" s="74" t="inlineStr">
        <is>
          <t>BAZZZZZZZA</t>
        </is>
      </c>
      <c r="F531" s="74" t="n"/>
      <c r="G531" s="74">
        <f>IF(F531="","",VLOOKUP(F531,Codici!$A$2:$B$38,2,FALSE()))</f>
        <v/>
      </c>
      <c r="H531" s="74" t="inlineStr">
        <is>
          <t>POSTI LAVORO WORK STATION MFD CM 160X120X72H COLORE CILIEGIO</t>
        </is>
      </c>
      <c r="I531" s="74" t="n">
        <v>468</v>
      </c>
      <c r="J531" s="74" t="n">
        <v>468</v>
      </c>
      <c r="K531" s="74" t="inlineStr">
        <is>
          <t>19-NOV-08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590901</v>
      </c>
      <c r="C532" s="74" t="n">
        <v>2508</v>
      </c>
      <c r="D532" s="74" t="inlineStr">
        <is>
          <t xml:space="preserve">CAT.  I </t>
        </is>
      </c>
      <c r="E532" s="74" t="inlineStr">
        <is>
          <t>BAZZZZZZZA</t>
        </is>
      </c>
      <c r="F532" s="74" t="n"/>
      <c r="G532" s="74">
        <f>IF(F532="","",VLOOKUP(F532,Codici!$A$2:$B$38,2,FALSE()))</f>
        <v/>
      </c>
      <c r="H532" s="74" t="inlineStr">
        <is>
          <t>POSTI LAVORO WORK STATION MFD CM 160X120X72H COLORE CILIEGIO</t>
        </is>
      </c>
      <c r="I532" s="74" t="n">
        <v>468</v>
      </c>
      <c r="J532" s="74" t="n">
        <v>468</v>
      </c>
      <c r="K532" s="74" t="inlineStr">
        <is>
          <t>19-NOV-08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591388</v>
      </c>
      <c r="C533" s="74" t="n">
        <v>2509</v>
      </c>
      <c r="D533" s="74" t="inlineStr">
        <is>
          <t xml:space="preserve">CAT.  I </t>
        </is>
      </c>
      <c r="E533" s="74" t="inlineStr">
        <is>
          <t>BAZZZZZZZA</t>
        </is>
      </c>
      <c r="F533" s="74" t="n"/>
      <c r="G533" s="74">
        <f>IF(F533="","",VLOOKUP(F533,Codici!$A$2:$B$38,2,FALSE()))</f>
        <v/>
      </c>
      <c r="H533" s="74" t="inlineStr">
        <is>
          <t>CASSETTIERA A 3 CASSETTI COLORE CILIEGIO</t>
        </is>
      </c>
      <c r="I533" s="74" t="n">
        <v>234</v>
      </c>
      <c r="J533" s="74" t="n">
        <v>234</v>
      </c>
      <c r="K533" s="74" t="inlineStr">
        <is>
          <t>19-NOV-08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590716</v>
      </c>
      <c r="C534" s="74" t="n">
        <v>2510</v>
      </c>
      <c r="D534" s="74" t="inlineStr">
        <is>
          <t xml:space="preserve">CAT.  I </t>
        </is>
      </c>
      <c r="E534" s="74" t="inlineStr">
        <is>
          <t>BAZZZZZZZA</t>
        </is>
      </c>
      <c r="F534" s="74" t="n"/>
      <c r="G534" s="74">
        <f>IF(F534="","",VLOOKUP(F534,Codici!$A$2:$B$38,2,FALSE()))</f>
        <v/>
      </c>
      <c r="H534" s="74" t="inlineStr">
        <is>
          <t>CASSETTIERA A 3 CASSETTI COLORE CILIEGIO</t>
        </is>
      </c>
      <c r="I534" s="74" t="n">
        <v>234</v>
      </c>
      <c r="J534" s="74" t="n">
        <v>234</v>
      </c>
      <c r="K534" s="74" t="inlineStr">
        <is>
          <t>19-NOV-08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591566</v>
      </c>
      <c r="C535" s="74" t="n">
        <v>2511</v>
      </c>
      <c r="D535" s="74" t="inlineStr">
        <is>
          <t xml:space="preserve">CAT.  I </t>
        </is>
      </c>
      <c r="E535" s="74" t="inlineStr">
        <is>
          <t>BAZZZZZZZA</t>
        </is>
      </c>
      <c r="F535" s="74" t="n"/>
      <c r="G535" s="74">
        <f>IF(F535="","",VLOOKUP(F535,Codici!$A$2:$B$38,2,FALSE()))</f>
        <v/>
      </c>
      <c r="H535" s="74" t="inlineStr">
        <is>
          <t>CASSETTIERA A 3 CASSETTI COLORE CILIEGIO</t>
        </is>
      </c>
      <c r="I535" s="74" t="n">
        <v>234</v>
      </c>
      <c r="J535" s="74" t="n">
        <v>234</v>
      </c>
      <c r="K535" s="74" t="inlineStr">
        <is>
          <t>19-NOV-08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591752</v>
      </c>
      <c r="C536" s="74" t="n">
        <v>2512</v>
      </c>
      <c r="D536" s="74" t="inlineStr">
        <is>
          <t xml:space="preserve">CAT.  I </t>
        </is>
      </c>
      <c r="E536" s="74" t="inlineStr">
        <is>
          <t>BAZZZZZZZA</t>
        </is>
      </c>
      <c r="F536" s="74" t="n"/>
      <c r="G536" s="74">
        <f>IF(F536="","",VLOOKUP(F536,Codici!$A$2:$B$38,2,FALSE()))</f>
        <v/>
      </c>
      <c r="H536" s="74" t="inlineStr">
        <is>
          <t>CASSETTIERA A 3 CASSETTI COLORE CILIEGIO</t>
        </is>
      </c>
      <c r="I536" s="74" t="n">
        <v>234</v>
      </c>
      <c r="J536" s="74" t="n">
        <v>234</v>
      </c>
      <c r="K536" s="74" t="inlineStr">
        <is>
          <t>19-NOV-08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591389</v>
      </c>
      <c r="C537" s="74" t="n">
        <v>2513</v>
      </c>
      <c r="D537" s="74" t="inlineStr">
        <is>
          <t xml:space="preserve">CAT.  I </t>
        </is>
      </c>
      <c r="E537" s="74" t="inlineStr">
        <is>
          <t>BAZZZZZZZA</t>
        </is>
      </c>
      <c r="F537" s="74" t="n"/>
      <c r="G537" s="74">
        <f>IF(F537="","",VLOOKUP(F537,Codici!$A$2:$B$38,2,FALSE()))</f>
        <v/>
      </c>
      <c r="H537" s="74" t="inlineStr">
        <is>
          <t>CASSETTIERA A 3 CASSETTI COLORE CILIEGIO</t>
        </is>
      </c>
      <c r="I537" s="74" t="n">
        <v>234</v>
      </c>
      <c r="J537" s="74" t="n">
        <v>234</v>
      </c>
      <c r="K537" s="74" t="inlineStr">
        <is>
          <t>19-NOV-08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590902</v>
      </c>
      <c r="C538" s="74" t="n">
        <v>2514</v>
      </c>
      <c r="D538" s="74" t="inlineStr">
        <is>
          <t xml:space="preserve">CAT.  I </t>
        </is>
      </c>
      <c r="E538" s="74" t="inlineStr">
        <is>
          <t>BAZZZZZZZA</t>
        </is>
      </c>
      <c r="F538" s="74" t="n"/>
      <c r="G538" s="74">
        <f>IF(F538="","",VLOOKUP(F538,Codici!$A$2:$B$38,2,FALSE()))</f>
        <v/>
      </c>
      <c r="H538" s="74" t="inlineStr">
        <is>
          <t>CASSETTIERA A 3 CASSETTI COLORE CILIEGIO</t>
        </is>
      </c>
      <c r="I538" s="74" t="n">
        <v>234</v>
      </c>
      <c r="J538" s="74" t="n">
        <v>234</v>
      </c>
      <c r="K538" s="74" t="inlineStr">
        <is>
          <t>19-NOV-08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590717</v>
      </c>
      <c r="C539" s="74" t="n">
        <v>2515</v>
      </c>
      <c r="D539" s="74" t="inlineStr">
        <is>
          <t xml:space="preserve">CAT.  I </t>
        </is>
      </c>
      <c r="E539" s="74" t="inlineStr">
        <is>
          <t>BAZZZZZZZA</t>
        </is>
      </c>
      <c r="F539" s="74" t="n"/>
      <c r="G539" s="74">
        <f>IF(F539="","",VLOOKUP(F539,Codici!$A$2:$B$38,2,FALSE()))</f>
        <v/>
      </c>
      <c r="H539" s="74" t="inlineStr">
        <is>
          <t>CASSETTIERA A 3 CASSETTI COLORE CILIEGIO</t>
        </is>
      </c>
      <c r="I539" s="74" t="n">
        <v>234</v>
      </c>
      <c r="J539" s="74" t="n">
        <v>234</v>
      </c>
      <c r="K539" s="74" t="inlineStr">
        <is>
          <t>19-NOV-08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591209</v>
      </c>
      <c r="C540" s="74" t="n">
        <v>2516</v>
      </c>
      <c r="D540" s="74" t="inlineStr">
        <is>
          <t xml:space="preserve">CAT.  I </t>
        </is>
      </c>
      <c r="E540" s="74" t="inlineStr">
        <is>
          <t>BAZZZZZZZA</t>
        </is>
      </c>
      <c r="F540" s="74" t="n"/>
      <c r="G540" s="74">
        <f>IF(F540="","",VLOOKUP(F540,Codici!$A$2:$B$38,2,FALSE()))</f>
        <v/>
      </c>
      <c r="H540" s="74" t="inlineStr">
        <is>
          <t>ALLUNGO PER PIANI SCRIVANIE COLORE CILIEGIO</t>
        </is>
      </c>
      <c r="I540" s="74" t="n">
        <v>139.2</v>
      </c>
      <c r="J540" s="74" t="n">
        <v>139.2</v>
      </c>
      <c r="K540" s="74" t="inlineStr">
        <is>
          <t>19-NOV-08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590903</v>
      </c>
      <c r="C541" s="74" t="n">
        <v>2517</v>
      </c>
      <c r="D541" s="74" t="inlineStr">
        <is>
          <t xml:space="preserve">CAT.  I </t>
        </is>
      </c>
      <c r="E541" s="74" t="inlineStr">
        <is>
          <t>BAZZZZZZZA</t>
        </is>
      </c>
      <c r="F541" s="74" t="n"/>
      <c r="G541" s="74">
        <f>IF(F541="","",VLOOKUP(F541,Codici!$A$2:$B$38,2,FALSE()))</f>
        <v/>
      </c>
      <c r="H541" s="74" t="inlineStr">
        <is>
          <t>ALLUNGO PER PIANI SCRIVANIE COLORE CILIEGIO</t>
        </is>
      </c>
      <c r="I541" s="74" t="n">
        <v>139.2</v>
      </c>
      <c r="J541" s="74" t="n">
        <v>139.2</v>
      </c>
      <c r="K541" s="74" t="inlineStr">
        <is>
          <t>19-NOV-08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591390</v>
      </c>
      <c r="C542" s="74" t="n">
        <v>2518</v>
      </c>
      <c r="D542" s="74" t="inlineStr">
        <is>
          <t xml:space="preserve">CAT.  I </t>
        </is>
      </c>
      <c r="E542" s="74" t="inlineStr">
        <is>
          <t>BAZZZZZZZA</t>
        </is>
      </c>
      <c r="F542" s="74" t="n"/>
      <c r="G542" s="74">
        <f>IF(F542="","",VLOOKUP(F542,Codici!$A$2:$B$38,2,FALSE()))</f>
        <v/>
      </c>
      <c r="H542" s="74" t="inlineStr">
        <is>
          <t>PIEDI PER ALLUNGO</t>
        </is>
      </c>
      <c r="I542" s="74" t="n">
        <v>46.8</v>
      </c>
      <c r="J542" s="74" t="n">
        <v>46.8</v>
      </c>
      <c r="K542" s="74" t="inlineStr">
        <is>
          <t>19-NOV-08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591210</v>
      </c>
      <c r="C543" s="74" t="n">
        <v>2519</v>
      </c>
      <c r="D543" s="74" t="inlineStr">
        <is>
          <t xml:space="preserve">CAT.  I </t>
        </is>
      </c>
      <c r="E543" s="74" t="inlineStr">
        <is>
          <t>BAZZZZZZZA</t>
        </is>
      </c>
      <c r="F543" s="74" t="n"/>
      <c r="G543" s="74">
        <f>IF(F543="","",VLOOKUP(F543,Codici!$A$2:$B$38,2,FALSE()))</f>
        <v/>
      </c>
      <c r="H543" s="74" t="inlineStr">
        <is>
          <t>PIEDI PER ALLUNGO</t>
        </is>
      </c>
      <c r="I543" s="74" t="n">
        <v>46.8</v>
      </c>
      <c r="J543" s="74" t="n">
        <v>46.8</v>
      </c>
      <c r="K543" s="74" t="inlineStr">
        <is>
          <t>19-NOV-08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591211</v>
      </c>
      <c r="C544" s="74" t="n">
        <v>2520</v>
      </c>
      <c r="D544" s="74" t="inlineStr">
        <is>
          <t xml:space="preserve">CAT.  I </t>
        </is>
      </c>
      <c r="E544" s="74" t="inlineStr">
        <is>
          <t>BAZZZZZZZA</t>
        </is>
      </c>
      <c r="F544" s="74" t="n"/>
      <c r="G544" s="74">
        <f>IF(F544="","",VLOOKUP(F544,Codici!$A$2:$B$38,2,FALSE()))</f>
        <v/>
      </c>
      <c r="H544" s="74" t="inlineStr">
        <is>
          <t>POLTRONA DIREZIONALE TESSUTO IGNIFUGO SEPIO</t>
        </is>
      </c>
      <c r="I544" s="74" t="n">
        <v>326.4</v>
      </c>
      <c r="J544" s="74" t="n">
        <v>326.4</v>
      </c>
      <c r="K544" s="74" t="inlineStr">
        <is>
          <t>19-NOV-08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591910</v>
      </c>
      <c r="C545" s="74" t="n">
        <v>2521</v>
      </c>
      <c r="D545" s="74" t="inlineStr">
        <is>
          <t xml:space="preserve">CAT.  I </t>
        </is>
      </c>
      <c r="E545" s="74" t="inlineStr">
        <is>
          <t>BAZZZZZZZA</t>
        </is>
      </c>
      <c r="F545" s="74" t="n"/>
      <c r="G545" s="74">
        <f>IF(F545="","",VLOOKUP(F545,Codici!$A$2:$B$38,2,FALSE()))</f>
        <v/>
      </c>
      <c r="H545" s="74" t="inlineStr">
        <is>
          <t>POLTRONA DIREZIONALE TESSUTO IGNIFUGO SEPIO</t>
        </is>
      </c>
      <c r="I545" s="74" t="n">
        <v>326.4</v>
      </c>
      <c r="J545" s="74" t="n">
        <v>326.4</v>
      </c>
      <c r="K545" s="74" t="inlineStr">
        <is>
          <t>19-NOV-08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591567</v>
      </c>
      <c r="C546" s="74" t="n">
        <v>2522</v>
      </c>
      <c r="D546" s="74" t="inlineStr">
        <is>
          <t xml:space="preserve">CAT.  I </t>
        </is>
      </c>
      <c r="E546" s="74" t="inlineStr">
        <is>
          <t>BAZZZZZZZA</t>
        </is>
      </c>
      <c r="F546" s="74" t="n"/>
      <c r="G546" s="74">
        <f>IF(F546="","",VLOOKUP(F546,Codici!$A$2:$B$38,2,FALSE()))</f>
        <v/>
      </c>
      <c r="H546" s="74" t="inlineStr">
        <is>
          <t>ALLUNGO RIPIANI PER SCRIVANIA , COLORE CILIEGIO</t>
        </is>
      </c>
      <c r="I546" s="74" t="n">
        <v>139.2</v>
      </c>
      <c r="J546" s="74" t="n">
        <v>139.2</v>
      </c>
      <c r="K546" s="74" t="inlineStr">
        <is>
          <t>03-DIC-08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591754</v>
      </c>
      <c r="C547" s="74" t="n">
        <v>2523</v>
      </c>
      <c r="D547" s="74" t="inlineStr">
        <is>
          <t xml:space="preserve">CAT.  I </t>
        </is>
      </c>
      <c r="E547" s="74" t="inlineStr">
        <is>
          <t>BAZZZZZZZA</t>
        </is>
      </c>
      <c r="F547" s="74" t="n"/>
      <c r="G547" s="74">
        <f>IF(F547="","",VLOOKUP(F547,Codici!$A$2:$B$38,2,FALSE()))</f>
        <v/>
      </c>
      <c r="H547" s="74" t="inlineStr">
        <is>
          <t>ALLUNGO RIPIANI PER SCRIVANIA , COLORE CILIEGIO</t>
        </is>
      </c>
      <c r="I547" s="74" t="n">
        <v>139.2</v>
      </c>
      <c r="J547" s="74" t="n">
        <v>139.2</v>
      </c>
      <c r="K547" s="74" t="inlineStr">
        <is>
          <t>03-DIC-08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590904</v>
      </c>
      <c r="C548" s="74" t="n">
        <v>2524</v>
      </c>
      <c r="D548" s="74" t="inlineStr">
        <is>
          <t xml:space="preserve">CAT.  I </t>
        </is>
      </c>
      <c r="E548" s="74" t="inlineStr">
        <is>
          <t>BAZZZZZZZA</t>
        </is>
      </c>
      <c r="F548" s="74" t="n"/>
      <c r="G548" s="74">
        <f>IF(F548="","",VLOOKUP(F548,Codici!$A$2:$B$38,2,FALSE()))</f>
        <v/>
      </c>
      <c r="H548" s="74" t="inlineStr">
        <is>
          <t>PIEDE PER ALLUNGO</t>
        </is>
      </c>
      <c r="I548" s="74" t="n">
        <v>46.8</v>
      </c>
      <c r="J548" s="74" t="n">
        <v>46.8</v>
      </c>
      <c r="K548" s="74" t="inlineStr">
        <is>
          <t>03-DIC-08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591391</v>
      </c>
      <c r="C549" s="74" t="n">
        <v>2525</v>
      </c>
      <c r="D549" s="74" t="inlineStr">
        <is>
          <t xml:space="preserve">CAT.  I </t>
        </is>
      </c>
      <c r="E549" s="74" t="inlineStr">
        <is>
          <t>BAZZZZZZZA</t>
        </is>
      </c>
      <c r="F549" s="74" t="n"/>
      <c r="G549" s="74">
        <f>IF(F549="","",VLOOKUP(F549,Codici!$A$2:$B$38,2,FALSE()))</f>
        <v/>
      </c>
      <c r="H549" s="74" t="inlineStr">
        <is>
          <t>PIEDE PER ALLUNGO</t>
        </is>
      </c>
      <c r="I549" s="74" t="n">
        <v>46.8</v>
      </c>
      <c r="J549" s="74" t="n">
        <v>46.8</v>
      </c>
      <c r="K549" s="74" t="inlineStr">
        <is>
          <t>03-DIC-08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591755</v>
      </c>
      <c r="C550" s="74" t="n">
        <v>2526</v>
      </c>
      <c r="D550" s="74" t="inlineStr">
        <is>
          <t xml:space="preserve">CAT.  I </t>
        </is>
      </c>
      <c r="E550" s="74" t="inlineStr">
        <is>
          <t>BAZZZZZZZA</t>
        </is>
      </c>
      <c r="F550" s="74" t="n"/>
      <c r="G550" s="74">
        <f>IF(F550="","",VLOOKUP(F550,Codici!$A$2:$B$38,2,FALSE()))</f>
        <v/>
      </c>
      <c r="H550" s="74" t="inlineStr">
        <is>
          <t>CARTUCCE CAL.9*21 PACCO DA 100</t>
        </is>
      </c>
      <c r="I550" s="74" t="n">
        <v>30</v>
      </c>
      <c r="J550" s="74" t="n">
        <v>30</v>
      </c>
      <c r="K550" s="74" t="inlineStr">
        <is>
          <t>05-DIC-08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591077</v>
      </c>
      <c r="C551" s="74" t="n">
        <v>2527</v>
      </c>
      <c r="D551" s="74" t="inlineStr">
        <is>
          <t xml:space="preserve">CAT.  I </t>
        </is>
      </c>
      <c r="E551" s="74" t="inlineStr">
        <is>
          <t>BAZZZZZZZA</t>
        </is>
      </c>
      <c r="F551" s="74" t="n"/>
      <c r="G551" s="74">
        <f>IF(F551="","",VLOOKUP(F551,Codici!$A$2:$B$38,2,FALSE()))</f>
        <v/>
      </c>
      <c r="H551" s="74" t="inlineStr">
        <is>
          <t>FONDINA ASCELLARE IN CUOIO NERO 5144/4200</t>
        </is>
      </c>
      <c r="I551" s="74" t="n">
        <v>60</v>
      </c>
      <c r="J551" s="74" t="n">
        <v>60</v>
      </c>
      <c r="K551" s="74" t="inlineStr">
        <is>
          <t>05-DIC-08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591078</v>
      </c>
      <c r="C552" s="74" t="n">
        <v>2528</v>
      </c>
      <c r="D552" s="74" t="inlineStr">
        <is>
          <t xml:space="preserve">CAT.  I </t>
        </is>
      </c>
      <c r="E552" s="74" t="inlineStr">
        <is>
          <t>BAZZZZZZZA</t>
        </is>
      </c>
      <c r="F552" s="74" t="n"/>
      <c r="G552" s="74">
        <f>IF(F552="","",VLOOKUP(F552,Codici!$A$2:$B$38,2,FALSE()))</f>
        <v/>
      </c>
      <c r="H552" s="74" t="inlineStr">
        <is>
          <t>FONDINA LATERALE IN CUOIO NERO 5094/4200</t>
        </is>
      </c>
      <c r="I552" s="74" t="n">
        <v>30</v>
      </c>
      <c r="J552" s="74" t="n">
        <v>30</v>
      </c>
      <c r="K552" s="74" t="inlineStr">
        <is>
          <t>05-DIC-08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591756</v>
      </c>
      <c r="C553" s="74" t="n">
        <v>2529</v>
      </c>
      <c r="D553" s="74" t="inlineStr">
        <is>
          <t xml:space="preserve">CAT.  I </t>
        </is>
      </c>
      <c r="E553" s="74" t="inlineStr">
        <is>
          <t>BAZZZZZZZA</t>
        </is>
      </c>
      <c r="F553" s="74" t="n"/>
      <c r="G553" s="74">
        <f>IF(F553="","",VLOOKUP(F553,Codici!$A$2:$B$38,2,FALSE()))</f>
        <v/>
      </c>
      <c r="H553" s="74" t="inlineStr">
        <is>
          <t>MANETTE IN ACCIAIO 4079/1509</t>
        </is>
      </c>
      <c r="I553" s="74" t="n">
        <v>24</v>
      </c>
      <c r="J553" s="74" t="n">
        <v>24</v>
      </c>
      <c r="K553" s="74" t="inlineStr">
        <is>
          <t>05-DIC-08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591911</v>
      </c>
      <c r="C554" s="74" t="n">
        <v>2530</v>
      </c>
      <c r="D554" s="74" t="inlineStr">
        <is>
          <t xml:space="preserve">CAT.  I </t>
        </is>
      </c>
      <c r="E554" s="74" t="inlineStr">
        <is>
          <t>BAZZZZZZZA</t>
        </is>
      </c>
      <c r="F554" s="74" t="n"/>
      <c r="G554" s="74">
        <f>IF(F554="","",VLOOKUP(F554,Codici!$A$2:$B$38,2,FALSE()))</f>
        <v/>
      </c>
      <c r="H554" s="74" t="inlineStr">
        <is>
          <t>MANETTE IN ACCIAIO 4079/1509</t>
        </is>
      </c>
      <c r="I554" s="74" t="n">
        <v>24</v>
      </c>
      <c r="J554" s="74" t="n">
        <v>24</v>
      </c>
      <c r="K554" s="74" t="inlineStr">
        <is>
          <t>05-DIC-08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591912</v>
      </c>
      <c r="C555" s="74" t="n">
        <v>2531</v>
      </c>
      <c r="D555" s="74" t="inlineStr">
        <is>
          <t xml:space="preserve">CAT.  I </t>
        </is>
      </c>
      <c r="E555" s="74" t="inlineStr">
        <is>
          <t>BAZZZZZZZA</t>
        </is>
      </c>
      <c r="F555" s="74" t="n"/>
      <c r="G555" s="74">
        <f>IF(F555="","",VLOOKUP(F555,Codici!$A$2:$B$38,2,FALSE()))</f>
        <v/>
      </c>
      <c r="H555" s="74" t="inlineStr">
        <is>
          <t>MANETTE IN ACCIAIO 4079/1509</t>
        </is>
      </c>
      <c r="I555" s="74" t="n">
        <v>24</v>
      </c>
      <c r="J555" s="74" t="n">
        <v>24</v>
      </c>
      <c r="K555" s="74" t="inlineStr">
        <is>
          <t>05-DIC-08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590718</v>
      </c>
      <c r="C556" s="74" t="n">
        <v>2532</v>
      </c>
      <c r="D556" s="74" t="inlineStr">
        <is>
          <t xml:space="preserve">CAT.  I </t>
        </is>
      </c>
      <c r="E556" s="74" t="inlineStr">
        <is>
          <t>BAZZZZZZZA</t>
        </is>
      </c>
      <c r="F556" s="74" t="n"/>
      <c r="G556" s="74">
        <f>IF(F556="","",VLOOKUP(F556,Codici!$A$2:$B$38,2,FALSE()))</f>
        <v/>
      </c>
      <c r="H556" s="74" t="inlineStr">
        <is>
          <t>PORTAMANETTE IN CUOI 4086/5200</t>
        </is>
      </c>
      <c r="I556" s="74" t="n">
        <v>13.2</v>
      </c>
      <c r="J556" s="74" t="n">
        <v>13.2</v>
      </c>
      <c r="K556" s="74" t="inlineStr">
        <is>
          <t>05-DIC-08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591212</v>
      </c>
      <c r="C557" s="74" t="n">
        <v>2533</v>
      </c>
      <c r="D557" s="74" t="inlineStr">
        <is>
          <t xml:space="preserve">CAT.  I </t>
        </is>
      </c>
      <c r="E557" s="74" t="inlineStr">
        <is>
          <t>BAZZZZZZZA</t>
        </is>
      </c>
      <c r="F557" s="74" t="n"/>
      <c r="G557" s="74">
        <f>IF(F557="","",VLOOKUP(F557,Codici!$A$2:$B$38,2,FALSE()))</f>
        <v/>
      </c>
      <c r="H557" s="74" t="inlineStr">
        <is>
          <t>PORTAMANETTE IN CUOI 4086/5200</t>
        </is>
      </c>
      <c r="I557" s="74" t="n">
        <v>13.2</v>
      </c>
      <c r="J557" s="74" t="n">
        <v>13.2</v>
      </c>
      <c r="K557" s="74" t="inlineStr">
        <is>
          <t>05-DIC-08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590905</v>
      </c>
      <c r="C558" s="74" t="n">
        <v>2534</v>
      </c>
      <c r="D558" s="74" t="inlineStr">
        <is>
          <t xml:space="preserve">CAT.  I </t>
        </is>
      </c>
      <c r="E558" s="74" t="inlineStr">
        <is>
          <t>BAZZZZZZZA</t>
        </is>
      </c>
      <c r="F558" s="74" t="n"/>
      <c r="G558" s="74">
        <f>IF(F558="","",VLOOKUP(F558,Codici!$A$2:$B$38,2,FALSE()))</f>
        <v/>
      </c>
      <c r="H558" s="74" t="inlineStr">
        <is>
          <t>PORTAMANETTE IN CUOI 4086/5200</t>
        </is>
      </c>
      <c r="I558" s="74" t="n">
        <v>13.2</v>
      </c>
      <c r="J558" s="74" t="n">
        <v>13.2</v>
      </c>
      <c r="K558" s="74" t="inlineStr">
        <is>
          <t>05-DIC-08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591758</v>
      </c>
      <c r="C559" s="74" t="n">
        <v>2535</v>
      </c>
      <c r="D559" s="74" t="inlineStr">
        <is>
          <t xml:space="preserve">CAT.  I </t>
        </is>
      </c>
      <c r="E559" s="74" t="inlineStr">
        <is>
          <t>BAZZZZZZZA</t>
        </is>
      </c>
      <c r="F559" s="74" t="n"/>
      <c r="G559" s="74">
        <f>IF(F559="","",VLOOKUP(F559,Codici!$A$2:$B$38,2,FALSE()))</f>
        <v/>
      </c>
      <c r="H559" s="74" t="inlineStr">
        <is>
          <t>STAMPANTE LEXMARK + TONER E CAVO USB</t>
        </is>
      </c>
      <c r="I559" s="74" t="n">
        <v>208.8</v>
      </c>
      <c r="J559" s="74" t="n">
        <v>208.8</v>
      </c>
      <c r="K559" s="74" t="inlineStr">
        <is>
          <t>11-NOV-09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945123</v>
      </c>
      <c r="C560" s="74" t="n">
        <v>2536</v>
      </c>
      <c r="D560" s="74" t="inlineStr">
        <is>
          <t xml:space="preserve">CAT.  I </t>
        </is>
      </c>
      <c r="E560" s="74" t="inlineStr">
        <is>
          <t>BAZZZZZZZA</t>
        </is>
      </c>
      <c r="F560" s="74" t="n"/>
      <c r="G560" s="74">
        <f>IF(F560="","",VLOOKUP(F560,Codici!$A$2:$B$38,2,FALSE()))</f>
        <v/>
      </c>
      <c r="H560" s="74" t="inlineStr">
        <is>
          <t>CONTENITORE ALTO CON ANTE PIENE E SERRATURA , COLORE CILIEGIO</t>
        </is>
      </c>
      <c r="I560" s="74" t="n">
        <v>0</v>
      </c>
      <c r="J560" s="74" t="n">
        <v>0</v>
      </c>
      <c r="K560" s="74" t="inlineStr">
        <is>
          <t>19-NOV-08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945124</v>
      </c>
      <c r="C561" s="74" t="n">
        <v>2537</v>
      </c>
      <c r="D561" s="74" t="inlineStr">
        <is>
          <t xml:space="preserve">CAT.  I </t>
        </is>
      </c>
      <c r="E561" s="74" t="inlineStr">
        <is>
          <t>BAZZZZZZZA</t>
        </is>
      </c>
      <c r="F561" s="74" t="n"/>
      <c r="G561" s="74">
        <f>IF(F561="","",VLOOKUP(F561,Codici!$A$2:$B$38,2,FALSE()))</f>
        <v/>
      </c>
      <c r="H561" s="74" t="inlineStr">
        <is>
          <t>CONTENITORE ALTO CON ANTE PIENE E SERRATURA , COLORE CILIEGIO</t>
        </is>
      </c>
      <c r="I561" s="74" t="n">
        <v>0</v>
      </c>
      <c r="J561" s="74" t="n">
        <v>0</v>
      </c>
      <c r="K561" s="74" t="inlineStr">
        <is>
          <t>19-NOV-08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945125</v>
      </c>
      <c r="C562" s="74" t="n">
        <v>2538</v>
      </c>
      <c r="D562" s="74" t="inlineStr">
        <is>
          <t xml:space="preserve">CAT.  I </t>
        </is>
      </c>
      <c r="E562" s="74" t="inlineStr">
        <is>
          <t>BAZZZZZZZA</t>
        </is>
      </c>
      <c r="F562" s="74" t="n"/>
      <c r="G562" s="74">
        <f>IF(F562="","",VLOOKUP(F562,Codici!$A$2:$B$38,2,FALSE()))</f>
        <v/>
      </c>
      <c r="H562" s="74" t="inlineStr">
        <is>
          <t>CONTENITORE ALTO CON ANTE PIENE E SERRATURA , COLORE CILIEGIO</t>
        </is>
      </c>
      <c r="I562" s="74" t="n">
        <v>0</v>
      </c>
      <c r="J562" s="74" t="n">
        <v>0</v>
      </c>
      <c r="K562" s="74" t="inlineStr">
        <is>
          <t>19-NOV-08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945126</v>
      </c>
      <c r="C563" s="74" t="n">
        <v>2539</v>
      </c>
      <c r="D563" s="74" t="inlineStr">
        <is>
          <t xml:space="preserve">CAT.  I </t>
        </is>
      </c>
      <c r="E563" s="74" t="inlineStr">
        <is>
          <t>BAZZZZZZZA</t>
        </is>
      </c>
      <c r="F563" s="74" t="n"/>
      <c r="G563" s="74">
        <f>IF(F563="","",VLOOKUP(F563,Codici!$A$2:$B$38,2,FALSE()))</f>
        <v/>
      </c>
      <c r="H563" s="74" t="inlineStr">
        <is>
          <t>PISTOLA MODELLO GLOCK MOD.26 CAL.9*21 + CARICATORE CORREDO</t>
        </is>
      </c>
      <c r="I563" s="74" t="n">
        <v>0</v>
      </c>
      <c r="J563" s="74" t="n">
        <v>0</v>
      </c>
      <c r="K563" s="74" t="inlineStr">
        <is>
          <t>05-DIC-08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591111</v>
      </c>
      <c r="C564" s="74" t="n">
        <v>2540</v>
      </c>
      <c r="D564" s="74" t="inlineStr">
        <is>
          <t xml:space="preserve">CAT.  I </t>
        </is>
      </c>
      <c r="E564" s="74" t="inlineStr">
        <is>
          <t>BAAAAAHAAA</t>
        </is>
      </c>
      <c r="F564" s="74" t="n"/>
      <c r="G564" s="74">
        <f>IF(F564="","",VLOOKUP(F564,Codici!$A$2:$B$38,2,FALSE()))</f>
        <v/>
      </c>
      <c r="H564" s="74" t="inlineStr">
        <is>
          <t>LIBRERIA IN NOCE</t>
        </is>
      </c>
      <c r="I564" s="74" t="n">
        <v>13.8</v>
      </c>
      <c r="J564" s="74" t="n">
        <v>82.63</v>
      </c>
      <c r="K564" s="74" t="inlineStr">
        <is>
          <t>31-DIC-90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591795</v>
      </c>
      <c r="C565" s="74" t="n">
        <v>2541</v>
      </c>
      <c r="D565" s="74" t="inlineStr">
        <is>
          <t xml:space="preserve">CAT.  I </t>
        </is>
      </c>
      <c r="E565" s="74" t="inlineStr">
        <is>
          <t>BAAAAAHAAA</t>
        </is>
      </c>
      <c r="F565" s="74" t="n"/>
      <c r="G565" s="74">
        <f>IF(F565="","",VLOOKUP(F565,Codici!$A$2:$B$38,2,FALSE()))</f>
        <v/>
      </c>
      <c r="H565" s="74" t="inlineStr">
        <is>
          <t>PORTAOMBRELLO OTTONE</t>
        </is>
      </c>
      <c r="I565" s="74" t="n">
        <v>18.97</v>
      </c>
      <c r="J565" s="74" t="n">
        <v>113.62</v>
      </c>
      <c r="K565" s="74" t="inlineStr">
        <is>
          <t>31-DIC-90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590944</v>
      </c>
      <c r="C566" s="74" t="n">
        <v>2542</v>
      </c>
      <c r="D566" s="74" t="inlineStr">
        <is>
          <t xml:space="preserve">CAT.  I </t>
        </is>
      </c>
      <c r="E566" s="74" t="inlineStr">
        <is>
          <t>BAAAAAHAAA</t>
        </is>
      </c>
      <c r="F566" s="74" t="n"/>
      <c r="G566" s="74">
        <f>IF(F566="","",VLOOKUP(F566,Codici!$A$2:$B$38,2,FALSE()))</f>
        <v/>
      </c>
      <c r="H566" s="74" t="inlineStr">
        <is>
          <t>SCAFFALETTO DIR.</t>
        </is>
      </c>
      <c r="I566" s="74" t="n">
        <v>76.98</v>
      </c>
      <c r="J566" s="74" t="n">
        <v>460.94</v>
      </c>
      <c r="K566" s="74" t="inlineStr">
        <is>
          <t>31-DIC-90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591615</v>
      </c>
      <c r="C567" s="74" t="n">
        <v>2543</v>
      </c>
      <c r="D567" s="74" t="inlineStr">
        <is>
          <t xml:space="preserve">CAT.  I </t>
        </is>
      </c>
      <c r="E567" s="74" t="inlineStr">
        <is>
          <t>BAAAAAHAAA</t>
        </is>
      </c>
      <c r="F567" s="74" t="n"/>
      <c r="G567" s="74">
        <f>IF(F567="","",VLOOKUP(F567,Codici!$A$2:$B$38,2,FALSE()))</f>
        <v/>
      </c>
      <c r="H567" s="74" t="inlineStr">
        <is>
          <t>LIBRERIA DIR.</t>
        </is>
      </c>
      <c r="I567" s="74" t="n">
        <v>20.32</v>
      </c>
      <c r="J567" s="74" t="n">
        <v>121.69</v>
      </c>
      <c r="K567" s="74" t="inlineStr">
        <is>
          <t>31-DIC-90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590945</v>
      </c>
      <c r="C568" s="74" t="n">
        <v>2544</v>
      </c>
      <c r="D568" s="74" t="inlineStr">
        <is>
          <t xml:space="preserve">CAT.  I </t>
        </is>
      </c>
      <c r="E568" s="74" t="inlineStr">
        <is>
          <t>BAAAAAHAAA</t>
        </is>
      </c>
      <c r="F568" s="74" t="n"/>
      <c r="G568" s="74">
        <f>IF(F568="","",VLOOKUP(F568,Codici!$A$2:$B$38,2,FALSE()))</f>
        <v/>
      </c>
      <c r="H568" s="74" t="inlineStr">
        <is>
          <t>BACHECA METALLICA BRONZATA</t>
        </is>
      </c>
      <c r="I568" s="74" t="n">
        <v>34.11</v>
      </c>
      <c r="J568" s="74" t="n">
        <v>184.38</v>
      </c>
      <c r="K568" s="74" t="inlineStr">
        <is>
          <t>31-DIC-91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590754</v>
      </c>
      <c r="C569" s="74" t="n">
        <v>2545</v>
      </c>
      <c r="D569" s="74" t="inlineStr">
        <is>
          <t xml:space="preserve">CAT.  I </t>
        </is>
      </c>
      <c r="E569" s="74" t="inlineStr">
        <is>
          <t>BAAAAAHAAA</t>
        </is>
      </c>
      <c r="F569" s="74" t="n"/>
      <c r="G569" s="74">
        <f>IF(F569="","",VLOOKUP(F569,Codici!$A$2:$B$38,2,FALSE()))</f>
        <v/>
      </c>
      <c r="H569" s="74" t="inlineStr">
        <is>
          <t>TAVOLO DA DISEGNO</t>
        </is>
      </c>
      <c r="I569" s="74" t="n">
        <v>286.52</v>
      </c>
      <c r="J569" s="74" t="n">
        <v>1548.75</v>
      </c>
      <c r="K569" s="74" t="inlineStr">
        <is>
          <t>31-DIC-91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590755</v>
      </c>
      <c r="C570" s="74" t="n">
        <v>2551</v>
      </c>
      <c r="D570" s="74" t="inlineStr">
        <is>
          <t xml:space="preserve">CAT.  I </t>
        </is>
      </c>
      <c r="E570" s="74" t="inlineStr">
        <is>
          <t>BAAAAAHAAA</t>
        </is>
      </c>
      <c r="F570" s="74" t="n"/>
      <c r="G570" s="74">
        <f>IF(F570="","",VLOOKUP(F570,Codici!$A$2:$B$38,2,FALSE()))</f>
        <v/>
      </c>
      <c r="H570" s="74" t="inlineStr">
        <is>
          <t>ARMADIO METALLICO</t>
        </is>
      </c>
      <c r="I570" s="74" t="n">
        <v>35.81</v>
      </c>
      <c r="J570" s="74" t="n">
        <v>193.59</v>
      </c>
      <c r="K570" s="74" t="inlineStr">
        <is>
          <t>31-DIC-91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591617</v>
      </c>
      <c r="C571" s="74" t="n">
        <v>2552</v>
      </c>
      <c r="D571" s="74" t="inlineStr">
        <is>
          <t xml:space="preserve">CAT.  I </t>
        </is>
      </c>
      <c r="E571" s="74" t="inlineStr">
        <is>
          <t>BAAAAAHAAA</t>
        </is>
      </c>
      <c r="F571" s="74" t="n"/>
      <c r="G571" s="74">
        <f>IF(F571="","",VLOOKUP(F571,Codici!$A$2:$B$38,2,FALSE()))</f>
        <v/>
      </c>
      <c r="H571" s="74" t="inlineStr">
        <is>
          <t>ARMADIO METALLICO</t>
        </is>
      </c>
      <c r="I571" s="74" t="n">
        <v>35.81</v>
      </c>
      <c r="J571" s="74" t="n">
        <v>193.59</v>
      </c>
      <c r="K571" s="74" t="inlineStr">
        <is>
          <t>31-DIC-91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590946</v>
      </c>
      <c r="C572" s="74" t="n">
        <v>2553</v>
      </c>
      <c r="D572" s="74" t="inlineStr">
        <is>
          <t xml:space="preserve">CAT.  I </t>
        </is>
      </c>
      <c r="E572" s="74" t="inlineStr">
        <is>
          <t>BAAAAAHAAA</t>
        </is>
      </c>
      <c r="F572" s="74" t="n"/>
      <c r="G572" s="74">
        <f>IF(F572="","",VLOOKUP(F572,Codici!$A$2:$B$38,2,FALSE()))</f>
        <v/>
      </c>
      <c r="H572" s="74" t="inlineStr">
        <is>
          <t>ARMADIO METALLICO</t>
        </is>
      </c>
      <c r="I572" s="74" t="n">
        <v>35.81</v>
      </c>
      <c r="J572" s="74" t="n">
        <v>193.59</v>
      </c>
      <c r="K572" s="74" t="inlineStr">
        <is>
          <t>31-DIC-91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591428</v>
      </c>
      <c r="C573" s="74" t="n">
        <v>2554</v>
      </c>
      <c r="D573" s="74" t="inlineStr">
        <is>
          <t xml:space="preserve">CAT.  I </t>
        </is>
      </c>
      <c r="E573" s="74" t="inlineStr">
        <is>
          <t>BAAAAAHAAA</t>
        </is>
      </c>
      <c r="F573" s="74" t="n"/>
      <c r="G573" s="74">
        <f>IF(F573="","",VLOOKUP(F573,Codici!$A$2:$B$38,2,FALSE()))</f>
        <v/>
      </c>
      <c r="H573" s="74" t="inlineStr">
        <is>
          <t>ARMADIO METALLICO</t>
        </is>
      </c>
      <c r="I573" s="74" t="n">
        <v>35.81</v>
      </c>
      <c r="J573" s="74" t="n">
        <v>193.59</v>
      </c>
      <c r="K573" s="74" t="inlineStr">
        <is>
          <t>31-DIC-91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591429</v>
      </c>
      <c r="C574" s="74" t="n">
        <v>2555</v>
      </c>
      <c r="D574" s="74" t="inlineStr">
        <is>
          <t xml:space="preserve">CAT.  I </t>
        </is>
      </c>
      <c r="E574" s="74" t="inlineStr">
        <is>
          <t>BAAAAAHAAA</t>
        </is>
      </c>
      <c r="F574" s="74" t="n"/>
      <c r="G574" s="74">
        <f>IF(F574="","",VLOOKUP(F574,Codici!$A$2:$B$38,2,FALSE()))</f>
        <v/>
      </c>
      <c r="H574" s="74" t="inlineStr">
        <is>
          <t>ARMADIO METALLICO</t>
        </is>
      </c>
      <c r="I574" s="74" t="n">
        <v>35.81</v>
      </c>
      <c r="J574" s="74" t="n">
        <v>193.59</v>
      </c>
      <c r="K574" s="74" t="inlineStr">
        <is>
          <t>31-DIC-91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590947</v>
      </c>
      <c r="C575" s="74" t="n">
        <v>2556</v>
      </c>
      <c r="D575" s="74" t="inlineStr">
        <is>
          <t xml:space="preserve">CAT.  I </t>
        </is>
      </c>
      <c r="E575" s="74" t="inlineStr">
        <is>
          <t>BAAAAAHAAA</t>
        </is>
      </c>
      <c r="F575" s="74" t="n"/>
      <c r="G575" s="74">
        <f>IF(F575="","",VLOOKUP(F575,Codici!$A$2:$B$38,2,FALSE()))</f>
        <v/>
      </c>
      <c r="H575" s="74" t="inlineStr">
        <is>
          <t>ARMADIO METALLICO</t>
        </is>
      </c>
      <c r="I575" s="74" t="n">
        <v>35.81</v>
      </c>
      <c r="J575" s="74" t="n">
        <v>193.59</v>
      </c>
      <c r="K575" s="74" t="inlineStr">
        <is>
          <t>31-DIC-91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591245</v>
      </c>
      <c r="C576" s="74" t="n">
        <v>2557</v>
      </c>
      <c r="D576" s="74" t="inlineStr">
        <is>
          <t xml:space="preserve">CAT.  I </t>
        </is>
      </c>
      <c r="E576" s="74" t="inlineStr">
        <is>
          <t>BAAAAAHAAA</t>
        </is>
      </c>
      <c r="F576" s="74" t="n"/>
      <c r="G576" s="74">
        <f>IF(F576="","",VLOOKUP(F576,Codici!$A$2:$B$38,2,FALSE()))</f>
        <v/>
      </c>
      <c r="H576" s="74" t="inlineStr">
        <is>
          <t>ARMADIO METALLICO</t>
        </is>
      </c>
      <c r="I576" s="74" t="n">
        <v>35.81</v>
      </c>
      <c r="J576" s="74" t="n">
        <v>193.59</v>
      </c>
      <c r="K576" s="74" t="inlineStr">
        <is>
          <t>31-DIC-91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591246</v>
      </c>
      <c r="C577" s="74" t="n">
        <v>2558</v>
      </c>
      <c r="D577" s="74" t="inlineStr">
        <is>
          <t xml:space="preserve">CAT.  I </t>
        </is>
      </c>
      <c r="E577" s="74" t="inlineStr">
        <is>
          <t>BAAAAAHAAA</t>
        </is>
      </c>
      <c r="F577" s="74" t="n"/>
      <c r="G577" s="74">
        <f>IF(F577="","",VLOOKUP(F577,Codici!$A$2:$B$38,2,FALSE()))</f>
        <v/>
      </c>
      <c r="H577" s="74" t="inlineStr">
        <is>
          <t>ARMADIO METALLICO</t>
        </is>
      </c>
      <c r="I577" s="74" t="n">
        <v>35.81</v>
      </c>
      <c r="J577" s="74" t="n">
        <v>193.59</v>
      </c>
      <c r="K577" s="74" t="inlineStr">
        <is>
          <t>31-DIC-91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591430</v>
      </c>
      <c r="C578" s="74" t="n">
        <v>2559</v>
      </c>
      <c r="D578" s="74" t="inlineStr">
        <is>
          <t xml:space="preserve">CAT.  I </t>
        </is>
      </c>
      <c r="E578" s="74" t="inlineStr">
        <is>
          <t>BAAAAAHAAA</t>
        </is>
      </c>
      <c r="F578" s="74" t="n"/>
      <c r="G578" s="74">
        <f>IF(F578="","",VLOOKUP(F578,Codici!$A$2:$B$38,2,FALSE()))</f>
        <v/>
      </c>
      <c r="H578" s="74" t="inlineStr">
        <is>
          <t>ARMADIO METALLICO</t>
        </is>
      </c>
      <c r="I578" s="74" t="n">
        <v>35.81</v>
      </c>
      <c r="J578" s="74" t="n">
        <v>193.59</v>
      </c>
      <c r="K578" s="74" t="inlineStr">
        <is>
          <t>31-DIC-91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590948</v>
      </c>
      <c r="C579" s="74" t="n">
        <v>2560</v>
      </c>
      <c r="D579" s="74" t="inlineStr">
        <is>
          <t xml:space="preserve">CAT.  I </t>
        </is>
      </c>
      <c r="E579" s="74" t="inlineStr">
        <is>
          <t>BAAAAAHAAA</t>
        </is>
      </c>
      <c r="F579" s="74" t="n"/>
      <c r="G579" s="74">
        <f>IF(F579="","",VLOOKUP(F579,Codici!$A$2:$B$38,2,FALSE()))</f>
        <v/>
      </c>
      <c r="H579" s="74" t="inlineStr">
        <is>
          <t>ARMADIO METALLICO</t>
        </is>
      </c>
      <c r="I579" s="74" t="n">
        <v>35.81</v>
      </c>
      <c r="J579" s="74" t="n">
        <v>193.59</v>
      </c>
      <c r="K579" s="74" t="inlineStr">
        <is>
          <t>31-DIC-91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591431</v>
      </c>
      <c r="C580" s="74" t="n">
        <v>2561</v>
      </c>
      <c r="D580" s="74" t="inlineStr">
        <is>
          <t xml:space="preserve">CAT.  I </t>
        </is>
      </c>
      <c r="E580" s="74" t="inlineStr">
        <is>
          <t>BAAAAAHAAA</t>
        </is>
      </c>
      <c r="F580" s="74" t="n"/>
      <c r="G580" s="74">
        <f>IF(F580="","",VLOOKUP(F580,Codici!$A$2:$B$38,2,FALSE()))</f>
        <v/>
      </c>
      <c r="H580" s="74" t="inlineStr">
        <is>
          <t>ARMADIO METALLICO</t>
        </is>
      </c>
      <c r="I580" s="74" t="n">
        <v>35.81</v>
      </c>
      <c r="J580" s="74" t="n">
        <v>193.59</v>
      </c>
      <c r="K580" s="74" t="inlineStr">
        <is>
          <t>31-DIC-91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591796</v>
      </c>
      <c r="C581" s="74" t="n">
        <v>2562</v>
      </c>
      <c r="D581" s="74" t="inlineStr">
        <is>
          <t xml:space="preserve">CAT.  I </t>
        </is>
      </c>
      <c r="E581" s="74" t="inlineStr">
        <is>
          <t>BAAAAAHAAA</t>
        </is>
      </c>
      <c r="F581" s="74" t="n"/>
      <c r="G581" s="74">
        <f>IF(F581="","",VLOOKUP(F581,Codici!$A$2:$B$38,2,FALSE()))</f>
        <v/>
      </c>
      <c r="H581" s="74" t="inlineStr">
        <is>
          <t>ARMADIO METALLICO</t>
        </is>
      </c>
      <c r="I581" s="74" t="n">
        <v>35.81</v>
      </c>
      <c r="J581" s="74" t="n">
        <v>193.59</v>
      </c>
      <c r="K581" s="74" t="inlineStr">
        <is>
          <t>31-DIC-91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591432</v>
      </c>
      <c r="C582" s="74" t="n">
        <v>2570</v>
      </c>
      <c r="D582" s="74" t="inlineStr">
        <is>
          <t xml:space="preserve">CAT.  I </t>
        </is>
      </c>
      <c r="E582" s="74" t="inlineStr">
        <is>
          <t>BAAAAAHAAA</t>
        </is>
      </c>
      <c r="F582" s="74" t="n"/>
      <c r="G582" s="74">
        <f>IF(F582="","",VLOOKUP(F582,Codici!$A$2:$B$38,2,FALSE()))</f>
        <v/>
      </c>
      <c r="H582" s="74" t="inlineStr">
        <is>
          <t>LIBRERIA IN NOCE</t>
        </is>
      </c>
      <c r="I582" s="74" t="n">
        <v>86.98</v>
      </c>
      <c r="J582" s="74" t="n">
        <v>422.22</v>
      </c>
      <c r="K582" s="74" t="inlineStr">
        <is>
          <t>31-DIC-92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591798</v>
      </c>
      <c r="C583" s="74" t="n">
        <v>2571</v>
      </c>
      <c r="D583" s="74" t="inlineStr">
        <is>
          <t xml:space="preserve">CAT.  I </t>
        </is>
      </c>
      <c r="E583" s="74" t="inlineStr">
        <is>
          <t>BAAAAAHAAA</t>
        </is>
      </c>
      <c r="F583" s="74" t="n"/>
      <c r="G583" s="74">
        <f>IF(F583="","",VLOOKUP(F583,Codici!$A$2:$B$38,2,FALSE()))</f>
        <v/>
      </c>
      <c r="H583" s="74" t="inlineStr">
        <is>
          <t>LIBRERIA IN NOCE</t>
        </is>
      </c>
      <c r="I583" s="74" t="n">
        <v>203.71</v>
      </c>
      <c r="J583" s="74" t="n">
        <v>988.87</v>
      </c>
      <c r="K583" s="74" t="inlineStr">
        <is>
          <t>31-DIC-92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591619</v>
      </c>
      <c r="C584" s="74" t="n">
        <v>2572</v>
      </c>
      <c r="D584" s="74" t="inlineStr">
        <is>
          <t xml:space="preserve">CAT.  I </t>
        </is>
      </c>
      <c r="E584" s="74" t="inlineStr">
        <is>
          <t>BAAAAAHAAA</t>
        </is>
      </c>
      <c r="F584" s="74" t="n"/>
      <c r="G584" s="74">
        <f>IF(F584="","",VLOOKUP(F584,Codici!$A$2:$B$38,2,FALSE()))</f>
        <v/>
      </c>
      <c r="H584" s="74" t="inlineStr">
        <is>
          <t>Carrello per trasporto pratiche</t>
        </is>
      </c>
      <c r="I584" s="74" t="n">
        <v>56.3</v>
      </c>
      <c r="J584" s="74" t="n">
        <v>245.83</v>
      </c>
      <c r="K584" s="74" t="inlineStr">
        <is>
          <t>31-DIC-93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590762</v>
      </c>
      <c r="C585" s="74" t="n">
        <v>2597</v>
      </c>
      <c r="D585" s="74" t="inlineStr">
        <is>
          <t xml:space="preserve">CAT.  I </t>
        </is>
      </c>
      <c r="E585" s="74" t="inlineStr">
        <is>
          <t>BAAAAAHAAA</t>
        </is>
      </c>
      <c r="F585" s="74" t="n"/>
      <c r="G585" s="74">
        <f>IF(F585="","",VLOOKUP(F585,Codici!$A$2:$B$38,2,FALSE()))</f>
        <v/>
      </c>
      <c r="H585" s="74" t="inlineStr">
        <is>
          <t>Mobiletto porta trelevisore</t>
        </is>
      </c>
      <c r="I585" s="74" t="n">
        <v>57.19</v>
      </c>
      <c r="J585" s="74" t="n">
        <v>202.81</v>
      </c>
      <c r="K585" s="74" t="inlineStr">
        <is>
          <t>31-DIC-96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591442</v>
      </c>
      <c r="C586" s="74" t="n">
        <v>2598</v>
      </c>
      <c r="D586" s="74" t="inlineStr">
        <is>
          <t xml:space="preserve">CAT.  I </t>
        </is>
      </c>
      <c r="E586" s="74" t="inlineStr">
        <is>
          <t>BAAAAAHAAA</t>
        </is>
      </c>
      <c r="F586" s="74" t="n"/>
      <c r="G586" s="74">
        <f>IF(F586="","",VLOOKUP(F586,Codici!$A$2:$B$38,2,FALSE()))</f>
        <v/>
      </c>
      <c r="H586" s="74" t="inlineStr">
        <is>
          <t xml:space="preserve">Schedario multiplo King </t>
        </is>
      </c>
      <c r="I586" s="74" t="n">
        <v>271.68</v>
      </c>
      <c r="J586" s="74" t="n">
        <v>867.99</v>
      </c>
      <c r="K586" s="74" t="inlineStr">
        <is>
          <t>31-DIC-97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590960</v>
      </c>
      <c r="C587" s="74" t="n">
        <v>2629</v>
      </c>
      <c r="D587" s="74" t="inlineStr">
        <is>
          <t xml:space="preserve">CAT.  I </t>
        </is>
      </c>
      <c r="E587" s="74" t="inlineStr">
        <is>
          <t>BAAAAAHAAA</t>
        </is>
      </c>
      <c r="F587" s="74" t="n"/>
      <c r="G587" s="74">
        <f>IF(F587="","",VLOOKUP(F587,Codici!$A$2:$B$38,2,FALSE()))</f>
        <v/>
      </c>
      <c r="H587" s="74" t="inlineStr">
        <is>
          <t>rastreliliera portafucili in ferro</t>
        </is>
      </c>
      <c r="I587" s="74" t="n">
        <v>148.12</v>
      </c>
      <c r="J587" s="74" t="n">
        <v>309.87</v>
      </c>
      <c r="K587" s="74" t="inlineStr">
        <is>
          <t>31-DIC-00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591130</v>
      </c>
      <c r="C588" s="74" t="n">
        <v>2632</v>
      </c>
      <c r="D588" s="74" t="inlineStr">
        <is>
          <t xml:space="preserve">CAT.  I </t>
        </is>
      </c>
      <c r="E588" s="74" t="inlineStr">
        <is>
          <t>BAAAAAHAAA</t>
        </is>
      </c>
      <c r="F588" s="74" t="n"/>
      <c r="G588" s="74">
        <f>IF(F588="","",VLOOKUP(F588,Codici!$A$2:$B$38,2,FALSE()))</f>
        <v/>
      </c>
      <c r="H588" s="74" t="inlineStr">
        <is>
          <t>ARMADIO DI SICUREZZA</t>
        </is>
      </c>
      <c r="I588" s="74" t="n">
        <v>49.98</v>
      </c>
      <c r="J588" s="74" t="n">
        <v>499.72</v>
      </c>
      <c r="K588" s="74" t="inlineStr">
        <is>
          <t>31-DIC-84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591394</v>
      </c>
      <c r="C589" s="74" t="n">
        <v>2664</v>
      </c>
      <c r="D589" s="74" t="inlineStr">
        <is>
          <t xml:space="preserve">CAT.  I </t>
        </is>
      </c>
      <c r="E589" s="74" t="inlineStr">
        <is>
          <t>BAAAAAHAAA</t>
        </is>
      </c>
      <c r="F589" s="74" t="n"/>
      <c r="G589" s="74">
        <f>IF(F589="","",VLOOKUP(F589,Codici!$A$2:$B$38,2,FALSE()))</f>
        <v/>
      </c>
      <c r="H589" s="74" t="inlineStr">
        <is>
          <t>Poltrona Direzionale Collez. Modus</t>
        </is>
      </c>
      <c r="I589" s="74" t="n">
        <v>480</v>
      </c>
      <c r="J589" s="74" t="n">
        <v>480</v>
      </c>
      <c r="K589" s="74" t="inlineStr">
        <is>
          <t>11-DIC-09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590545</v>
      </c>
      <c r="C590" s="74" t="n">
        <v>2672</v>
      </c>
      <c r="D590" s="74" t="inlineStr">
        <is>
          <t xml:space="preserve">CAT.  I </t>
        </is>
      </c>
      <c r="E590" s="74" t="inlineStr">
        <is>
          <t>BAAAAAHAAA</t>
        </is>
      </c>
      <c r="F590" s="74" t="n"/>
      <c r="G590" s="74">
        <f>IF(F590="","",VLOOKUP(F590,Codici!$A$2:$B$38,2,FALSE()))</f>
        <v/>
      </c>
      <c r="H590" s="74" t="inlineStr">
        <is>
          <t>Seduta direzionale base legno MOREA</t>
        </is>
      </c>
      <c r="I590" s="74" t="n">
        <v>450</v>
      </c>
      <c r="J590" s="74" t="n">
        <v>500</v>
      </c>
      <c r="K590" s="74" t="inlineStr">
        <is>
          <t>11-APR-07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590546</v>
      </c>
      <c r="C591" s="74" t="n">
        <v>2673</v>
      </c>
      <c r="D591" s="74" t="inlineStr">
        <is>
          <t xml:space="preserve">CAT.  I </t>
        </is>
      </c>
      <c r="E591" s="74" t="inlineStr">
        <is>
          <t>BAAAAAHAAA</t>
        </is>
      </c>
      <c r="F591" s="74" t="n"/>
      <c r="G591" s="74">
        <f>IF(F591="","",VLOOKUP(F591,Codici!$A$2:$B$38,2,FALSE()))</f>
        <v/>
      </c>
      <c r="H591" s="74" t="inlineStr">
        <is>
          <t>Sedia dattilo riv.tessuto verde</t>
        </is>
      </c>
      <c r="I591" s="74" t="n">
        <v>63.9</v>
      </c>
      <c r="J591" s="74" t="n">
        <v>71</v>
      </c>
      <c r="K591" s="74" t="inlineStr">
        <is>
          <t>10-APR-07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591578</v>
      </c>
      <c r="C592" s="74" t="n">
        <v>2674</v>
      </c>
      <c r="D592" s="74" t="inlineStr">
        <is>
          <t xml:space="preserve">CAT.  I </t>
        </is>
      </c>
      <c r="E592" s="74" t="inlineStr">
        <is>
          <t>BAAAAAHAAA</t>
        </is>
      </c>
      <c r="F592" s="74" t="n"/>
      <c r="G592" s="74">
        <f>IF(F592="","",VLOOKUP(F592,Codici!$A$2:$B$38,2,FALSE()))</f>
        <v/>
      </c>
      <c r="H592" s="74" t="inlineStr">
        <is>
          <t>Sedia dattilo riv.tessuto verde</t>
        </is>
      </c>
      <c r="I592" s="74" t="n">
        <v>63.9</v>
      </c>
      <c r="J592" s="74" t="n">
        <v>71</v>
      </c>
      <c r="K592" s="74" t="inlineStr">
        <is>
          <t>10-APR-07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591396</v>
      </c>
      <c r="C593" s="74" t="n">
        <v>2675</v>
      </c>
      <c r="D593" s="74" t="inlineStr">
        <is>
          <t xml:space="preserve">CAT.  I </t>
        </is>
      </c>
      <c r="E593" s="74" t="inlineStr">
        <is>
          <t>BAAAAAHAAA</t>
        </is>
      </c>
      <c r="F593" s="74" t="n"/>
      <c r="G593" s="74">
        <f>IF(F593="","",VLOOKUP(F593,Codici!$A$2:$B$38,2,FALSE()))</f>
        <v/>
      </c>
      <c r="H593" s="74" t="inlineStr">
        <is>
          <t>Sedia dattilo riv.tessuto verde</t>
        </is>
      </c>
      <c r="I593" s="74" t="n">
        <v>63.9</v>
      </c>
      <c r="J593" s="74" t="n">
        <v>71</v>
      </c>
      <c r="K593" s="74" t="inlineStr">
        <is>
          <t>10-APR-07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591769</v>
      </c>
      <c r="C594" s="74" t="n">
        <v>2676</v>
      </c>
      <c r="D594" s="74" t="inlineStr">
        <is>
          <t xml:space="preserve">CAT.  I </t>
        </is>
      </c>
      <c r="E594" s="74" t="inlineStr">
        <is>
          <t>BAAAAAHAAA</t>
        </is>
      </c>
      <c r="F594" s="74" t="n"/>
      <c r="G594" s="74">
        <f>IF(F594="","",VLOOKUP(F594,Codici!$A$2:$B$38,2,FALSE()))</f>
        <v/>
      </c>
      <c r="H594" s="74" t="inlineStr">
        <is>
          <t>Sedia dattilo riv.tessuto verde</t>
        </is>
      </c>
      <c r="I594" s="74" t="n">
        <v>63.9</v>
      </c>
      <c r="J594" s="74" t="n">
        <v>71</v>
      </c>
      <c r="K594" s="74" t="inlineStr">
        <is>
          <t>10-APR-07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591579</v>
      </c>
      <c r="C595" s="74" t="n">
        <v>2677</v>
      </c>
      <c r="D595" s="74" t="inlineStr">
        <is>
          <t xml:space="preserve">CAT.  I </t>
        </is>
      </c>
      <c r="E595" s="74" t="inlineStr">
        <is>
          <t>BAAAAAHAAA</t>
        </is>
      </c>
      <c r="F595" s="74" t="n"/>
      <c r="G595" s="74">
        <f>IF(F595="","",VLOOKUP(F595,Codici!$A$2:$B$38,2,FALSE()))</f>
        <v/>
      </c>
      <c r="H595" s="74" t="inlineStr">
        <is>
          <t>Sedia dattilo riv.tessuto verde</t>
        </is>
      </c>
      <c r="I595" s="74" t="n">
        <v>63.9</v>
      </c>
      <c r="J595" s="74" t="n">
        <v>71</v>
      </c>
      <c r="K595" s="74" t="inlineStr">
        <is>
          <t>10-APR-07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591397</v>
      </c>
      <c r="C596" s="74" t="n">
        <v>2678</v>
      </c>
      <c r="D596" s="74" t="inlineStr">
        <is>
          <t xml:space="preserve">CAT.  I </t>
        </is>
      </c>
      <c r="E596" s="74" t="inlineStr">
        <is>
          <t>BAAAAAHAAA</t>
        </is>
      </c>
      <c r="F596" s="74" t="n"/>
      <c r="G596" s="74">
        <f>IF(F596="","",VLOOKUP(F596,Codici!$A$2:$B$38,2,FALSE()))</f>
        <v/>
      </c>
      <c r="H596" s="74" t="inlineStr">
        <is>
          <t>Sedia dattilo riv.tessuto verde</t>
        </is>
      </c>
      <c r="I596" s="74" t="n">
        <v>63.9</v>
      </c>
      <c r="J596" s="74" t="n">
        <v>71</v>
      </c>
      <c r="K596" s="74" t="inlineStr">
        <is>
          <t>10-APR-07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590731</v>
      </c>
      <c r="C597" s="74" t="n">
        <v>2679</v>
      </c>
      <c r="D597" s="74" t="inlineStr">
        <is>
          <t xml:space="preserve">CAT.  I </t>
        </is>
      </c>
      <c r="E597" s="74" t="inlineStr">
        <is>
          <t>BAAAAAHAAA</t>
        </is>
      </c>
      <c r="F597" s="74" t="n"/>
      <c r="G597" s="74">
        <f>IF(F597="","",VLOOKUP(F597,Codici!$A$2:$B$38,2,FALSE()))</f>
        <v/>
      </c>
      <c r="H597" s="74" t="inlineStr">
        <is>
          <t>Sedia dattilo riv.tessuto verde</t>
        </is>
      </c>
      <c r="I597" s="74" t="n">
        <v>63.9</v>
      </c>
      <c r="J597" s="74" t="n">
        <v>71</v>
      </c>
      <c r="K597" s="74" t="inlineStr">
        <is>
          <t>10-APR-07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591218</v>
      </c>
      <c r="C598" s="74" t="n">
        <v>2680</v>
      </c>
      <c r="D598" s="74" t="inlineStr">
        <is>
          <t xml:space="preserve">CAT.  I </t>
        </is>
      </c>
      <c r="E598" s="74" t="inlineStr">
        <is>
          <t>BAAAAAHAAA</t>
        </is>
      </c>
      <c r="F598" s="74" t="n"/>
      <c r="G598" s="74">
        <f>IF(F598="","",VLOOKUP(F598,Codici!$A$2:$B$38,2,FALSE()))</f>
        <v/>
      </c>
      <c r="H598" s="74" t="inlineStr">
        <is>
          <t>Contenitore medio con ante piene</t>
        </is>
      </c>
      <c r="I598" s="74" t="n">
        <v>480</v>
      </c>
      <c r="J598" s="74" t="n">
        <v>480</v>
      </c>
      <c r="K598" s="74" t="inlineStr">
        <is>
          <t>29-NOV-07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590649</v>
      </c>
      <c r="C599" s="74" t="n">
        <v>2872</v>
      </c>
      <c r="D599" s="74" t="inlineStr">
        <is>
          <t xml:space="preserve">CAT.  II </t>
        </is>
      </c>
      <c r="E599" s="74" t="inlineStr">
        <is>
          <t>BAAAAAIAAA</t>
        </is>
      </c>
      <c r="F599" s="74" t="n"/>
      <c r="G599" s="74">
        <f>IF(F599="","",VLOOKUP(F599,Codici!$A$2:$B$38,2,FALSE()))</f>
        <v/>
      </c>
      <c r="H599" s="74" t="inlineStr">
        <is>
          <t>Codice civile commentato</t>
        </is>
      </c>
      <c r="I599" s="74" t="n">
        <v>25.8</v>
      </c>
      <c r="J599" s="74" t="n">
        <v>53.97</v>
      </c>
      <c r="K599" s="74" t="inlineStr">
        <is>
          <t>31-DIC-00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591677</v>
      </c>
      <c r="C600" s="74" t="n">
        <v>2873</v>
      </c>
      <c r="D600" s="74" t="inlineStr">
        <is>
          <t xml:space="preserve">CAT.  II </t>
        </is>
      </c>
      <c r="E600" s="74" t="inlineStr">
        <is>
          <t>BAAAAAIAAA</t>
        </is>
      </c>
      <c r="F600" s="74" t="n"/>
      <c r="G600" s="74">
        <f>IF(F600="","",VLOOKUP(F600,Codici!$A$2:$B$38,2,FALSE()))</f>
        <v/>
      </c>
      <c r="H600" s="74" t="inlineStr">
        <is>
          <t>Ecologia paesaggio</t>
        </is>
      </c>
      <c r="I600" s="74" t="n">
        <v>23.45</v>
      </c>
      <c r="J600" s="74" t="n">
        <v>49.06</v>
      </c>
      <c r="K600" s="74" t="inlineStr">
        <is>
          <t>31-DIC-00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591000</v>
      </c>
      <c r="C601" s="74" t="n">
        <v>2874</v>
      </c>
      <c r="D601" s="74" t="inlineStr">
        <is>
          <t xml:space="preserve">CAT.  II </t>
        </is>
      </c>
      <c r="E601" s="74" t="inlineStr">
        <is>
          <t>BAAAAAIAAA</t>
        </is>
      </c>
      <c r="F601" s="74" t="n"/>
      <c r="G601" s="74">
        <f>IF(F601="","",VLOOKUP(F601,Codici!$A$2:$B$38,2,FALSE()))</f>
        <v/>
      </c>
      <c r="H601" s="74" t="inlineStr">
        <is>
          <t>Codice commentato di procedura civile 2000</t>
        </is>
      </c>
      <c r="I601" s="74" t="n">
        <v>16.41</v>
      </c>
      <c r="J601" s="74" t="n">
        <v>34.34</v>
      </c>
      <c r="K601" s="74" t="inlineStr">
        <is>
          <t>31-DIC-00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590650</v>
      </c>
      <c r="C602" s="74" t="n">
        <v>2875</v>
      </c>
      <c r="D602" s="74" t="inlineStr">
        <is>
          <t xml:space="preserve">CAT.  II </t>
        </is>
      </c>
      <c r="E602" s="74" t="inlineStr">
        <is>
          <t>BAAAAAIAAA</t>
        </is>
      </c>
      <c r="F602" s="74" t="n"/>
      <c r="G602" s="74">
        <f>IF(F602="","",VLOOKUP(F602,Codici!$A$2:$B$38,2,FALSE()))</f>
        <v/>
      </c>
      <c r="H602" s="74" t="inlineStr">
        <is>
          <t>Formulario del processo civile</t>
        </is>
      </c>
      <c r="I602" s="74" t="n">
        <v>14.81</v>
      </c>
      <c r="J602" s="74" t="n">
        <v>30.99</v>
      </c>
      <c r="K602" s="74" t="inlineStr">
        <is>
          <t>31-DIC-00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591848</v>
      </c>
      <c r="C603" s="74" t="n">
        <v>2876</v>
      </c>
      <c r="D603" s="74" t="inlineStr">
        <is>
          <t xml:space="preserve">CAT.  II </t>
        </is>
      </c>
      <c r="E603" s="74" t="inlineStr">
        <is>
          <t>BAAAAAIAAA</t>
        </is>
      </c>
      <c r="F603" s="74" t="n"/>
      <c r="G603" s="74">
        <f>IF(F603="","",VLOOKUP(F603,Codici!$A$2:$B$38,2,FALSE()))</f>
        <v/>
      </c>
      <c r="H603" s="74" t="inlineStr">
        <is>
          <t>Codice civile commentato</t>
        </is>
      </c>
      <c r="I603" s="74" t="n">
        <v>12.9</v>
      </c>
      <c r="J603" s="74" t="n">
        <v>26.98</v>
      </c>
      <c r="K603" s="74" t="inlineStr">
        <is>
          <t>31-DIC-00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591500</v>
      </c>
      <c r="C604" s="74" t="n">
        <v>2877</v>
      </c>
      <c r="D604" s="74" t="inlineStr">
        <is>
          <t xml:space="preserve">CAT.  II </t>
        </is>
      </c>
      <c r="E604" s="74" t="inlineStr">
        <is>
          <t>BAAAAAIAAA</t>
        </is>
      </c>
      <c r="F604" s="74" t="n"/>
      <c r="G604" s="74">
        <f>IF(F604="","",VLOOKUP(F604,Codici!$A$2:$B$38,2,FALSE()))</f>
        <v/>
      </c>
      <c r="H604" s="74" t="inlineStr">
        <is>
          <t>Aggiornamento al codice civile</t>
        </is>
      </c>
      <c r="I604" s="74" t="n">
        <v>4.92</v>
      </c>
      <c r="J604" s="74" t="n">
        <v>10.3</v>
      </c>
      <c r="K604" s="74" t="inlineStr">
        <is>
          <t>31-DIC-00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591001</v>
      </c>
      <c r="C605" s="74" t="n">
        <v>2878</v>
      </c>
      <c r="D605" s="74" t="inlineStr">
        <is>
          <t xml:space="preserve">CAT.  II </t>
        </is>
      </c>
      <c r="E605" s="74" t="inlineStr">
        <is>
          <t>BAAAAAIAAA</t>
        </is>
      </c>
      <c r="F605" s="74" t="n"/>
      <c r="G605" s="74">
        <f>IF(F605="","",VLOOKUP(F605,Codici!$A$2:$B$38,2,FALSE()))</f>
        <v/>
      </c>
      <c r="H605" s="74" t="inlineStr">
        <is>
          <t>Codice dell'avvocato</t>
        </is>
      </c>
      <c r="I605" s="74" t="n">
        <v>32.83</v>
      </c>
      <c r="J605" s="74" t="n">
        <v>68.69</v>
      </c>
      <c r="K605" s="74" t="inlineStr">
        <is>
          <t>31-DIC-00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591002</v>
      </c>
      <c r="C606" s="74" t="n">
        <v>2879</v>
      </c>
      <c r="D606" s="74" t="inlineStr">
        <is>
          <t xml:space="preserve">CAT.  II </t>
        </is>
      </c>
      <c r="E606" s="74" t="inlineStr">
        <is>
          <t>BAAAAAIAAA</t>
        </is>
      </c>
      <c r="F606" s="74" t="n"/>
      <c r="G606" s="74">
        <f>IF(F606="","",VLOOKUP(F606,Codici!$A$2:$B$38,2,FALSE()))</f>
        <v/>
      </c>
      <c r="H606" s="74" t="inlineStr">
        <is>
          <t>Pareri motivati ed atti giudiziari</t>
        </is>
      </c>
      <c r="I606" s="74" t="n">
        <v>12.9</v>
      </c>
      <c r="J606" s="74" t="n">
        <v>26.98</v>
      </c>
      <c r="K606" s="74" t="inlineStr">
        <is>
          <t>31-DIC-00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590651</v>
      </c>
      <c r="C607" s="74" t="n">
        <v>2880</v>
      </c>
      <c r="D607" s="74" t="inlineStr">
        <is>
          <t xml:space="preserve">CAT.  II </t>
        </is>
      </c>
      <c r="E607" s="74" t="inlineStr">
        <is>
          <t>BAAAAAIAAA</t>
        </is>
      </c>
      <c r="F607" s="74" t="n"/>
      <c r="G607" s="74">
        <f>IF(F607="","",VLOOKUP(F607,Codici!$A$2:$B$38,2,FALSE()))</f>
        <v/>
      </c>
      <c r="H607" s="74" t="inlineStr">
        <is>
          <t>ordinamento giuridico forense</t>
        </is>
      </c>
      <c r="I607" s="74" t="n">
        <v>6.1</v>
      </c>
      <c r="J607" s="74" t="n">
        <v>12.76</v>
      </c>
      <c r="K607" s="74" t="inlineStr">
        <is>
          <t>31-DIC-00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591678</v>
      </c>
      <c r="C608" s="74" t="n">
        <v>2881</v>
      </c>
      <c r="D608" s="74" t="inlineStr">
        <is>
          <t xml:space="preserve">CAT.  II </t>
        </is>
      </c>
      <c r="E608" s="74" t="inlineStr">
        <is>
          <t>BAAAAAIAAA</t>
        </is>
      </c>
      <c r="F608" s="74" t="n"/>
      <c r="G608" s="74">
        <f>IF(F608="","",VLOOKUP(F608,Codici!$A$2:$B$38,2,FALSE()))</f>
        <v/>
      </c>
      <c r="H608" s="74" t="inlineStr">
        <is>
          <t>Rapporti patrimoniali</t>
        </is>
      </c>
      <c r="I608" s="74" t="n">
        <v>8.210000000000001</v>
      </c>
      <c r="J608" s="74" t="n">
        <v>17.17</v>
      </c>
      <c r="K608" s="74" t="inlineStr">
        <is>
          <t>31-DIC-00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591003</v>
      </c>
      <c r="C609" s="74" t="n">
        <v>2882</v>
      </c>
      <c r="D609" s="74" t="inlineStr">
        <is>
          <t xml:space="preserve">CAT.  II </t>
        </is>
      </c>
      <c r="E609" s="74" t="inlineStr">
        <is>
          <t>BAAAAAIAAA</t>
        </is>
      </c>
      <c r="F609" s="74" t="n"/>
      <c r="G609" s="74">
        <f>IF(F609="","",VLOOKUP(F609,Codici!$A$2:$B$38,2,FALSE()))</f>
        <v/>
      </c>
      <c r="H609" s="74" t="inlineStr">
        <is>
          <t>Il processo davanti al giudice di pace</t>
        </is>
      </c>
      <c r="I609" s="74" t="n">
        <v>9.380000000000001</v>
      </c>
      <c r="J609" s="74" t="n">
        <v>19.63</v>
      </c>
      <c r="K609" s="74" t="inlineStr">
        <is>
          <t>31-DIC-00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591165</v>
      </c>
      <c r="C610" s="74" t="n">
        <v>2883</v>
      </c>
      <c r="D610" s="74" t="inlineStr">
        <is>
          <t xml:space="preserve">CAT.  II </t>
        </is>
      </c>
      <c r="E610" s="74" t="inlineStr">
        <is>
          <t>BAAAAAIAAA</t>
        </is>
      </c>
      <c r="F610" s="74" t="n"/>
      <c r="G610" s="74">
        <f>IF(F610="","",VLOOKUP(F610,Codici!$A$2:$B$38,2,FALSE()))</f>
        <v/>
      </c>
      <c r="H610" s="74" t="inlineStr">
        <is>
          <t>Rsponsabilit¿ civile</t>
        </is>
      </c>
      <c r="I610" s="74" t="n">
        <v>5.16</v>
      </c>
      <c r="J610" s="74" t="n">
        <v>10.79</v>
      </c>
      <c r="K610" s="74" t="inlineStr">
        <is>
          <t>31-DIC-00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591321</v>
      </c>
      <c r="C611" s="74" t="n">
        <v>2884</v>
      </c>
      <c r="D611" s="74" t="inlineStr">
        <is>
          <t xml:space="preserve">CAT.  II </t>
        </is>
      </c>
      <c r="E611" s="74" t="inlineStr">
        <is>
          <t>BAAAAAIAAA</t>
        </is>
      </c>
      <c r="F611" s="74" t="n"/>
      <c r="G611" s="74">
        <f>IF(F611="","",VLOOKUP(F611,Codici!$A$2:$B$38,2,FALSE()))</f>
        <v/>
      </c>
      <c r="H611" s="74" t="inlineStr">
        <is>
          <t>Scrittura sul lavoro</t>
        </is>
      </c>
      <c r="I611" s="74" t="n">
        <v>16.41</v>
      </c>
      <c r="J611" s="74" t="n">
        <v>34.34</v>
      </c>
      <c r="K611" s="74" t="inlineStr">
        <is>
          <t>31-DIC-00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590821</v>
      </c>
      <c r="C612" s="74" t="n">
        <v>2885</v>
      </c>
      <c r="D612" s="74" t="inlineStr">
        <is>
          <t xml:space="preserve">CAT.  II </t>
        </is>
      </c>
      <c r="E612" s="74" t="inlineStr">
        <is>
          <t>BAAAAAIAAA</t>
        </is>
      </c>
      <c r="F612" s="74" t="n"/>
      <c r="G612" s="74">
        <f>IF(F612="","",VLOOKUP(F612,Codici!$A$2:$B$38,2,FALSE()))</f>
        <v/>
      </c>
      <c r="H612" s="74" t="inlineStr">
        <is>
          <t>Ambiente e territorio</t>
        </is>
      </c>
      <c r="I612" s="74" t="n">
        <v>37.54</v>
      </c>
      <c r="J612" s="74" t="n">
        <v>44.16</v>
      </c>
      <c r="K612" s="74" t="inlineStr">
        <is>
          <t>31-DIC-04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591501</v>
      </c>
      <c r="C613" s="74" t="n">
        <v>2886</v>
      </c>
      <c r="D613" s="74" t="inlineStr">
        <is>
          <t xml:space="preserve">CAT.  II </t>
        </is>
      </c>
      <c r="E613" s="74" t="inlineStr">
        <is>
          <t>BAAAAAIAAA</t>
        </is>
      </c>
      <c r="F613" s="74" t="n"/>
      <c r="G613" s="74">
        <f>IF(F613="","",VLOOKUP(F613,Codici!$A$2:$B$38,2,FALSE()))</f>
        <v/>
      </c>
      <c r="H613" s="74" t="inlineStr">
        <is>
          <t>Diritto Amministrativo</t>
        </is>
      </c>
      <c r="I613" s="74" t="n">
        <v>24.19</v>
      </c>
      <c r="J613" s="74" t="n">
        <v>28.46</v>
      </c>
      <c r="K613" s="74" t="inlineStr">
        <is>
          <t>31-DIC-04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590822</v>
      </c>
      <c r="C614" s="74" t="n">
        <v>2887</v>
      </c>
      <c r="D614" s="74" t="inlineStr">
        <is>
          <t xml:space="preserve">CAT.  II </t>
        </is>
      </c>
      <c r="E614" s="74" t="inlineStr">
        <is>
          <t>BAAAAAIAAA</t>
        </is>
      </c>
      <c r="F614" s="74" t="n"/>
      <c r="G614" s="74">
        <f>IF(F614="","",VLOOKUP(F614,Codici!$A$2:$B$38,2,FALSE()))</f>
        <v/>
      </c>
      <c r="H614" s="74" t="inlineStr">
        <is>
          <t>Linguaggio forense</t>
        </is>
      </c>
      <c r="I614" s="74" t="n">
        <v>8.34</v>
      </c>
      <c r="J614" s="74" t="n">
        <v>9.81</v>
      </c>
      <c r="K614" s="74" t="inlineStr">
        <is>
          <t>31-DIC-04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591849</v>
      </c>
      <c r="C615" s="74" t="n">
        <v>2888</v>
      </c>
      <c r="D615" s="74" t="inlineStr">
        <is>
          <t xml:space="preserve">CAT.  II </t>
        </is>
      </c>
      <c r="E615" s="74" t="inlineStr">
        <is>
          <t>BAAAAAIAAA</t>
        </is>
      </c>
      <c r="F615" s="74" t="n"/>
      <c r="G615" s="74">
        <f>IF(F615="","",VLOOKUP(F615,Codici!$A$2:$B$38,2,FALSE()))</f>
        <v/>
      </c>
      <c r="H615" s="74" t="inlineStr">
        <is>
          <t>La depenalizzazione dei reati minori</t>
        </is>
      </c>
      <c r="I615" s="74" t="n">
        <v>11.68</v>
      </c>
      <c r="J615" s="74" t="n">
        <v>13.74</v>
      </c>
      <c r="K615" s="74" t="inlineStr">
        <is>
          <t>31-DIC-04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591502</v>
      </c>
      <c r="C616" s="74" t="n">
        <v>2889</v>
      </c>
      <c r="D616" s="74" t="inlineStr">
        <is>
          <t xml:space="preserve">CAT.  II </t>
        </is>
      </c>
      <c r="E616" s="74" t="inlineStr">
        <is>
          <t>BAAAAAIAAA</t>
        </is>
      </c>
      <c r="F616" s="74" t="n"/>
      <c r="G616" s="74">
        <f>IF(F616="","",VLOOKUP(F616,Codici!$A$2:$B$38,2,FALSE()))</f>
        <v/>
      </c>
      <c r="H616" s="74" t="inlineStr">
        <is>
          <t>Codice delle sansioni amministr.</t>
        </is>
      </c>
      <c r="I616" s="74" t="n">
        <v>18.77</v>
      </c>
      <c r="J616" s="74" t="n">
        <v>22.08</v>
      </c>
      <c r="K616" s="74" t="inlineStr">
        <is>
          <t>31-DIC-04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590652</v>
      </c>
      <c r="C617" s="74" t="n">
        <v>2890</v>
      </c>
      <c r="D617" s="74" t="inlineStr">
        <is>
          <t xml:space="preserve">CAT.  II </t>
        </is>
      </c>
      <c r="E617" s="74" t="inlineStr">
        <is>
          <t>BAAAAAIAAA</t>
        </is>
      </c>
      <c r="F617" s="74" t="n"/>
      <c r="G617" s="74">
        <f>IF(F617="","",VLOOKUP(F617,Codici!$A$2:$B$38,2,FALSE()))</f>
        <v/>
      </c>
      <c r="H617" s="74" t="inlineStr">
        <is>
          <t>Aspetti giuridici e penali</t>
        </is>
      </c>
      <c r="I617" s="74" t="n">
        <v>10.85</v>
      </c>
      <c r="J617" s="74" t="n">
        <v>12.76</v>
      </c>
      <c r="K617" s="74" t="inlineStr">
        <is>
          <t>31-DIC-04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591679</v>
      </c>
      <c r="C618" s="74" t="n">
        <v>2891</v>
      </c>
      <c r="D618" s="74" t="inlineStr">
        <is>
          <t xml:space="preserve">CAT.  II </t>
        </is>
      </c>
      <c r="E618" s="74" t="inlineStr">
        <is>
          <t>BAAAAAIAAA</t>
        </is>
      </c>
      <c r="F618" s="74" t="n"/>
      <c r="G618" s="74">
        <f>IF(F618="","",VLOOKUP(F618,Codici!$A$2:$B$38,2,FALSE()))</f>
        <v/>
      </c>
      <c r="H618" s="74" t="inlineStr">
        <is>
          <t>Digesto Pubblico vol 14</t>
        </is>
      </c>
      <c r="I618" s="74" t="n">
        <v>70.20999999999999</v>
      </c>
      <c r="J618" s="74" t="n">
        <v>82.59999999999999</v>
      </c>
      <c r="K618" s="74" t="inlineStr">
        <is>
          <t>31-DIC-04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591322</v>
      </c>
      <c r="C619" s="74" t="n">
        <v>2892</v>
      </c>
      <c r="D619" s="74" t="inlineStr">
        <is>
          <t xml:space="preserve">CAT.  II </t>
        </is>
      </c>
      <c r="E619" s="74" t="inlineStr">
        <is>
          <t>BAAAAAIAAA</t>
        </is>
      </c>
      <c r="F619" s="74" t="n"/>
      <c r="G619" s="74">
        <f>IF(F619="","",VLOOKUP(F619,Codici!$A$2:$B$38,2,FALSE()))</f>
        <v/>
      </c>
      <c r="H619" s="74" t="inlineStr">
        <is>
          <t>Digesto Pubblico vol 15</t>
        </is>
      </c>
      <c r="I619" s="74" t="n">
        <v>23.29</v>
      </c>
      <c r="J619" s="74" t="n">
        <v>82.59999999999999</v>
      </c>
      <c r="K619" s="74" t="inlineStr">
        <is>
          <t>31-DIC-95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591004</v>
      </c>
      <c r="C620" s="74" t="n">
        <v>2893</v>
      </c>
      <c r="D620" s="74" t="inlineStr">
        <is>
          <t xml:space="preserve">CAT.  II </t>
        </is>
      </c>
      <c r="E620" s="74" t="inlineStr">
        <is>
          <t>BAAAAAIAAA</t>
        </is>
      </c>
      <c r="F620" s="74" t="n"/>
      <c r="G620" s="74">
        <f>IF(F620="","",VLOOKUP(F620,Codici!$A$2:$B$38,2,FALSE()))</f>
        <v/>
      </c>
      <c r="H620" s="74" t="inlineStr">
        <is>
          <t>Digesto Pubblico vol 16</t>
        </is>
      </c>
      <c r="I620" s="74" t="n">
        <v>31.97</v>
      </c>
      <c r="J620" s="74" t="n">
        <v>82.59999999999999</v>
      </c>
      <c r="K620" s="74" t="inlineStr">
        <is>
          <t>31-DIC-98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591680</v>
      </c>
      <c r="C621" s="74" t="n">
        <v>2894</v>
      </c>
      <c r="D621" s="74" t="inlineStr">
        <is>
          <t xml:space="preserve">CAT.  II </t>
        </is>
      </c>
      <c r="E621" s="74" t="inlineStr">
        <is>
          <t>BAAAAAIAAA</t>
        </is>
      </c>
      <c r="F621" s="74" t="n"/>
      <c r="G621" s="74">
        <f>IF(F621="","",VLOOKUP(F621,Codici!$A$2:$B$38,2,FALSE()))</f>
        <v/>
      </c>
      <c r="H621" s="74" t="inlineStr">
        <is>
          <t>Digesto indici</t>
        </is>
      </c>
      <c r="I621" s="74" t="n">
        <v>14.94</v>
      </c>
      <c r="J621" s="74" t="n">
        <v>38.6</v>
      </c>
      <c r="K621" s="74" t="inlineStr">
        <is>
          <t>31-DIC-98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591681</v>
      </c>
      <c r="C622" s="74" t="n">
        <v>2895</v>
      </c>
      <c r="D622" s="74" t="inlineStr">
        <is>
          <t xml:space="preserve">CAT.  II </t>
        </is>
      </c>
      <c r="E622" s="74" t="inlineStr">
        <is>
          <t>BAAAAAIAAA</t>
        </is>
      </c>
      <c r="F622" s="74" t="n"/>
      <c r="G622" s="74">
        <f>IF(F622="","",VLOOKUP(F622,Codici!$A$2:$B$38,2,FALSE()))</f>
        <v/>
      </c>
      <c r="H622" s="74" t="inlineStr">
        <is>
          <t>CD Digesto 2003</t>
        </is>
      </c>
      <c r="I622" s="74" t="n">
        <v>241.49</v>
      </c>
      <c r="J622" s="74" t="n">
        <v>624</v>
      </c>
      <c r="K622" s="74" t="inlineStr">
        <is>
          <t>31-DIC-98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590653</v>
      </c>
      <c r="C623" s="74" t="n">
        <v>2896</v>
      </c>
      <c r="D623" s="74" t="inlineStr">
        <is>
          <t xml:space="preserve">CAT.  II </t>
        </is>
      </c>
      <c r="E623" s="74" t="inlineStr">
        <is>
          <t>BAAAAAIAAA</t>
        </is>
      </c>
      <c r="F623" s="74" t="n"/>
      <c r="G623" s="74">
        <f>IF(F623="","",VLOOKUP(F623,Codici!$A$2:$B$38,2,FALSE()))</f>
        <v/>
      </c>
      <c r="H623" s="74" t="inlineStr">
        <is>
          <t>Giordano PDOL</t>
        </is>
      </c>
      <c r="I623" s="74" t="n">
        <v>27.09</v>
      </c>
      <c r="J623" s="74" t="n">
        <v>70</v>
      </c>
      <c r="K623" s="74" t="inlineStr">
        <is>
          <t>31-DIC-98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591323</v>
      </c>
      <c r="C624" s="74" t="n">
        <v>2897</v>
      </c>
      <c r="D624" s="74" t="inlineStr">
        <is>
          <t xml:space="preserve">CAT.  II </t>
        </is>
      </c>
      <c r="E624" s="74" t="inlineStr">
        <is>
          <t>BAAAAAIAAA</t>
        </is>
      </c>
      <c r="F624" s="74" t="n"/>
      <c r="G624" s="74">
        <f>IF(F624="","",VLOOKUP(F624,Codici!$A$2:$B$38,2,FALSE()))</f>
        <v/>
      </c>
      <c r="H624" s="74" t="inlineStr">
        <is>
          <t>BIEMME DVD 1/4</t>
        </is>
      </c>
      <c r="I624" s="74" t="n">
        <v>425.7</v>
      </c>
      <c r="J624" s="74" t="n">
        <v>1100</v>
      </c>
      <c r="K624" s="74" t="inlineStr">
        <is>
          <t>31-DIC-98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591073</v>
      </c>
      <c r="C625" s="74" t="n">
        <v>2898</v>
      </c>
      <c r="D625" s="74" t="inlineStr">
        <is>
          <t xml:space="preserve">CAT.  II </t>
        </is>
      </c>
      <c r="E625" s="74" t="inlineStr">
        <is>
          <t>BAAAAAIAAA</t>
        </is>
      </c>
      <c r="F625" s="74" t="n"/>
      <c r="G625" s="74">
        <f>IF(F625="","",VLOOKUP(F625,Codici!$A$2:$B$38,2,FALSE()))</f>
        <v/>
      </c>
      <c r="H625" s="74" t="inlineStr">
        <is>
          <t>RILEGATURA N°25 GAZZETTE UFFICIALI CUCITA,COPERTINA PESANTE E STAMPA AD INVERIONE</t>
        </is>
      </c>
      <c r="I625" s="74" t="n">
        <v>300</v>
      </c>
      <c r="J625" s="74" t="n">
        <v>300</v>
      </c>
      <c r="K625" s="74" t="inlineStr">
        <is>
          <t>13-MAR-08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591471</v>
      </c>
      <c r="C626" s="74" t="n">
        <v>2899</v>
      </c>
      <c r="D626" s="74" t="inlineStr">
        <is>
          <t xml:space="preserve">CAT.  II </t>
        </is>
      </c>
      <c r="E626" s="74" t="inlineStr">
        <is>
          <t>BAAAAAIAAA</t>
        </is>
      </c>
      <c r="F626" s="74" t="n"/>
      <c r="G626" s="74">
        <f>IF(F626="","",VLOOKUP(F626,Codici!$A$2:$B$38,2,FALSE()))</f>
        <v/>
      </c>
      <c r="H626" s="74" t="inlineStr">
        <is>
          <t>ZANOBINI AGGIORNAMENTO 86</t>
        </is>
      </c>
      <c r="I626" s="74" t="n">
        <v>129.11</v>
      </c>
      <c r="J626" s="74" t="n">
        <v>129.11</v>
      </c>
      <c r="K626" s="74" t="inlineStr">
        <is>
          <t>31-DIC-88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590626</v>
      </c>
      <c r="C627" s="74" t="n">
        <v>2900</v>
      </c>
      <c r="D627" s="74" t="inlineStr">
        <is>
          <t xml:space="preserve">CAT.  II </t>
        </is>
      </c>
      <c r="E627" s="74" t="inlineStr">
        <is>
          <t>BAAAAAIAAA</t>
        </is>
      </c>
      <c r="F627" s="74" t="n"/>
      <c r="G627" s="74">
        <f>IF(F627="","",VLOOKUP(F627,Codici!$A$2:$B$38,2,FALSE()))</f>
        <v/>
      </c>
      <c r="H627" s="74" t="inlineStr">
        <is>
          <t xml:space="preserve">CACCIA LEGISLAZIONE STATALE E REGIONALE </t>
        </is>
      </c>
      <c r="I627" s="74" t="n">
        <v>18.13</v>
      </c>
      <c r="J627" s="74" t="n">
        <v>18.13</v>
      </c>
      <c r="K627" s="74" t="inlineStr">
        <is>
          <t>31-DIC-88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591137</v>
      </c>
      <c r="C628" s="74" t="n">
        <v>2905</v>
      </c>
      <c r="D628" s="74" t="inlineStr">
        <is>
          <t xml:space="preserve">CAT.  II </t>
        </is>
      </c>
      <c r="E628" s="74" t="inlineStr">
        <is>
          <t>BAAAAAIAAA</t>
        </is>
      </c>
      <c r="F628" s="74" t="n"/>
      <c r="G628" s="74">
        <f>IF(F628="","",VLOOKUP(F628,Codici!$A$2:$B$38,2,FALSE()))</f>
        <v/>
      </c>
      <c r="H628" s="74" t="inlineStr">
        <is>
          <t>I QUATTRO CODICI E LEGGI 87 CONSO</t>
        </is>
      </c>
      <c r="I628" s="74" t="n">
        <v>31.12</v>
      </c>
      <c r="J628" s="74" t="n">
        <v>31.12</v>
      </c>
      <c r="K628" s="74" t="inlineStr">
        <is>
          <t>31-DIC-88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590627</v>
      </c>
      <c r="C629" s="74" t="n">
        <v>2906</v>
      </c>
      <c r="D629" s="74" t="inlineStr">
        <is>
          <t xml:space="preserve">CAT.  II </t>
        </is>
      </c>
      <c r="E629" s="74" t="inlineStr">
        <is>
          <t>BAAAAAIAAA</t>
        </is>
      </c>
      <c r="F629" s="74" t="n"/>
      <c r="G629" s="74">
        <f>IF(F629="","",VLOOKUP(F629,Codici!$A$2:$B$38,2,FALSE()))</f>
        <v/>
      </c>
      <c r="H629" s="74" t="inlineStr">
        <is>
          <t>REPERTIORIO GENERALE 87</t>
        </is>
      </c>
      <c r="I629" s="74" t="n">
        <v>139.57</v>
      </c>
      <c r="J629" s="74" t="n">
        <v>139.57</v>
      </c>
      <c r="K629" s="74" t="inlineStr">
        <is>
          <t>31-DIC-88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591299</v>
      </c>
      <c r="C630" s="74" t="n">
        <v>2907</v>
      </c>
      <c r="D630" s="74" t="inlineStr">
        <is>
          <t xml:space="preserve">CAT.  II </t>
        </is>
      </c>
      <c r="E630" s="74" t="inlineStr">
        <is>
          <t>BAAAAAIAAA</t>
        </is>
      </c>
      <c r="F630" s="74" t="n"/>
      <c r="G630" s="74">
        <f>IF(F630="","",VLOOKUP(F630,Codici!$A$2:$B$38,2,FALSE()))</f>
        <v/>
      </c>
      <c r="H630" s="74" t="inlineStr">
        <is>
          <t>TESTO UNICO DELLA LEGGE COMUNALE MAGGIOLI</t>
        </is>
      </c>
      <c r="I630" s="74" t="n">
        <v>33.83</v>
      </c>
      <c r="J630" s="74" t="n">
        <v>33.83</v>
      </c>
      <c r="K630" s="74" t="inlineStr">
        <is>
          <t>31-DIC-88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591472</v>
      </c>
      <c r="C631" s="74" t="n">
        <v>2922</v>
      </c>
      <c r="D631" s="74" t="inlineStr">
        <is>
          <t xml:space="preserve">CAT.  II </t>
        </is>
      </c>
      <c r="E631" s="74" t="inlineStr">
        <is>
          <t>BAAAAAIAAA</t>
        </is>
      </c>
      <c r="F631" s="74" t="n"/>
      <c r="G631" s="74">
        <f>IF(F631="","",VLOOKUP(F631,Codici!$A$2:$B$38,2,FALSE()))</f>
        <v/>
      </c>
      <c r="H631" s="74" t="inlineStr">
        <is>
          <t xml:space="preserve">N¿ 1 VOLUME RILEGATO GAZZETTA UFFICIALE </t>
        </is>
      </c>
      <c r="I631" s="74" t="n">
        <v>6.15</v>
      </c>
      <c r="J631" s="74" t="n">
        <v>6.15</v>
      </c>
      <c r="K631" s="74" t="inlineStr">
        <is>
          <t>31-DIC-88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591473</v>
      </c>
      <c r="C632" s="74" t="n">
        <v>2923</v>
      </c>
      <c r="D632" s="74" t="inlineStr">
        <is>
          <t xml:space="preserve">CAT.  II </t>
        </is>
      </c>
      <c r="E632" s="74" t="inlineStr">
        <is>
          <t>BAAAAAIAAA</t>
        </is>
      </c>
      <c r="F632" s="74" t="n"/>
      <c r="G632" s="74">
        <f>IF(F632="","",VLOOKUP(F632,Codici!$A$2:$B$38,2,FALSE()))</f>
        <v/>
      </c>
      <c r="H632" s="74" t="inlineStr">
        <is>
          <t xml:space="preserve">N¿ 1 VOLUME RILEGATO GAZZETTA UFFICIALE </t>
        </is>
      </c>
      <c r="I632" s="74" t="n">
        <v>6.15</v>
      </c>
      <c r="J632" s="74" t="n">
        <v>6.15</v>
      </c>
      <c r="K632" s="74" t="inlineStr">
        <is>
          <t>31-DIC-88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590795</v>
      </c>
      <c r="C633" s="74" t="n">
        <v>2924</v>
      </c>
      <c r="D633" s="74" t="inlineStr">
        <is>
          <t xml:space="preserve">CAT.  II </t>
        </is>
      </c>
      <c r="E633" s="74" t="inlineStr">
        <is>
          <t>BAAAAAIAAA</t>
        </is>
      </c>
      <c r="F633" s="74" t="n"/>
      <c r="G633" s="74">
        <f>IF(F633="","",VLOOKUP(F633,Codici!$A$2:$B$38,2,FALSE()))</f>
        <v/>
      </c>
      <c r="H633" s="74" t="inlineStr">
        <is>
          <t xml:space="preserve">N¿ 1 VOLUME RILEGATO GAZZETTA UFFICIALE </t>
        </is>
      </c>
      <c r="I633" s="74" t="n">
        <v>6.15</v>
      </c>
      <c r="J633" s="74" t="n">
        <v>6.15</v>
      </c>
      <c r="K633" s="74" t="inlineStr">
        <is>
          <t>31-DIC-88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591140</v>
      </c>
      <c r="C634" s="74" t="n">
        <v>2941</v>
      </c>
      <c r="D634" s="74" t="inlineStr">
        <is>
          <t xml:space="preserve">CAT.  II </t>
        </is>
      </c>
      <c r="E634" s="74" t="inlineStr">
        <is>
          <t>BAAAAAIAAA</t>
        </is>
      </c>
      <c r="F634" s="74" t="n"/>
      <c r="G634" s="74">
        <f>IF(F634="","",VLOOKUP(F634,Codici!$A$2:$B$38,2,FALSE()))</f>
        <v/>
      </c>
      <c r="H634" s="74" t="inlineStr">
        <is>
          <t>Grande Dizionario Italiano pelle</t>
        </is>
      </c>
      <c r="I634" s="74" t="n">
        <v>43.9</v>
      </c>
      <c r="J634" s="74" t="n">
        <v>43.9</v>
      </c>
      <c r="K634" s="74" t="inlineStr">
        <is>
          <t>31-DIC-89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591141</v>
      </c>
      <c r="C635" s="74" t="n">
        <v>2942</v>
      </c>
      <c r="D635" s="74" t="inlineStr">
        <is>
          <t xml:space="preserve">CAT.  II </t>
        </is>
      </c>
      <c r="E635" s="74" t="inlineStr">
        <is>
          <t>BAAAAAIAAA</t>
        </is>
      </c>
      <c r="F635" s="74" t="n"/>
      <c r="G635" s="74">
        <f>IF(F635="","",VLOOKUP(F635,Codici!$A$2:$B$38,2,FALSE()))</f>
        <v/>
      </c>
      <c r="H635" s="74" t="inlineStr">
        <is>
          <t>Dizionario Inglese HAZON</t>
        </is>
      </c>
      <c r="I635" s="74" t="n">
        <v>50.61</v>
      </c>
      <c r="J635" s="74" t="n">
        <v>50.61</v>
      </c>
      <c r="K635" s="74" t="inlineStr">
        <is>
          <t>31-DIC-89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590801</v>
      </c>
      <c r="C636" s="74" t="n">
        <v>2958</v>
      </c>
      <c r="D636" s="74" t="inlineStr">
        <is>
          <t xml:space="preserve">CAT.  II </t>
        </is>
      </c>
      <c r="E636" s="74" t="inlineStr">
        <is>
          <t>BAAAAAIAAA</t>
        </is>
      </c>
      <c r="F636" s="74" t="n"/>
      <c r="G636" s="74">
        <f>IF(F636="","",VLOOKUP(F636,Codici!$A$2:$B$38,2,FALSE()))</f>
        <v/>
      </c>
      <c r="H636" s="74" t="inlineStr">
        <is>
          <t>Volume grande 13¿ dizionario enciclpedico</t>
        </is>
      </c>
      <c r="I636" s="74" t="n">
        <v>67.40000000000001</v>
      </c>
      <c r="J636" s="74" t="n">
        <v>67.40000000000001</v>
      </c>
      <c r="K636" s="74" t="inlineStr">
        <is>
          <t>31-DIC-89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591658</v>
      </c>
      <c r="C637" s="74" t="n">
        <v>2959</v>
      </c>
      <c r="D637" s="74" t="inlineStr">
        <is>
          <t xml:space="preserve">CAT.  II </t>
        </is>
      </c>
      <c r="E637" s="74" t="inlineStr">
        <is>
          <t>BAAAAAIAAA</t>
        </is>
      </c>
      <c r="F637" s="74" t="n"/>
      <c r="G637" s="74">
        <f>IF(F637="","",VLOOKUP(F637,Codici!$A$2:$B$38,2,FALSE()))</f>
        <v/>
      </c>
      <c r="H637" s="74" t="inlineStr">
        <is>
          <t>Volume grande 14¿ dizionario enciclpedico</t>
        </is>
      </c>
      <c r="I637" s="74" t="n">
        <v>67.40000000000001</v>
      </c>
      <c r="J637" s="74" t="n">
        <v>67.40000000000001</v>
      </c>
      <c r="K637" s="74" t="inlineStr">
        <is>
          <t>31-DIC-89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591479</v>
      </c>
      <c r="C638" s="74" t="n">
        <v>2960</v>
      </c>
      <c r="D638" s="74" t="inlineStr">
        <is>
          <t xml:space="preserve">CAT.  II </t>
        </is>
      </c>
      <c r="E638" s="74" t="inlineStr">
        <is>
          <t>BAAAAAIAAA</t>
        </is>
      </c>
      <c r="F638" s="74" t="n"/>
      <c r="G638" s="74">
        <f>IF(F638="","",VLOOKUP(F638,Codici!$A$2:$B$38,2,FALSE()))</f>
        <v/>
      </c>
      <c r="H638" s="74" t="inlineStr">
        <is>
          <t>Nuova procedura penale</t>
        </is>
      </c>
      <c r="I638" s="74" t="n">
        <v>7.75</v>
      </c>
      <c r="J638" s="74" t="n">
        <v>7.75</v>
      </c>
      <c r="K638" s="74" t="inlineStr">
        <is>
          <t>31-DIC-89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591480</v>
      </c>
      <c r="C639" s="74" t="n">
        <v>2961</v>
      </c>
      <c r="D639" s="74" t="inlineStr">
        <is>
          <t xml:space="preserve">CAT.  II </t>
        </is>
      </c>
      <c r="E639" s="74" t="inlineStr">
        <is>
          <t>BAAAAAIAAA</t>
        </is>
      </c>
      <c r="F639" s="74" t="n"/>
      <c r="G639" s="74">
        <f>IF(F639="","",VLOOKUP(F639,Codici!$A$2:$B$38,2,FALSE()))</f>
        <v/>
      </c>
      <c r="H639" s="74" t="inlineStr">
        <is>
          <t>Appello consiglio di stato</t>
        </is>
      </c>
      <c r="I639" s="74" t="n">
        <v>38.22</v>
      </c>
      <c r="J639" s="74" t="n">
        <v>38.22</v>
      </c>
      <c r="K639" s="74" t="inlineStr">
        <is>
          <t>31-DIC-89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590802</v>
      </c>
      <c r="C640" s="74" t="n">
        <v>2962</v>
      </c>
      <c r="D640" s="74" t="inlineStr">
        <is>
          <t xml:space="preserve">CAT.  II </t>
        </is>
      </c>
      <c r="E640" s="74" t="inlineStr">
        <is>
          <t>BAAAAAIAAA</t>
        </is>
      </c>
      <c r="F640" s="74" t="n"/>
      <c r="G640" s="74">
        <f>IF(F640="","",VLOOKUP(F640,Codici!$A$2:$B$38,2,FALSE()))</f>
        <v/>
      </c>
      <c r="H640" s="74" t="inlineStr">
        <is>
          <t>Repertorio Generale 98</t>
        </is>
      </c>
      <c r="I640" s="74" t="n">
        <v>144.87</v>
      </c>
      <c r="J640" s="74" t="n">
        <v>144.87</v>
      </c>
      <c r="K640" s="74" t="inlineStr">
        <is>
          <t>31-DIC-89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591481</v>
      </c>
      <c r="C641" s="74" t="n">
        <v>2963</v>
      </c>
      <c r="D641" s="74" t="inlineStr">
        <is>
          <t xml:space="preserve">CAT.  II </t>
        </is>
      </c>
      <c r="E641" s="74" t="inlineStr">
        <is>
          <t>BAAAAAIAAA</t>
        </is>
      </c>
      <c r="F641" s="74" t="n"/>
      <c r="G641" s="74">
        <f>IF(F641="","",VLOOKUP(F641,Codici!$A$2:$B$38,2,FALSE()))</f>
        <v/>
      </c>
      <c r="H641" s="74" t="inlineStr">
        <is>
          <t>Rivista diritto Agrario</t>
        </is>
      </c>
      <c r="I641" s="74" t="n">
        <v>40.94</v>
      </c>
      <c r="J641" s="74" t="n">
        <v>40.94</v>
      </c>
      <c r="K641" s="74" t="inlineStr">
        <is>
          <t>31-DIC-89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591659</v>
      </c>
      <c r="C642" s="74" t="n">
        <v>2964</v>
      </c>
      <c r="D642" s="74" t="inlineStr">
        <is>
          <t xml:space="preserve">CAT.  II </t>
        </is>
      </c>
      <c r="E642" s="74" t="inlineStr">
        <is>
          <t>BAAAAAIAAA</t>
        </is>
      </c>
      <c r="F642" s="74" t="n"/>
      <c r="G642" s="74">
        <f>IF(F642="","",VLOOKUP(F642,Codici!$A$2:$B$38,2,FALSE()))</f>
        <v/>
      </c>
      <c r="H642" s="74" t="inlineStr">
        <is>
          <t>Nuovo codice di procedura penale</t>
        </is>
      </c>
      <c r="I642" s="74" t="n">
        <v>30.99</v>
      </c>
      <c r="J642" s="74" t="n">
        <v>30.99</v>
      </c>
      <c r="K642" s="74" t="inlineStr">
        <is>
          <t>31-DIC-90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591305</v>
      </c>
      <c r="C643" s="74" t="n">
        <v>2965</v>
      </c>
      <c r="D643" s="74" t="inlineStr">
        <is>
          <t xml:space="preserve">CAT.  II </t>
        </is>
      </c>
      <c r="E643" s="74" t="inlineStr">
        <is>
          <t>BAAAAAIAAA</t>
        </is>
      </c>
      <c r="F643" s="74" t="n"/>
      <c r="G643" s="74">
        <f>IF(F643="","",VLOOKUP(F643,Codici!$A$2:$B$38,2,FALSE()))</f>
        <v/>
      </c>
      <c r="H643" s="74" t="inlineStr">
        <is>
          <t>Norme d'attuazione proced.penale</t>
        </is>
      </c>
      <c r="I643" s="74" t="n">
        <v>30.99</v>
      </c>
      <c r="J643" s="74" t="n">
        <v>30.99</v>
      </c>
      <c r="K643" s="74" t="inlineStr">
        <is>
          <t>31-DIC-90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590803</v>
      </c>
      <c r="C644" s="74" t="n">
        <v>2966</v>
      </c>
      <c r="D644" s="74" t="inlineStr">
        <is>
          <t xml:space="preserve">CAT.  II </t>
        </is>
      </c>
      <c r="E644" s="74" t="inlineStr">
        <is>
          <t>BAAAAAIAAA</t>
        </is>
      </c>
      <c r="F644" s="74" t="n"/>
      <c r="G644" s="74">
        <f>IF(F644="","",VLOOKUP(F644,Codici!$A$2:$B$38,2,FALSE()))</f>
        <v/>
      </c>
      <c r="H644" s="74" t="inlineStr">
        <is>
          <t>Leggi complementari al codice civile</t>
        </is>
      </c>
      <c r="I644" s="74" t="n">
        <v>186.18</v>
      </c>
      <c r="J644" s="74" t="n">
        <v>186.18</v>
      </c>
      <c r="K644" s="74" t="inlineStr">
        <is>
          <t>31-DIC-90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591660</v>
      </c>
      <c r="C645" s="74" t="n">
        <v>2967</v>
      </c>
      <c r="D645" s="74" t="inlineStr">
        <is>
          <t xml:space="preserve">CAT.  II </t>
        </is>
      </c>
      <c r="E645" s="74" t="inlineStr">
        <is>
          <t>BAAAAAIAAA</t>
        </is>
      </c>
      <c r="F645" s="74" t="n"/>
      <c r="G645" s="74">
        <f>IF(F645="","",VLOOKUP(F645,Codici!$A$2:$B$38,2,FALSE()))</f>
        <v/>
      </c>
      <c r="H645" s="74" t="inlineStr">
        <is>
          <t>Caccia in sicilia</t>
        </is>
      </c>
      <c r="I645" s="74" t="n">
        <v>10.85</v>
      </c>
      <c r="J645" s="74" t="n">
        <v>10.85</v>
      </c>
      <c r="K645" s="74" t="inlineStr">
        <is>
          <t>31-DIC-90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590804</v>
      </c>
      <c r="C646" s="74" t="n">
        <v>2968</v>
      </c>
      <c r="D646" s="74" t="inlineStr">
        <is>
          <t xml:space="preserve">CAT.  II </t>
        </is>
      </c>
      <c r="E646" s="74" t="inlineStr">
        <is>
          <t>BAAAAAIAAA</t>
        </is>
      </c>
      <c r="F646" s="74" t="n"/>
      <c r="G646" s="74">
        <f>IF(F646="","",VLOOKUP(F646,Codici!$A$2:$B$38,2,FALSE()))</f>
        <v/>
      </c>
      <c r="H646" s="74" t="inlineStr">
        <is>
          <t>Caccia in sicilia</t>
        </is>
      </c>
      <c r="I646" s="74" t="n">
        <v>10.85</v>
      </c>
      <c r="J646" s="74" t="n">
        <v>10.85</v>
      </c>
      <c r="K646" s="74" t="inlineStr">
        <is>
          <t>31-DIC-90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591661</v>
      </c>
      <c r="C647" s="74" t="n">
        <v>2969</v>
      </c>
      <c r="D647" s="74" t="inlineStr">
        <is>
          <t xml:space="preserve">CAT.  II </t>
        </is>
      </c>
      <c r="E647" s="74" t="inlineStr">
        <is>
          <t>BAAAAAIAAA</t>
        </is>
      </c>
      <c r="F647" s="74" t="n"/>
      <c r="G647" s="74">
        <f>IF(F647="","",VLOOKUP(F647,Codici!$A$2:$B$38,2,FALSE()))</f>
        <v/>
      </c>
      <c r="H647" s="74" t="inlineStr">
        <is>
          <t>Caccia in sicilia</t>
        </is>
      </c>
      <c r="I647" s="74" t="n">
        <v>10.85</v>
      </c>
      <c r="J647" s="74" t="n">
        <v>10.85</v>
      </c>
      <c r="K647" s="74" t="inlineStr">
        <is>
          <t>31-DIC-90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591145</v>
      </c>
      <c r="C648" s="74" t="n">
        <v>2970</v>
      </c>
      <c r="D648" s="74" t="inlineStr">
        <is>
          <t xml:space="preserve">CAT.  II </t>
        </is>
      </c>
      <c r="E648" s="74" t="inlineStr">
        <is>
          <t>BAAAAAIAAA</t>
        </is>
      </c>
      <c r="F648" s="74" t="n"/>
      <c r="G648" s="74">
        <f>IF(F648="","",VLOOKUP(F648,Codici!$A$2:$B$38,2,FALSE()))</f>
        <v/>
      </c>
      <c r="H648" s="74" t="inlineStr">
        <is>
          <t>Volume grande 15¿ dizionario enciclpedico</t>
        </is>
      </c>
      <c r="I648" s="74" t="n">
        <v>67.40000000000001</v>
      </c>
      <c r="J648" s="74" t="n">
        <v>67.40000000000001</v>
      </c>
      <c r="K648" s="74" t="inlineStr">
        <is>
          <t>31-DIC-90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591488</v>
      </c>
      <c r="C649" s="74" t="n">
        <v>3003</v>
      </c>
      <c r="D649" s="74" t="inlineStr">
        <is>
          <t xml:space="preserve">CAT.  II </t>
        </is>
      </c>
      <c r="E649" s="74" t="inlineStr">
        <is>
          <t>BAAAAAIAAA</t>
        </is>
      </c>
      <c r="F649" s="74" t="n"/>
      <c r="G649" s="74">
        <f>IF(F649="","",VLOOKUP(F649,Codici!$A$2:$B$38,2,FALSE()))</f>
        <v/>
      </c>
      <c r="H649" s="74" t="inlineStr">
        <is>
          <t>Codice civile 84-88</t>
        </is>
      </c>
      <c r="I649" s="74" t="n">
        <v>36.15</v>
      </c>
      <c r="J649" s="74" t="n">
        <v>36.15</v>
      </c>
      <c r="K649" s="74" t="inlineStr">
        <is>
          <t>31-DIC-90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590810</v>
      </c>
      <c r="C650" s="74" t="n">
        <v>3004</v>
      </c>
      <c r="D650" s="74" t="inlineStr">
        <is>
          <t xml:space="preserve">CAT.  II </t>
        </is>
      </c>
      <c r="E650" s="74" t="inlineStr">
        <is>
          <t>BAAAAAIAAA</t>
        </is>
      </c>
      <c r="F650" s="74" t="n"/>
      <c r="G650" s="74">
        <f>IF(F650="","",VLOOKUP(F650,Codici!$A$2:$B$38,2,FALSE()))</f>
        <v/>
      </c>
      <c r="H650" s="74" t="inlineStr">
        <is>
          <t>Codice civile 84-88</t>
        </is>
      </c>
      <c r="I650" s="74" t="n">
        <v>38.73</v>
      </c>
      <c r="J650" s="74" t="n">
        <v>38.73</v>
      </c>
      <c r="K650" s="74" t="inlineStr">
        <is>
          <t>31-DIC-90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591489</v>
      </c>
      <c r="C651" s="74" t="n">
        <v>3005</v>
      </c>
      <c r="D651" s="74" t="inlineStr">
        <is>
          <t xml:space="preserve">CAT.  II </t>
        </is>
      </c>
      <c r="E651" s="74" t="inlineStr">
        <is>
          <t>BAAAAAIAAA</t>
        </is>
      </c>
      <c r="F651" s="74" t="n"/>
      <c r="G651" s="74">
        <f>IF(F651="","",VLOOKUP(F651,Codici!$A$2:$B$38,2,FALSE()))</f>
        <v/>
      </c>
      <c r="H651" s="74" t="inlineStr">
        <is>
          <t>Codice civile 84-88</t>
        </is>
      </c>
      <c r="I651" s="74" t="n">
        <v>85.22</v>
      </c>
      <c r="J651" s="74" t="n">
        <v>85.22</v>
      </c>
      <c r="K651" s="74" t="inlineStr">
        <is>
          <t>31-DIC-90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591490</v>
      </c>
      <c r="C652" s="74" t="n">
        <v>3006</v>
      </c>
      <c r="D652" s="74" t="inlineStr">
        <is>
          <t xml:space="preserve">CAT.  II </t>
        </is>
      </c>
      <c r="E652" s="74" t="inlineStr">
        <is>
          <t>BAAAAAIAAA</t>
        </is>
      </c>
      <c r="F652" s="74" t="n"/>
      <c r="G652" s="74">
        <f>IF(F652="","",VLOOKUP(F652,Codici!$A$2:$B$38,2,FALSE()))</f>
        <v/>
      </c>
      <c r="H652" s="74" t="inlineStr">
        <is>
          <t>Codice civile 84-88</t>
        </is>
      </c>
      <c r="I652" s="74" t="n">
        <v>38.73</v>
      </c>
      <c r="J652" s="74" t="n">
        <v>38.73</v>
      </c>
      <c r="K652" s="74" t="inlineStr">
        <is>
          <t>31-DIC-90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591149</v>
      </c>
      <c r="C653" s="74" t="n">
        <v>3007</v>
      </c>
      <c r="D653" s="74" t="inlineStr">
        <is>
          <t xml:space="preserve">CAT.  II </t>
        </is>
      </c>
      <c r="E653" s="74" t="inlineStr">
        <is>
          <t>BAAAAAIAAA</t>
        </is>
      </c>
      <c r="F653" s="74" t="n"/>
      <c r="G653" s="74">
        <f>IF(F653="","",VLOOKUP(F653,Codici!$A$2:$B$38,2,FALSE()))</f>
        <v/>
      </c>
      <c r="H653" s="74" t="inlineStr">
        <is>
          <t>Codice Amm. Stato II¿</t>
        </is>
      </c>
      <c r="I653" s="74" t="n">
        <v>82.63</v>
      </c>
      <c r="J653" s="74" t="n">
        <v>82.63</v>
      </c>
      <c r="K653" s="74" t="inlineStr">
        <is>
          <t>31-DIC-90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591150</v>
      </c>
      <c r="C654" s="74" t="n">
        <v>3008</v>
      </c>
      <c r="D654" s="74" t="inlineStr">
        <is>
          <t xml:space="preserve">CAT.  II </t>
        </is>
      </c>
      <c r="E654" s="74" t="inlineStr">
        <is>
          <t>BAAAAAIAAA</t>
        </is>
      </c>
      <c r="F654" s="74" t="n"/>
      <c r="G654" s="74">
        <f>IF(F654="","",VLOOKUP(F654,Codici!$A$2:$B$38,2,FALSE()))</f>
        <v/>
      </c>
      <c r="H654" s="74" t="inlineStr">
        <is>
          <t>Codice Amm. Stato I¿</t>
        </is>
      </c>
      <c r="I654" s="74" t="n">
        <v>56.81</v>
      </c>
      <c r="J654" s="74" t="n">
        <v>56.81</v>
      </c>
      <c r="K654" s="74" t="inlineStr">
        <is>
          <t>31-DIC-90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590636</v>
      </c>
      <c r="C655" s="74" t="n">
        <v>3009</v>
      </c>
      <c r="D655" s="74" t="inlineStr">
        <is>
          <t xml:space="preserve">CAT.  II </t>
        </is>
      </c>
      <c r="E655" s="74" t="inlineStr">
        <is>
          <t>BAAAAAIAAA</t>
        </is>
      </c>
      <c r="F655" s="74" t="n"/>
      <c r="G655" s="74">
        <f>IF(F655="","",VLOOKUP(F655,Codici!$A$2:$B$38,2,FALSE()))</f>
        <v/>
      </c>
      <c r="H655" s="74" t="inlineStr">
        <is>
          <t>Repertorio Generale 1989</t>
        </is>
      </c>
      <c r="I655" s="74" t="n">
        <v>165.27</v>
      </c>
      <c r="J655" s="74" t="n">
        <v>165.27</v>
      </c>
      <c r="K655" s="74" t="inlineStr">
        <is>
          <t>31-DIC-90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590637</v>
      </c>
      <c r="C656" s="74" t="n">
        <v>3010</v>
      </c>
      <c r="D656" s="74" t="inlineStr">
        <is>
          <t xml:space="preserve">CAT.  II </t>
        </is>
      </c>
      <c r="E656" s="74" t="inlineStr">
        <is>
          <t>BAAAAAIAAA</t>
        </is>
      </c>
      <c r="F656" s="74" t="n"/>
      <c r="G656" s="74">
        <f>IF(F656="","",VLOOKUP(F656,Codici!$A$2:$B$38,2,FALSE()))</f>
        <v/>
      </c>
      <c r="H656" s="74" t="inlineStr">
        <is>
          <t>Diritto amm.vo 89</t>
        </is>
      </c>
      <c r="I656" s="74" t="n">
        <v>24.79</v>
      </c>
      <c r="J656" s="74" t="n">
        <v>24.79</v>
      </c>
      <c r="K656" s="74" t="inlineStr">
        <is>
          <t>31-DIC-90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590811</v>
      </c>
      <c r="C657" s="74" t="n">
        <v>3011</v>
      </c>
      <c r="D657" s="74" t="inlineStr">
        <is>
          <t xml:space="preserve">CAT.  II </t>
        </is>
      </c>
      <c r="E657" s="74" t="inlineStr">
        <is>
          <t>BAAAAAIAAA</t>
        </is>
      </c>
      <c r="F657" s="74" t="n"/>
      <c r="G657" s="74">
        <f>IF(F657="","",VLOOKUP(F657,Codici!$A$2:$B$38,2,FALSE()))</f>
        <v/>
      </c>
      <c r="H657" s="74" t="inlineStr">
        <is>
          <t>Codice leggi amministrative 3 volumi</t>
        </is>
      </c>
      <c r="I657" s="74" t="n">
        <v>247.9</v>
      </c>
      <c r="J657" s="74" t="n">
        <v>247.9</v>
      </c>
      <c r="K657" s="74" t="inlineStr">
        <is>
          <t>31-DIC-91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591666</v>
      </c>
      <c r="C658" s="74" t="n">
        <v>3012</v>
      </c>
      <c r="D658" s="74" t="inlineStr">
        <is>
          <t xml:space="preserve">CAT.  II </t>
        </is>
      </c>
      <c r="E658" s="74" t="inlineStr">
        <is>
          <t>BAAAAAIAAA</t>
        </is>
      </c>
      <c r="F658" s="74" t="n"/>
      <c r="G658" s="74">
        <f>IF(F658="","",VLOOKUP(F658,Codici!$A$2:$B$38,2,FALSE()))</f>
        <v/>
      </c>
      <c r="H658" s="74" t="inlineStr">
        <is>
          <t>Leggi sul processo costituzionale</t>
        </is>
      </c>
      <c r="I658" s="74" t="n">
        <v>25.82</v>
      </c>
      <c r="J658" s="74" t="n">
        <v>25.82</v>
      </c>
      <c r="K658" s="74" t="inlineStr">
        <is>
          <t>31-DIC-91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591151</v>
      </c>
      <c r="C659" s="74" t="n">
        <v>3013</v>
      </c>
      <c r="D659" s="74" t="inlineStr">
        <is>
          <t xml:space="preserve">CAT.  II </t>
        </is>
      </c>
      <c r="E659" s="74" t="inlineStr">
        <is>
          <t>BAAAAAIAAA</t>
        </is>
      </c>
      <c r="F659" s="74" t="n"/>
      <c r="G659" s="74">
        <f>IF(F659="","",VLOOKUP(F659,Codici!$A$2:$B$38,2,FALSE()))</f>
        <v/>
      </c>
      <c r="H659" s="74" t="inlineStr">
        <is>
          <t>Grande dizionarioEnciclopedico</t>
        </is>
      </c>
      <c r="I659" s="74" t="n">
        <v>67.55</v>
      </c>
      <c r="J659" s="74" t="n">
        <v>67.55</v>
      </c>
      <c r="K659" s="74" t="inlineStr">
        <is>
          <t>31-DIC-91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591835</v>
      </c>
      <c r="C660" s="74" t="n">
        <v>3014</v>
      </c>
      <c r="D660" s="74" t="inlineStr">
        <is>
          <t xml:space="preserve">CAT.  II </t>
        </is>
      </c>
      <c r="E660" s="74" t="inlineStr">
        <is>
          <t>BAAAAAIAAA</t>
        </is>
      </c>
      <c r="F660" s="74" t="n"/>
      <c r="G660" s="74">
        <f>IF(F660="","",VLOOKUP(F660,Codici!$A$2:$B$38,2,FALSE()))</f>
        <v/>
      </c>
      <c r="H660" s="74" t="inlineStr">
        <is>
          <t>Stato giuridico  tratt. Econ. Dei dip.R.S.</t>
        </is>
      </c>
      <c r="I660" s="74" t="n">
        <v>9.220000000000001</v>
      </c>
      <c r="J660" s="74" t="n">
        <v>9.220000000000001</v>
      </c>
      <c r="K660" s="74" t="inlineStr">
        <is>
          <t>31-DIC-91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590992</v>
      </c>
      <c r="C661" s="74" t="n">
        <v>3015</v>
      </c>
      <c r="D661" s="74" t="inlineStr">
        <is>
          <t xml:space="preserve">CAT.  II </t>
        </is>
      </c>
      <c r="E661" s="74" t="inlineStr">
        <is>
          <t>BAAAAAIAAA</t>
        </is>
      </c>
      <c r="F661" s="74" t="n"/>
      <c r="G661" s="74">
        <f>IF(F661="","",VLOOKUP(F661,Codici!$A$2:$B$38,2,FALSE()))</f>
        <v/>
      </c>
      <c r="H661" s="74" t="inlineStr">
        <is>
          <t>Volume rilegato Gazzetta Ufficiale</t>
        </is>
      </c>
      <c r="I661" s="74" t="n">
        <v>9.220000000000001</v>
      </c>
      <c r="J661" s="74" t="n">
        <v>9.220000000000001</v>
      </c>
      <c r="K661" s="74" t="inlineStr">
        <is>
          <t>31-DIC-91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591836</v>
      </c>
      <c r="C662" s="74" t="n">
        <v>3016</v>
      </c>
      <c r="D662" s="74" t="inlineStr">
        <is>
          <t xml:space="preserve">CAT.  II </t>
        </is>
      </c>
      <c r="E662" s="74" t="inlineStr">
        <is>
          <t>BAAAAAIAAA</t>
        </is>
      </c>
      <c r="F662" s="74" t="n"/>
      <c r="G662" s="74">
        <f>IF(F662="","",VLOOKUP(F662,Codici!$A$2:$B$38,2,FALSE()))</f>
        <v/>
      </c>
      <c r="H662" s="74" t="inlineStr">
        <is>
          <t>Volume rilegato Gazzetta Ufficiale</t>
        </is>
      </c>
      <c r="I662" s="74" t="n">
        <v>9.220000000000001</v>
      </c>
      <c r="J662" s="74" t="n">
        <v>9.220000000000001</v>
      </c>
      <c r="K662" s="74" t="inlineStr">
        <is>
          <t>31-DIC-91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590993</v>
      </c>
      <c r="C663" s="74" t="n">
        <v>3017</v>
      </c>
      <c r="D663" s="74" t="inlineStr">
        <is>
          <t xml:space="preserve">CAT.  II </t>
        </is>
      </c>
      <c r="E663" s="74" t="inlineStr">
        <is>
          <t>BAAAAAIAAA</t>
        </is>
      </c>
      <c r="F663" s="74" t="n"/>
      <c r="G663" s="74">
        <f>IF(F663="","",VLOOKUP(F663,Codici!$A$2:$B$38,2,FALSE()))</f>
        <v/>
      </c>
      <c r="H663" s="74" t="inlineStr">
        <is>
          <t>Volume rilegato Gazzetta Ufficiale</t>
        </is>
      </c>
      <c r="I663" s="74" t="n">
        <v>9.220000000000001</v>
      </c>
      <c r="J663" s="74" t="n">
        <v>9.220000000000001</v>
      </c>
      <c r="K663" s="74" t="inlineStr">
        <is>
          <t>31-DIC-91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590640</v>
      </c>
      <c r="C664" s="74" t="n">
        <v>3024</v>
      </c>
      <c r="D664" s="74" t="inlineStr">
        <is>
          <t xml:space="preserve">CAT.  II </t>
        </is>
      </c>
      <c r="E664" s="74" t="inlineStr">
        <is>
          <t>BAAAAAIAAA</t>
        </is>
      </c>
      <c r="F664" s="74" t="n"/>
      <c r="G664" s="74">
        <f>IF(F664="","",VLOOKUP(F664,Codici!$A$2:$B$38,2,FALSE()))</f>
        <v/>
      </c>
      <c r="H664" s="74" t="inlineStr">
        <is>
          <t>Dizionario italiano garzanti</t>
        </is>
      </c>
      <c r="I664" s="74" t="n">
        <v>41.32</v>
      </c>
      <c r="J664" s="74" t="n">
        <v>41.32</v>
      </c>
      <c r="K664" s="74" t="inlineStr">
        <is>
          <t>31-DIC-91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591491</v>
      </c>
      <c r="C665" s="74" t="n">
        <v>3025</v>
      </c>
      <c r="D665" s="74" t="inlineStr">
        <is>
          <t xml:space="preserve">CAT.  II </t>
        </is>
      </c>
      <c r="E665" s="74" t="inlineStr">
        <is>
          <t>BAAAAAIAAA</t>
        </is>
      </c>
      <c r="F665" s="74" t="n"/>
      <c r="G665" s="74">
        <f>IF(F665="","",VLOOKUP(F665,Codici!$A$2:$B$38,2,FALSE()))</f>
        <v/>
      </c>
      <c r="H665" s="74" t="inlineStr">
        <is>
          <t xml:space="preserve">CODICE REGIONE SICILIANA IV¿ </t>
        </is>
      </c>
      <c r="I665" s="74" t="n">
        <v>118.79</v>
      </c>
      <c r="J665" s="74" t="n">
        <v>118.79</v>
      </c>
      <c r="K665" s="74" t="inlineStr">
        <is>
          <t>31-DIC-91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591492</v>
      </c>
      <c r="C666" s="74" t="n">
        <v>3026</v>
      </c>
      <c r="D666" s="74" t="inlineStr">
        <is>
          <t xml:space="preserve">CAT.  II </t>
        </is>
      </c>
      <c r="E666" s="74" t="inlineStr">
        <is>
          <t>BAAAAAIAAA</t>
        </is>
      </c>
      <c r="F666" s="74" t="n"/>
      <c r="G666" s="74">
        <f>IF(F666="","",VLOOKUP(F666,Codici!$A$2:$B$38,2,FALSE()))</f>
        <v/>
      </c>
      <c r="H666" s="74" t="inlineStr">
        <is>
          <t>Principi di Ecologia</t>
        </is>
      </c>
      <c r="I666" s="74" t="n">
        <v>42.35</v>
      </c>
      <c r="J666" s="74" t="n">
        <v>42.35</v>
      </c>
      <c r="K666" s="74" t="inlineStr">
        <is>
          <t>31-DIC-91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591310</v>
      </c>
      <c r="C667" s="74" t="n">
        <v>3027</v>
      </c>
      <c r="D667" s="74" t="inlineStr">
        <is>
          <t xml:space="preserve">CAT.  II </t>
        </is>
      </c>
      <c r="E667" s="74" t="inlineStr">
        <is>
          <t>BAAAAAIAAA</t>
        </is>
      </c>
      <c r="F667" s="74" t="n"/>
      <c r="G667" s="74">
        <f>IF(F667="","",VLOOKUP(F667,Codici!$A$2:$B$38,2,FALSE()))</f>
        <v/>
      </c>
      <c r="H667" s="74" t="inlineStr">
        <is>
          <t>Digesto pubblico</t>
        </is>
      </c>
      <c r="I667" s="74" t="n">
        <v>51.65</v>
      </c>
      <c r="J667" s="74" t="n">
        <v>51.65</v>
      </c>
      <c r="K667" s="74" t="inlineStr">
        <is>
          <t>31-DIC-91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591668</v>
      </c>
      <c r="C668" s="74" t="n">
        <v>3028</v>
      </c>
      <c r="D668" s="74" t="inlineStr">
        <is>
          <t xml:space="preserve">CAT.  II </t>
        </is>
      </c>
      <c r="E668" s="74" t="inlineStr">
        <is>
          <t>BAAAAAIAAA</t>
        </is>
      </c>
      <c r="F668" s="74" t="n"/>
      <c r="G668" s="74">
        <f>IF(F668="","",VLOOKUP(F668,Codici!$A$2:$B$38,2,FALSE()))</f>
        <v/>
      </c>
      <c r="H668" s="74" t="inlineStr">
        <is>
          <t>Digesto pubblico</t>
        </is>
      </c>
      <c r="I668" s="74" t="n">
        <v>51.65</v>
      </c>
      <c r="J668" s="74" t="n">
        <v>51.65</v>
      </c>
      <c r="K668" s="74" t="inlineStr">
        <is>
          <t>31-DIC-91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590994</v>
      </c>
      <c r="C669" s="74" t="n">
        <v>3029</v>
      </c>
      <c r="D669" s="74" t="inlineStr">
        <is>
          <t xml:space="preserve">CAT.  II </t>
        </is>
      </c>
      <c r="E669" s="74" t="inlineStr">
        <is>
          <t>BAAAAAIAAA</t>
        </is>
      </c>
      <c r="F669" s="74" t="n"/>
      <c r="G669" s="74">
        <f>IF(F669="","",VLOOKUP(F669,Codici!$A$2:$B$38,2,FALSE()))</f>
        <v/>
      </c>
      <c r="H669" s="74" t="inlineStr">
        <is>
          <t>Digesto pubblico</t>
        </is>
      </c>
      <c r="I669" s="74" t="n">
        <v>51.65</v>
      </c>
      <c r="J669" s="74" t="n">
        <v>51.65</v>
      </c>
      <c r="K669" s="74" t="inlineStr">
        <is>
          <t>31-DIC-91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591493</v>
      </c>
      <c r="C670" s="74" t="n">
        <v>3030</v>
      </c>
      <c r="D670" s="74" t="inlineStr">
        <is>
          <t xml:space="preserve">CAT.  II </t>
        </is>
      </c>
      <c r="E670" s="74" t="inlineStr">
        <is>
          <t>BAAAAAIAAA</t>
        </is>
      </c>
      <c r="F670" s="74" t="n"/>
      <c r="G670" s="74">
        <f>IF(F670="","",VLOOKUP(F670,Codici!$A$2:$B$38,2,FALSE()))</f>
        <v/>
      </c>
      <c r="H670" s="74" t="inlineStr">
        <is>
          <t>Volume 19 - grande dizionario enciclopedico</t>
        </is>
      </c>
      <c r="I670" s="74" t="n">
        <v>67.14</v>
      </c>
      <c r="J670" s="74" t="n">
        <v>67.14</v>
      </c>
      <c r="K670" s="74" t="inlineStr">
        <is>
          <t>31-DIC-91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591311</v>
      </c>
      <c r="C671" s="74" t="n">
        <v>3031</v>
      </c>
      <c r="D671" s="74" t="inlineStr">
        <is>
          <t xml:space="preserve">CAT.  II </t>
        </is>
      </c>
      <c r="E671" s="74" t="inlineStr">
        <is>
          <t>BAAAAAIAAA</t>
        </is>
      </c>
      <c r="F671" s="74" t="n"/>
      <c r="G671" s="74">
        <f>IF(F671="","",VLOOKUP(F671,Codici!$A$2:$B$38,2,FALSE()))</f>
        <v/>
      </c>
      <c r="H671" s="74" t="inlineStr">
        <is>
          <t>Repertoro Generale 1990</t>
        </is>
      </c>
      <c r="I671" s="74" t="n">
        <v>180.76</v>
      </c>
      <c r="J671" s="74" t="n">
        <v>180.76</v>
      </c>
      <c r="K671" s="74" t="inlineStr">
        <is>
          <t>31-DIC-91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590995</v>
      </c>
      <c r="C672" s="74" t="n">
        <v>3032</v>
      </c>
      <c r="D672" s="74" t="inlineStr">
        <is>
          <t xml:space="preserve">CAT.  II </t>
        </is>
      </c>
      <c r="E672" s="74" t="inlineStr">
        <is>
          <t>BAAAAAIAAA</t>
        </is>
      </c>
      <c r="F672" s="74" t="n"/>
      <c r="G672" s="74">
        <f>IF(F672="","",VLOOKUP(F672,Codici!$A$2:$B$38,2,FALSE()))</f>
        <v/>
      </c>
      <c r="H672" s="74" t="inlineStr">
        <is>
          <t>Arangio Breviarium</t>
        </is>
      </c>
      <c r="I672" s="74" t="n">
        <v>33.57</v>
      </c>
      <c r="J672" s="74" t="n">
        <v>33.57</v>
      </c>
      <c r="K672" s="74" t="inlineStr">
        <is>
          <t>31-DIC-91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591153</v>
      </c>
      <c r="C673" s="74" t="n">
        <v>3033</v>
      </c>
      <c r="D673" s="74" t="inlineStr">
        <is>
          <t xml:space="preserve">CAT.  II </t>
        </is>
      </c>
      <c r="E673" s="74" t="inlineStr">
        <is>
          <t>BAAAAAIAAA</t>
        </is>
      </c>
      <c r="F673" s="74" t="n"/>
      <c r="G673" s="74">
        <f>IF(F673="","",VLOOKUP(F673,Codici!$A$2:$B$38,2,FALSE()))</f>
        <v/>
      </c>
      <c r="H673" s="74" t="inlineStr">
        <is>
          <t>I nebrodi</t>
        </is>
      </c>
      <c r="I673" s="74" t="n">
        <v>61.97</v>
      </c>
      <c r="J673" s="74" t="n">
        <v>61.97</v>
      </c>
      <c r="K673" s="74" t="inlineStr">
        <is>
          <t>31-DIC-91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590812</v>
      </c>
      <c r="C674" s="74" t="n">
        <v>3034</v>
      </c>
      <c r="D674" s="74" t="inlineStr">
        <is>
          <t xml:space="preserve">CAT.  II </t>
        </is>
      </c>
      <c r="E674" s="74" t="inlineStr">
        <is>
          <t>BAAAAAIAAA</t>
        </is>
      </c>
      <c r="F674" s="74" t="n"/>
      <c r="G674" s="74">
        <f>IF(F674="","",VLOOKUP(F674,Codici!$A$2:$B$38,2,FALSE()))</f>
        <v/>
      </c>
      <c r="H674" s="74" t="inlineStr">
        <is>
          <t>Vendicari</t>
        </is>
      </c>
      <c r="I674" s="74" t="n">
        <v>10.33</v>
      </c>
      <c r="J674" s="74" t="n">
        <v>10.33</v>
      </c>
      <c r="K674" s="74" t="inlineStr">
        <is>
          <t>31-DIC-92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591312</v>
      </c>
      <c r="C675" s="74" t="n">
        <v>3035</v>
      </c>
      <c r="D675" s="74" t="inlineStr">
        <is>
          <t xml:space="preserve">CAT.  II </t>
        </is>
      </c>
      <c r="E675" s="74" t="inlineStr">
        <is>
          <t>BAAAAAIAAA</t>
        </is>
      </c>
      <c r="F675" s="74" t="n"/>
      <c r="G675" s="74">
        <f>IF(F675="","",VLOOKUP(F675,Codici!$A$2:$B$38,2,FALSE()))</f>
        <v/>
      </c>
      <c r="H675" s="74" t="inlineStr">
        <is>
          <t>Le radici del verde</t>
        </is>
      </c>
      <c r="I675" s="74" t="n">
        <v>12.91</v>
      </c>
      <c r="J675" s="74" t="n">
        <v>12.91</v>
      </c>
      <c r="K675" s="74" t="inlineStr">
        <is>
          <t>31-DIC-92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590641</v>
      </c>
      <c r="C676" s="74" t="n">
        <v>3036</v>
      </c>
      <c r="D676" s="74" t="inlineStr">
        <is>
          <t xml:space="preserve">CAT.  II </t>
        </is>
      </c>
      <c r="E676" s="74" t="inlineStr">
        <is>
          <t>BAAAAAIAAA</t>
        </is>
      </c>
      <c r="F676" s="74" t="n"/>
      <c r="G676" s="74">
        <f>IF(F676="","",VLOOKUP(F676,Codici!$A$2:$B$38,2,FALSE()))</f>
        <v/>
      </c>
      <c r="H676" s="74" t="inlineStr">
        <is>
          <t>Danno pubblico</t>
        </is>
      </c>
      <c r="I676" s="74" t="n">
        <v>19.63</v>
      </c>
      <c r="J676" s="74" t="n">
        <v>19.63</v>
      </c>
      <c r="K676" s="74" t="inlineStr">
        <is>
          <t>31-DIC-92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591494</v>
      </c>
      <c r="C677" s="74" t="n">
        <v>3037</v>
      </c>
      <c r="D677" s="74" t="inlineStr">
        <is>
          <t xml:space="preserve">CAT.  II </t>
        </is>
      </c>
      <c r="E677" s="74" t="inlineStr">
        <is>
          <t>BAAAAAIAAA</t>
        </is>
      </c>
      <c r="F677" s="74" t="n"/>
      <c r="G677" s="74">
        <f>IF(F677="","",VLOOKUP(F677,Codici!$A$2:$B$38,2,FALSE()))</f>
        <v/>
      </c>
      <c r="H677" s="74" t="inlineStr">
        <is>
          <t>Digeto Pubblico</t>
        </is>
      </c>
      <c r="I677" s="74" t="n">
        <v>51.65</v>
      </c>
      <c r="J677" s="74" t="n">
        <v>51.65</v>
      </c>
      <c r="K677" s="74" t="inlineStr">
        <is>
          <t>31-DIC-92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591154</v>
      </c>
      <c r="C678" s="74" t="n">
        <v>3038</v>
      </c>
      <c r="D678" s="74" t="inlineStr">
        <is>
          <t xml:space="preserve">CAT.  II </t>
        </is>
      </c>
      <c r="E678" s="74" t="inlineStr">
        <is>
          <t>BAAAAAIAAA</t>
        </is>
      </c>
      <c r="F678" s="74" t="n"/>
      <c r="G678" s="74">
        <f>IF(F678="","",VLOOKUP(F678,Codici!$A$2:$B$38,2,FALSE()))</f>
        <v/>
      </c>
      <c r="H678" s="74" t="inlineStr">
        <is>
          <t>Codice Penale - Giuffr¿</t>
        </is>
      </c>
      <c r="I678" s="74" t="n">
        <v>16.53</v>
      </c>
      <c r="J678" s="74" t="n">
        <v>16.53</v>
      </c>
      <c r="K678" s="74" t="inlineStr">
        <is>
          <t>31-DIC-92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591313</v>
      </c>
      <c r="C679" s="74" t="n">
        <v>3039</v>
      </c>
      <c r="D679" s="74" t="inlineStr">
        <is>
          <t xml:space="preserve">CAT.  II </t>
        </is>
      </c>
      <c r="E679" s="74" t="inlineStr">
        <is>
          <t>BAAAAAIAAA</t>
        </is>
      </c>
      <c r="F679" s="74" t="n"/>
      <c r="G679" s="74">
        <f>IF(F679="","",VLOOKUP(F679,Codici!$A$2:$B$38,2,FALSE()))</f>
        <v/>
      </c>
      <c r="H679" s="74" t="inlineStr">
        <is>
          <t>Codice delle Leggi Regol.Decreti</t>
        </is>
      </c>
      <c r="I679" s="74" t="n">
        <v>77.47</v>
      </c>
      <c r="J679" s="74" t="n">
        <v>77.47</v>
      </c>
      <c r="K679" s="74" t="inlineStr">
        <is>
          <t>31-DIC-92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591155</v>
      </c>
      <c r="C680" s="74" t="n">
        <v>3040</v>
      </c>
      <c r="D680" s="74" t="inlineStr">
        <is>
          <t xml:space="preserve">CAT.  II </t>
        </is>
      </c>
      <c r="E680" s="74" t="inlineStr">
        <is>
          <t>BAAAAAIAAA</t>
        </is>
      </c>
      <c r="F680" s="74" t="n"/>
      <c r="G680" s="74">
        <f>IF(F680="","",VLOOKUP(F680,Codici!$A$2:$B$38,2,FALSE()))</f>
        <v/>
      </c>
      <c r="H680" s="74" t="inlineStr">
        <is>
          <t>Codige dell'amm.ne e cont.di stato</t>
        </is>
      </c>
      <c r="I680" s="74" t="n">
        <v>118.79</v>
      </c>
      <c r="J680" s="74" t="n">
        <v>118.79</v>
      </c>
      <c r="K680" s="74" t="inlineStr">
        <is>
          <t>31-DIC-92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591839</v>
      </c>
      <c r="C681" s="74" t="n">
        <v>3041</v>
      </c>
      <c r="D681" s="74" t="inlineStr">
        <is>
          <t xml:space="preserve">CAT.  II </t>
        </is>
      </c>
      <c r="E681" s="74" t="inlineStr">
        <is>
          <t>BAAAAAIAAA</t>
        </is>
      </c>
      <c r="F681" s="74" t="n"/>
      <c r="G681" s="74">
        <f>IF(F681="","",VLOOKUP(F681,Codici!$A$2:$B$38,2,FALSE()))</f>
        <v/>
      </c>
      <c r="H681" s="74" t="inlineStr">
        <is>
          <t>Codice degli appalti pubblici</t>
        </is>
      </c>
      <c r="I681" s="74" t="n">
        <v>77.47</v>
      </c>
      <c r="J681" s="74" t="n">
        <v>77.47</v>
      </c>
      <c r="K681" s="74" t="inlineStr">
        <is>
          <t>31-DIC-92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591495</v>
      </c>
      <c r="C682" s="74" t="n">
        <v>3042</v>
      </c>
      <c r="D682" s="74" t="inlineStr">
        <is>
          <t xml:space="preserve">CAT.  II </t>
        </is>
      </c>
      <c r="E682" s="74" t="inlineStr">
        <is>
          <t>BAAAAAIAAA</t>
        </is>
      </c>
      <c r="F682" s="74" t="n"/>
      <c r="G682" s="74">
        <f>IF(F682="","",VLOOKUP(F682,Codici!$A$2:$B$38,2,FALSE()))</f>
        <v/>
      </c>
      <c r="H682" s="74" t="inlineStr">
        <is>
          <t>Volume rilegato Gazzetta Ufficiale</t>
        </is>
      </c>
      <c r="I682" s="74" t="n">
        <v>18.44</v>
      </c>
      <c r="J682" s="74" t="n">
        <v>18.44</v>
      </c>
      <c r="K682" s="74" t="inlineStr">
        <is>
          <t>31-DIC-92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591314</v>
      </c>
      <c r="C683" s="74" t="n">
        <v>3043</v>
      </c>
      <c r="D683" s="74" t="inlineStr">
        <is>
          <t xml:space="preserve">CAT.  II </t>
        </is>
      </c>
      <c r="E683" s="74" t="inlineStr">
        <is>
          <t>BAAAAAIAAA</t>
        </is>
      </c>
      <c r="F683" s="74" t="n"/>
      <c r="G683" s="74">
        <f>IF(F683="","",VLOOKUP(F683,Codici!$A$2:$B$38,2,FALSE()))</f>
        <v/>
      </c>
      <c r="H683" s="74" t="inlineStr">
        <is>
          <t>Volume rilegato Gazzetta Ufficiale</t>
        </is>
      </c>
      <c r="I683" s="74" t="n">
        <v>3.8</v>
      </c>
      <c r="J683" s="74" t="n">
        <v>18.44</v>
      </c>
      <c r="K683" s="74" t="inlineStr">
        <is>
          <t>31-DIC-92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591315</v>
      </c>
      <c r="C684" s="74" t="n">
        <v>3044</v>
      </c>
      <c r="D684" s="74" t="inlineStr">
        <is>
          <t xml:space="preserve">CAT.  II </t>
        </is>
      </c>
      <c r="E684" s="74" t="inlineStr">
        <is>
          <t>BAAAAAIAAA</t>
        </is>
      </c>
      <c r="F684" s="74" t="n"/>
      <c r="G684" s="74">
        <f>IF(F684="","",VLOOKUP(F684,Codici!$A$2:$B$38,2,FALSE()))</f>
        <v/>
      </c>
      <c r="H684" s="74" t="inlineStr">
        <is>
          <t>Volume rilegato Gazzetta Ufficiale</t>
        </is>
      </c>
      <c r="I684" s="74" t="n">
        <v>4.22</v>
      </c>
      <c r="J684" s="74" t="n">
        <v>18.44</v>
      </c>
      <c r="K684" s="74" t="inlineStr">
        <is>
          <t>31-DIC-93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591156</v>
      </c>
      <c r="C685" s="74" t="n">
        <v>3045</v>
      </c>
      <c r="D685" s="74" t="inlineStr">
        <is>
          <t xml:space="preserve">CAT.  II </t>
        </is>
      </c>
      <c r="E685" s="74" t="inlineStr">
        <is>
          <t>BAAAAAIAAA</t>
        </is>
      </c>
      <c r="F685" s="74" t="n"/>
      <c r="G685" s="74">
        <f>IF(F685="","",VLOOKUP(F685,Codici!$A$2:$B$38,2,FALSE()))</f>
        <v/>
      </c>
      <c r="H685" s="74" t="inlineStr">
        <is>
          <t>Grande dizionario e Atlante geografico</t>
        </is>
      </c>
      <c r="I685" s="74" t="n">
        <v>26.02</v>
      </c>
      <c r="J685" s="74" t="n">
        <v>113.62</v>
      </c>
      <c r="K685" s="74" t="inlineStr">
        <is>
          <t>31-DIC-93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591157</v>
      </c>
      <c r="C686" s="74" t="n">
        <v>3046</v>
      </c>
      <c r="D686" s="74" t="inlineStr">
        <is>
          <t xml:space="preserve">CAT.  II </t>
        </is>
      </c>
      <c r="E686" s="74" t="inlineStr">
        <is>
          <t>BAAAAAIAAA</t>
        </is>
      </c>
      <c r="F686" s="74" t="n"/>
      <c r="G686" s="74">
        <f>IF(F686="","",VLOOKUP(F686,Codici!$A$2:$B$38,2,FALSE()))</f>
        <v/>
      </c>
      <c r="H686" s="74" t="inlineStr">
        <is>
          <t>Grande dizionario enciclopedico</t>
        </is>
      </c>
      <c r="I686" s="74" t="n">
        <v>15.38</v>
      </c>
      <c r="J686" s="74" t="n">
        <v>67.14</v>
      </c>
      <c r="K686" s="74" t="inlineStr">
        <is>
          <t>31-DIC-93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590642</v>
      </c>
      <c r="C687" s="74" t="n">
        <v>3047</v>
      </c>
      <c r="D687" s="74" t="inlineStr">
        <is>
          <t xml:space="preserve">CAT.  II </t>
        </is>
      </c>
      <c r="E687" s="74" t="inlineStr">
        <is>
          <t>BAAAAAIAAA</t>
        </is>
      </c>
      <c r="F687" s="74" t="n"/>
      <c r="G687" s="74">
        <f>IF(F687="","",VLOOKUP(F687,Codici!$A$2:$B$38,2,FALSE()))</f>
        <v/>
      </c>
      <c r="H687" s="74" t="inlineStr">
        <is>
          <t>Binocolo</t>
        </is>
      </c>
      <c r="I687" s="74" t="n">
        <v>154.94</v>
      </c>
      <c r="J687" s="74" t="n">
        <v>13.63</v>
      </c>
      <c r="K687" s="74" t="inlineStr">
        <is>
          <t>31-DIC-93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590643</v>
      </c>
      <c r="C688" s="74" t="n">
        <v>3048</v>
      </c>
      <c r="D688" s="74" t="inlineStr">
        <is>
          <t xml:space="preserve">CAT.  II </t>
        </is>
      </c>
      <c r="E688" s="74" t="inlineStr">
        <is>
          <t>BAAAAAIAAA</t>
        </is>
      </c>
      <c r="F688" s="74" t="n"/>
      <c r="G688" s="74">
        <f>IF(F688="","",VLOOKUP(F688,Codici!$A$2:$B$38,2,FALSE()))</f>
        <v/>
      </c>
      <c r="H688" s="74" t="inlineStr">
        <is>
          <t>Repertorio Gen.91</t>
        </is>
      </c>
      <c r="I688" s="74" t="n">
        <v>44.94</v>
      </c>
      <c r="J688" s="74" t="n">
        <v>196.25</v>
      </c>
      <c r="K688" s="74" t="inlineStr">
        <is>
          <t>31-DIC-93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590996</v>
      </c>
      <c r="C689" s="74" t="n">
        <v>3049</v>
      </c>
      <c r="D689" s="74" t="inlineStr">
        <is>
          <t xml:space="preserve">CAT.  II </t>
        </is>
      </c>
      <c r="E689" s="74" t="inlineStr">
        <is>
          <t>BAAAAAIAAA</t>
        </is>
      </c>
      <c r="F689" s="74" t="n"/>
      <c r="G689" s="74">
        <f>IF(F689="","",VLOOKUP(F689,Codici!$A$2:$B$38,2,FALSE()))</f>
        <v/>
      </c>
      <c r="H689" s="74" t="inlineStr">
        <is>
          <t>digesto pubblico vol.8</t>
        </is>
      </c>
      <c r="I689" s="74" t="n">
        <v>13.01</v>
      </c>
      <c r="J689" s="74" t="n">
        <v>56.81</v>
      </c>
      <c r="K689" s="74" t="inlineStr">
        <is>
          <t>31-DIC-93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591669</v>
      </c>
      <c r="C690" s="74" t="n">
        <v>3050</v>
      </c>
      <c r="D690" s="74" t="inlineStr">
        <is>
          <t xml:space="preserve">CAT.  II </t>
        </is>
      </c>
      <c r="E690" s="74" t="inlineStr">
        <is>
          <t>BAAAAAIAAA</t>
        </is>
      </c>
      <c r="F690" s="74" t="n"/>
      <c r="G690" s="74">
        <f>IF(F690="","",VLOOKUP(F690,Codici!$A$2:$B$38,2,FALSE()))</f>
        <v/>
      </c>
      <c r="H690" s="74" t="inlineStr">
        <is>
          <t>Zamboni Rep.Amm. Agg.90</t>
        </is>
      </c>
      <c r="I690" s="74" t="n">
        <v>35.48</v>
      </c>
      <c r="J690" s="74" t="n">
        <v>154.94</v>
      </c>
      <c r="K690" s="74" t="inlineStr">
        <is>
          <t>31-DIC-93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591840</v>
      </c>
      <c r="C691" s="74" t="n">
        <v>3051</v>
      </c>
      <c r="D691" s="74" t="inlineStr">
        <is>
          <t xml:space="preserve">CAT.  II </t>
        </is>
      </c>
      <c r="E691" s="74" t="inlineStr">
        <is>
          <t>BAAAAAIAAA</t>
        </is>
      </c>
      <c r="F691" s="74" t="n"/>
      <c r="G691" s="74">
        <f>IF(F691="","",VLOOKUP(F691,Codici!$A$2:$B$38,2,FALSE()))</f>
        <v/>
      </c>
      <c r="H691" s="74" t="inlineStr">
        <is>
          <t>Zamboni Rep.Amm. Agg.91</t>
        </is>
      </c>
      <c r="I691" s="74" t="n">
        <v>39.35</v>
      </c>
      <c r="J691" s="74" t="n">
        <v>154.94</v>
      </c>
      <c r="K691" s="74" t="inlineStr">
        <is>
          <t>31-DIC-94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591316</v>
      </c>
      <c r="C692" s="74" t="n">
        <v>3052</v>
      </c>
      <c r="D692" s="74" t="inlineStr">
        <is>
          <t xml:space="preserve">CAT.  II </t>
        </is>
      </c>
      <c r="E692" s="74" t="inlineStr">
        <is>
          <t>BAAAAAIAAA</t>
        </is>
      </c>
      <c r="F692" s="74" t="n"/>
      <c r="G692" s="74">
        <f>IF(F692="","",VLOOKUP(F692,Codici!$A$2:$B$38,2,FALSE()))</f>
        <v/>
      </c>
      <c r="H692" s="74" t="inlineStr">
        <is>
          <t xml:space="preserve">Fedele GDE capolau 1/3 </t>
        </is>
      </c>
      <c r="I692" s="74" t="n">
        <v>80.02</v>
      </c>
      <c r="J692" s="74" t="n">
        <v>315.04</v>
      </c>
      <c r="K692" s="74" t="inlineStr">
        <is>
          <t>31-DIC-94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591496</v>
      </c>
      <c r="C693" s="74" t="n">
        <v>3053</v>
      </c>
      <c r="D693" s="74" t="inlineStr">
        <is>
          <t xml:space="preserve">CAT.  II </t>
        </is>
      </c>
      <c r="E693" s="74" t="inlineStr">
        <is>
          <t>BAAAAAIAAA</t>
        </is>
      </c>
      <c r="F693" s="74" t="n"/>
      <c r="G693" s="74">
        <f>IF(F693="","",VLOOKUP(F693,Codici!$A$2:$B$38,2,FALSE()))</f>
        <v/>
      </c>
      <c r="H693" s="74" t="inlineStr">
        <is>
          <t>Repertorio Gen.92</t>
        </is>
      </c>
      <c r="I693" s="74" t="n">
        <v>58.26</v>
      </c>
      <c r="J693" s="74" t="n">
        <v>206.58</v>
      </c>
      <c r="K693" s="74" t="inlineStr">
        <is>
          <t>31-DIC-95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590997</v>
      </c>
      <c r="C694" s="74" t="n">
        <v>3054</v>
      </c>
      <c r="D694" s="74" t="inlineStr">
        <is>
          <t xml:space="preserve">CAT.  II </t>
        </is>
      </c>
      <c r="E694" s="74" t="inlineStr">
        <is>
          <t>BAAAAAIAAA</t>
        </is>
      </c>
      <c r="F694" s="74" t="n"/>
      <c r="G694" s="74">
        <f>IF(F694="","",VLOOKUP(F694,Codici!$A$2:$B$38,2,FALSE()))</f>
        <v/>
      </c>
      <c r="H694" s="74" t="inlineStr">
        <is>
          <t>Rilegatura GUR volumi 28/92</t>
        </is>
      </c>
      <c r="I694" s="74" t="n">
        <v>193.64</v>
      </c>
      <c r="J694" s="74" t="n">
        <v>686.6799999999999</v>
      </c>
      <c r="K694" s="74" t="inlineStr">
        <is>
          <t>31-DIC-95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591317</v>
      </c>
      <c r="C695" s="74" t="n">
        <v>3055</v>
      </c>
      <c r="D695" s="74" t="inlineStr">
        <is>
          <t xml:space="preserve">CAT.  II </t>
        </is>
      </c>
      <c r="E695" s="74" t="inlineStr">
        <is>
          <t>BAAAAAIAAA</t>
        </is>
      </c>
      <c r="F695" s="74" t="n"/>
      <c r="G695" s="74">
        <f>IF(F695="","",VLOOKUP(F695,Codici!$A$2:$B$38,2,FALSE()))</f>
        <v/>
      </c>
      <c r="H695" s="74" t="inlineStr">
        <is>
          <t>digesto pubblico vol.9</t>
        </is>
      </c>
      <c r="I695" s="74" t="n">
        <v>16.02</v>
      </c>
      <c r="J695" s="74" t="n">
        <v>56.81</v>
      </c>
      <c r="K695" s="74" t="inlineStr">
        <is>
          <t>31-DIC-95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591841</v>
      </c>
      <c r="C696" s="74" t="n">
        <v>3056</v>
      </c>
      <c r="D696" s="74" t="inlineStr">
        <is>
          <t xml:space="preserve">CAT.  II </t>
        </is>
      </c>
      <c r="E696" s="74" t="inlineStr">
        <is>
          <t>BAAAAAIAAA</t>
        </is>
      </c>
      <c r="F696" s="74" t="n"/>
      <c r="G696" s="74">
        <f>IF(F696="","",VLOOKUP(F696,Codici!$A$2:$B$38,2,FALSE()))</f>
        <v/>
      </c>
      <c r="H696" s="74" t="inlineStr">
        <is>
          <t>rilegatura GUR volumi 4/93</t>
        </is>
      </c>
      <c r="I696" s="74" t="n">
        <v>24.26</v>
      </c>
      <c r="J696" s="74" t="n">
        <v>86.04000000000001</v>
      </c>
      <c r="K696" s="74" t="inlineStr">
        <is>
          <t>31-DIC-95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590813</v>
      </c>
      <c r="C697" s="74" t="n">
        <v>3057</v>
      </c>
      <c r="D697" s="74" t="inlineStr">
        <is>
          <t xml:space="preserve">CAT.  II </t>
        </is>
      </c>
      <c r="E697" s="74" t="inlineStr">
        <is>
          <t>BAAAAAIAAA</t>
        </is>
      </c>
      <c r="F697" s="74" t="n"/>
      <c r="G697" s="74">
        <f>IF(F697="","",VLOOKUP(F697,Codici!$A$2:$B$38,2,FALSE()))</f>
        <v/>
      </c>
      <c r="H697" s="74" t="inlineStr">
        <is>
          <t>rilegatura GUR volumi 4/93</t>
        </is>
      </c>
      <c r="I697" s="74" t="n">
        <v>13.87</v>
      </c>
      <c r="J697" s="74" t="n">
        <v>49.17</v>
      </c>
      <c r="K697" s="74" t="inlineStr">
        <is>
          <t>31-DIC-95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590814</v>
      </c>
      <c r="C698" s="74" t="n">
        <v>3058</v>
      </c>
      <c r="D698" s="74" t="inlineStr">
        <is>
          <t xml:space="preserve">CAT.  II </t>
        </is>
      </c>
      <c r="E698" s="74" t="inlineStr">
        <is>
          <t>BAAAAAIAAA</t>
        </is>
      </c>
      <c r="F698" s="74" t="n"/>
      <c r="G698" s="74">
        <f>IF(F698="","",VLOOKUP(F698,Codici!$A$2:$B$38,2,FALSE()))</f>
        <v/>
      </c>
      <c r="H698" s="74" t="inlineStr">
        <is>
          <t>rilegatura GUR volumi 55/93</t>
        </is>
      </c>
      <c r="I698" s="74" t="n">
        <v>190.64</v>
      </c>
      <c r="J698" s="74" t="n">
        <v>676.04</v>
      </c>
      <c r="K698" s="74" t="inlineStr">
        <is>
          <t>31-DIC-95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590998</v>
      </c>
      <c r="C699" s="74" t="n">
        <v>3059</v>
      </c>
      <c r="D699" s="74" t="inlineStr">
        <is>
          <t xml:space="preserve">CAT.  II </t>
        </is>
      </c>
      <c r="E699" s="74" t="inlineStr">
        <is>
          <t>BAAAAAIAAA</t>
        </is>
      </c>
      <c r="F699" s="74" t="n"/>
      <c r="G699" s="74">
        <f>IF(F699="","",VLOOKUP(F699,Codici!$A$2:$B$38,2,FALSE()))</f>
        <v/>
      </c>
      <c r="H699" s="74" t="inlineStr">
        <is>
          <t>Zamboni Rep.Amm. Agg.92</t>
        </is>
      </c>
      <c r="I699" s="74" t="n">
        <v>165.27</v>
      </c>
      <c r="J699" s="74" t="n">
        <v>165.27</v>
      </c>
      <c r="K699" s="74" t="inlineStr">
        <is>
          <t>31-DIC-95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591842</v>
      </c>
      <c r="C700" s="74" t="n">
        <v>3060</v>
      </c>
      <c r="D700" s="74" t="inlineStr">
        <is>
          <t xml:space="preserve">CAT.  II </t>
        </is>
      </c>
      <c r="E700" s="74" t="inlineStr">
        <is>
          <t>BAAAAAIAAA</t>
        </is>
      </c>
      <c r="F700" s="74" t="n"/>
      <c r="G700" s="74">
        <f>IF(F700="","",VLOOKUP(F700,Codici!$A$2:$B$38,2,FALSE()))</f>
        <v/>
      </c>
      <c r="H700" s="74" t="inlineStr">
        <is>
          <t>Repertorio Gen.93</t>
        </is>
      </c>
      <c r="I700" s="74" t="n">
        <v>61.17</v>
      </c>
      <c r="J700" s="74" t="n">
        <v>216.91</v>
      </c>
      <c r="K700" s="74" t="inlineStr">
        <is>
          <t>31-DIC-95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591318</v>
      </c>
      <c r="C701" s="74" t="n">
        <v>3061</v>
      </c>
      <c r="D701" s="74" t="inlineStr">
        <is>
          <t xml:space="preserve">CAT.  II </t>
        </is>
      </c>
      <c r="E701" s="74" t="inlineStr">
        <is>
          <t>BAAAAAIAAA</t>
        </is>
      </c>
      <c r="F701" s="74" t="n"/>
      <c r="G701" s="74">
        <f>IF(F701="","",VLOOKUP(F701,Codici!$A$2:$B$38,2,FALSE()))</f>
        <v/>
      </c>
      <c r="H701" s="74" t="inlineStr">
        <is>
          <t>Zamboni Rep.Amm. Agg.93</t>
        </is>
      </c>
      <c r="I701" s="74" t="n">
        <v>45.26</v>
      </c>
      <c r="J701" s="74" t="n">
        <v>144.61</v>
      </c>
      <c r="K701" s="74" t="inlineStr">
        <is>
          <t>31-DIC-96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591497</v>
      </c>
      <c r="C702" s="74" t="n">
        <v>3062</v>
      </c>
      <c r="D702" s="74" t="inlineStr">
        <is>
          <t xml:space="preserve">CAT.  II </t>
        </is>
      </c>
      <c r="E702" s="74" t="inlineStr">
        <is>
          <t>BAAAAAIAAA</t>
        </is>
      </c>
      <c r="F702" s="74" t="n"/>
      <c r="G702" s="74">
        <f>IF(F702="","",VLOOKUP(F702,Codici!$A$2:$B$38,2,FALSE()))</f>
        <v/>
      </c>
      <c r="H702" s="74" t="inlineStr">
        <is>
          <t>digesto pubblico vol.10</t>
        </is>
      </c>
      <c r="I702" s="74" t="n">
        <v>19.4</v>
      </c>
      <c r="J702" s="74" t="n">
        <v>61.97</v>
      </c>
      <c r="K702" s="74" t="inlineStr">
        <is>
          <t>31-DIC-96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591498</v>
      </c>
      <c r="C703" s="74" t="n">
        <v>3063</v>
      </c>
      <c r="D703" s="74" t="inlineStr">
        <is>
          <t xml:space="preserve">CAT.  II </t>
        </is>
      </c>
      <c r="E703" s="74" t="inlineStr">
        <is>
          <t>BAAAAAIAAA</t>
        </is>
      </c>
      <c r="F703" s="74" t="n"/>
      <c r="G703" s="74">
        <f>IF(F703="","",VLOOKUP(F703,Codici!$A$2:$B$38,2,FALSE()))</f>
        <v/>
      </c>
      <c r="H703" s="74" t="inlineStr">
        <is>
          <t>Repertorio Gen.94</t>
        </is>
      </c>
      <c r="I703" s="74" t="n">
        <v>71.13</v>
      </c>
      <c r="J703" s="74" t="n">
        <v>227.24</v>
      </c>
      <c r="K703" s="74" t="inlineStr">
        <is>
          <t>31-DIC-96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590815</v>
      </c>
      <c r="C704" s="74" t="n">
        <v>3064</v>
      </c>
      <c r="D704" s="74" t="inlineStr">
        <is>
          <t xml:space="preserve">CAT.  II </t>
        </is>
      </c>
      <c r="E704" s="74" t="inlineStr">
        <is>
          <t>BAAAAAIAAA</t>
        </is>
      </c>
      <c r="F704" s="74" t="n"/>
      <c r="G704" s="74">
        <f>IF(F704="","",VLOOKUP(F704,Codici!$A$2:$B$38,2,FALSE()))</f>
        <v/>
      </c>
      <c r="H704" s="74" t="inlineStr">
        <is>
          <t>Grande Dizionario Enciclopedico</t>
        </is>
      </c>
      <c r="I704" s="74" t="n">
        <v>30.71</v>
      </c>
      <c r="J704" s="74" t="n">
        <v>98.13</v>
      </c>
      <c r="K704" s="74" t="inlineStr">
        <is>
          <t>31-DIC-96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591670</v>
      </c>
      <c r="C705" s="74" t="n">
        <v>3065</v>
      </c>
      <c r="D705" s="74" t="inlineStr">
        <is>
          <t xml:space="preserve">CAT.  II </t>
        </is>
      </c>
      <c r="E705" s="74" t="inlineStr">
        <is>
          <t>BAAAAAIAAA</t>
        </is>
      </c>
      <c r="F705" s="74" t="n"/>
      <c r="G705" s="74">
        <f>IF(F705="","",VLOOKUP(F705,Codici!$A$2:$B$38,2,FALSE()))</f>
        <v/>
      </c>
      <c r="H705" s="74" t="inlineStr">
        <is>
          <t>Rilegatura GUR volumi 3/92</t>
        </is>
      </c>
      <c r="I705" s="74" t="n">
        <v>20.2</v>
      </c>
      <c r="J705" s="74" t="n">
        <v>64.53</v>
      </c>
      <c r="K705" s="74" t="inlineStr">
        <is>
          <t>31-DIC-96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590644</v>
      </c>
      <c r="C706" s="74" t="n">
        <v>3066</v>
      </c>
      <c r="D706" s="74" t="inlineStr">
        <is>
          <t xml:space="preserve">CAT.  II </t>
        </is>
      </c>
      <c r="E706" s="74" t="inlineStr">
        <is>
          <t>BAAAAAIAAA</t>
        </is>
      </c>
      <c r="F706" s="74" t="n"/>
      <c r="G706" s="74">
        <f>IF(F706="","",VLOOKUP(F706,Codici!$A$2:$B$38,2,FALSE()))</f>
        <v/>
      </c>
      <c r="H706" s="74" t="inlineStr">
        <is>
          <t>Zamboni Rep.Amm. Agg.94</t>
        </is>
      </c>
      <c r="I706" s="74" t="n">
        <v>48.5</v>
      </c>
      <c r="J706" s="74" t="n">
        <v>154.94</v>
      </c>
      <c r="K706" s="74" t="inlineStr">
        <is>
          <t>31-DIC-96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591158</v>
      </c>
      <c r="C707" s="74" t="n">
        <v>3067</v>
      </c>
      <c r="D707" s="74" t="inlineStr">
        <is>
          <t xml:space="preserve">CAT.  II </t>
        </is>
      </c>
      <c r="E707" s="74" t="inlineStr">
        <is>
          <t>BAAAAAIAAA</t>
        </is>
      </c>
      <c r="F707" s="74" t="n"/>
      <c r="G707" s="74">
        <f>IF(F707="","",VLOOKUP(F707,Codici!$A$2:$B$38,2,FALSE()))</f>
        <v/>
      </c>
      <c r="H707" s="74" t="inlineStr">
        <is>
          <t>rilegatura GUR volumi 30/95</t>
        </is>
      </c>
      <c r="I707" s="74" t="n">
        <v>96.98999999999999</v>
      </c>
      <c r="J707" s="74" t="n">
        <v>309.87</v>
      </c>
      <c r="K707" s="74" t="inlineStr">
        <is>
          <t>31-DIC-96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591159</v>
      </c>
      <c r="C708" s="74" t="n">
        <v>3068</v>
      </c>
      <c r="D708" s="74" t="inlineStr">
        <is>
          <t xml:space="preserve">CAT.  II </t>
        </is>
      </c>
      <c r="E708" s="74" t="inlineStr">
        <is>
          <t>BAAAAAIAAA</t>
        </is>
      </c>
      <c r="F708" s="74" t="n"/>
      <c r="G708" s="74">
        <f>IF(F708="","",VLOOKUP(F708,Codici!$A$2:$B$38,2,FALSE()))</f>
        <v/>
      </c>
      <c r="H708" s="74" t="inlineStr">
        <is>
          <t>Codice R.S. vol V</t>
        </is>
      </c>
      <c r="I708" s="74" t="n">
        <v>53.34</v>
      </c>
      <c r="J708" s="74" t="n">
        <v>170.43</v>
      </c>
      <c r="K708" s="74" t="inlineStr">
        <is>
          <t>31-DIC-96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590816</v>
      </c>
      <c r="C709" s="74" t="n">
        <v>3069</v>
      </c>
      <c r="D709" s="74" t="inlineStr">
        <is>
          <t xml:space="preserve">CAT.  II </t>
        </is>
      </c>
      <c r="E709" s="74" t="inlineStr">
        <is>
          <t>BAAAAAIAAA</t>
        </is>
      </c>
      <c r="F709" s="74" t="n"/>
      <c r="G709" s="74">
        <f>IF(F709="","",VLOOKUP(F709,Codici!$A$2:$B$38,2,FALSE()))</f>
        <v/>
      </c>
      <c r="H709" s="74" t="inlineStr">
        <is>
          <t>Codice delle Leggi-Regolamenti vol.2</t>
        </is>
      </c>
      <c r="I709" s="74" t="n">
        <v>62.9</v>
      </c>
      <c r="J709" s="74" t="n">
        <v>180.76</v>
      </c>
      <c r="K709" s="74" t="inlineStr">
        <is>
          <t>31-DIC-97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591160</v>
      </c>
      <c r="C710" s="74" t="n">
        <v>3070</v>
      </c>
      <c r="D710" s="74" t="inlineStr">
        <is>
          <t xml:space="preserve">CAT.  II </t>
        </is>
      </c>
      <c r="E710" s="74" t="inlineStr">
        <is>
          <t>BAAAAAIAAA</t>
        </is>
      </c>
      <c r="F710" s="74" t="n"/>
      <c r="G710" s="74">
        <f>IF(F710="","",VLOOKUP(F710,Codici!$A$2:$B$38,2,FALSE()))</f>
        <v/>
      </c>
      <c r="H710" s="74" t="inlineStr">
        <is>
          <t>Manuale Edagricole</t>
        </is>
      </c>
      <c r="I710" s="74" t="n">
        <v>12.13</v>
      </c>
      <c r="J710" s="74" t="n">
        <v>34.86</v>
      </c>
      <c r="K710" s="74" t="inlineStr">
        <is>
          <t>31-DIC-97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591671</v>
      </c>
      <c r="C711" s="74" t="n">
        <v>3071</v>
      </c>
      <c r="D711" s="74" t="inlineStr">
        <is>
          <t xml:space="preserve">CAT.  II </t>
        </is>
      </c>
      <c r="E711" s="74" t="inlineStr">
        <is>
          <t>BAAAAAIAAA</t>
        </is>
      </c>
      <c r="F711" s="74" t="n"/>
      <c r="G711" s="74">
        <f>IF(F711="","",VLOOKUP(F711,Codici!$A$2:$B$38,2,FALSE()))</f>
        <v/>
      </c>
      <c r="H711" s="74" t="inlineStr">
        <is>
          <t>Repertorio Gen.95</t>
        </is>
      </c>
      <c r="I711" s="74" t="n">
        <v>82.67</v>
      </c>
      <c r="J711" s="74" t="n">
        <v>237.57</v>
      </c>
      <c r="K711" s="74" t="inlineStr">
        <is>
          <t>31-DIC-97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590645</v>
      </c>
      <c r="C712" s="74" t="n">
        <v>3072</v>
      </c>
      <c r="D712" s="74" t="inlineStr">
        <is>
          <t xml:space="preserve">CAT.  II </t>
        </is>
      </c>
      <c r="E712" s="74" t="inlineStr">
        <is>
          <t>BAAAAAIAAA</t>
        </is>
      </c>
      <c r="F712" s="74" t="n"/>
      <c r="G712" s="74">
        <f>IF(F712="","",VLOOKUP(F712,Codici!$A$2:$B$38,2,FALSE()))</f>
        <v/>
      </c>
      <c r="H712" s="74" t="inlineStr">
        <is>
          <t>digesto pubblico vol.11</t>
        </is>
      </c>
      <c r="I712" s="74" t="n">
        <v>23.36</v>
      </c>
      <c r="J712" s="74" t="n">
        <v>67.14</v>
      </c>
      <c r="K712" s="74" t="inlineStr">
        <is>
          <t>31-DIC-97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591161</v>
      </c>
      <c r="C713" s="74" t="n">
        <v>3073</v>
      </c>
      <c r="D713" s="74" t="inlineStr">
        <is>
          <t xml:space="preserve">CAT.  II </t>
        </is>
      </c>
      <c r="E713" s="74" t="inlineStr">
        <is>
          <t>BAAAAAIAAA</t>
        </is>
      </c>
      <c r="F713" s="74" t="n"/>
      <c r="G713" s="74">
        <f>IF(F713="","",VLOOKUP(F713,Codici!$A$2:$B$38,2,FALSE()))</f>
        <v/>
      </c>
      <c r="H713" s="74" t="inlineStr">
        <is>
          <t>Rilegatura GUR volumi 4/95</t>
        </is>
      </c>
      <c r="I713" s="74" t="n">
        <v>17.11</v>
      </c>
      <c r="J713" s="74" t="n">
        <v>49.17</v>
      </c>
      <c r="K713" s="74" t="inlineStr">
        <is>
          <t>31-DIC-97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590646</v>
      </c>
      <c r="C714" s="74" t="n">
        <v>3074</v>
      </c>
      <c r="D714" s="74" t="inlineStr">
        <is>
          <t xml:space="preserve">CAT.  II </t>
        </is>
      </c>
      <c r="E714" s="74" t="inlineStr">
        <is>
          <t>BAAAAAIAAA</t>
        </is>
      </c>
      <c r="F714" s="74" t="n"/>
      <c r="G714" s="74">
        <f>IF(F714="","",VLOOKUP(F714,Codici!$A$2:$B$38,2,FALSE()))</f>
        <v/>
      </c>
      <c r="H714" s="74" t="inlineStr">
        <is>
          <t>Il Funzionario Delegato</t>
        </is>
      </c>
      <c r="I714" s="74" t="n">
        <v>13.48</v>
      </c>
      <c r="J714" s="74" t="n">
        <v>38.73</v>
      </c>
      <c r="K714" s="74" t="inlineStr">
        <is>
          <t>31-DIC-97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591843</v>
      </c>
      <c r="C715" s="74" t="n">
        <v>3075</v>
      </c>
      <c r="D715" s="74" t="inlineStr">
        <is>
          <t xml:space="preserve">CAT.  II </t>
        </is>
      </c>
      <c r="E715" s="74" t="inlineStr">
        <is>
          <t>BAAAAAIAAA</t>
        </is>
      </c>
      <c r="F715" s="74" t="n"/>
      <c r="G715" s="74">
        <f>IF(F715="","",VLOOKUP(F715,Codici!$A$2:$B$38,2,FALSE()))</f>
        <v/>
      </c>
      <c r="H715" s="74" t="inlineStr">
        <is>
          <t>Il Funzionario Delegato</t>
        </is>
      </c>
      <c r="I715" s="74" t="n">
        <v>13.48</v>
      </c>
      <c r="J715" s="74" t="n">
        <v>38.73</v>
      </c>
      <c r="K715" s="74" t="inlineStr">
        <is>
          <t>31-DIC-97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591162</v>
      </c>
      <c r="C716" s="74" t="n">
        <v>3076</v>
      </c>
      <c r="D716" s="74" t="inlineStr">
        <is>
          <t xml:space="preserve">CAT.  II </t>
        </is>
      </c>
      <c r="E716" s="74" t="inlineStr">
        <is>
          <t>BAAAAAIAAA</t>
        </is>
      </c>
      <c r="F716" s="74" t="n"/>
      <c r="G716" s="74">
        <f>IF(F716="","",VLOOKUP(F716,Codici!$A$2:$B$38,2,FALSE()))</f>
        <v/>
      </c>
      <c r="H716" s="74" t="inlineStr">
        <is>
          <t>GDZ Appendice 1997</t>
        </is>
      </c>
      <c r="I716" s="74" t="n">
        <v>39.97</v>
      </c>
      <c r="J716" s="74" t="n">
        <v>103.29</v>
      </c>
      <c r="K716" s="74" t="inlineStr">
        <is>
          <t>31-DIC-98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591672</v>
      </c>
      <c r="C717" s="74" t="n">
        <v>3077</v>
      </c>
      <c r="D717" s="74" t="inlineStr">
        <is>
          <t xml:space="preserve">CAT.  II </t>
        </is>
      </c>
      <c r="E717" s="74" t="inlineStr">
        <is>
          <t>BAAAAAIAAA</t>
        </is>
      </c>
      <c r="F717" s="74" t="n"/>
      <c r="G717" s="74">
        <f>IF(F717="","",VLOOKUP(F717,Codici!$A$2:$B$38,2,FALSE()))</f>
        <v/>
      </c>
      <c r="H717" s="74" t="inlineStr">
        <is>
          <t>CD ROME Prime Mondo</t>
        </is>
      </c>
      <c r="I717" s="74" t="n">
        <v>60.31</v>
      </c>
      <c r="J717" s="74" t="n">
        <v>155.83</v>
      </c>
      <c r="K717" s="74" t="inlineStr">
        <is>
          <t>31-DIC-98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591844</v>
      </c>
      <c r="C718" s="74" t="n">
        <v>3078</v>
      </c>
      <c r="D718" s="74" t="inlineStr">
        <is>
          <t xml:space="preserve">CAT.  II </t>
        </is>
      </c>
      <c r="E718" s="74" t="inlineStr">
        <is>
          <t>BAAAAAIAAA</t>
        </is>
      </c>
      <c r="F718" s="74" t="n"/>
      <c r="G718" s="74">
        <f>IF(F718="","",VLOOKUP(F718,Codici!$A$2:$B$38,2,FALSE()))</f>
        <v/>
      </c>
      <c r="H718" s="74" t="inlineStr">
        <is>
          <t>Digesto pubblico</t>
        </is>
      </c>
      <c r="I718" s="74" t="n">
        <v>31.09</v>
      </c>
      <c r="J718" s="74" t="n">
        <v>72.3</v>
      </c>
      <c r="K718" s="74" t="inlineStr">
        <is>
          <t>31-DIC-99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591673</v>
      </c>
      <c r="C719" s="74" t="n">
        <v>3079</v>
      </c>
      <c r="D719" s="74" t="inlineStr">
        <is>
          <t xml:space="preserve">CAT.  II </t>
        </is>
      </c>
      <c r="E719" s="74" t="inlineStr">
        <is>
          <t>BAAAAAIAAA</t>
        </is>
      </c>
      <c r="F719" s="74" t="n"/>
      <c r="G719" s="74">
        <f>IF(F719="","",VLOOKUP(F719,Codici!$A$2:$B$38,2,FALSE()))</f>
        <v/>
      </c>
      <c r="H719" s="74" t="inlineStr">
        <is>
          <t>Rilegatura Gazzette Ufficiali Rep.Ital.</t>
        </is>
      </c>
      <c r="I719" s="74" t="n">
        <v>53.3</v>
      </c>
      <c r="J719" s="74" t="n">
        <v>123.95</v>
      </c>
      <c r="K719" s="74" t="inlineStr">
        <is>
          <t>31-DIC-99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591499</v>
      </c>
      <c r="C720" s="74" t="n">
        <v>3080</v>
      </c>
      <c r="D720" s="74" t="inlineStr">
        <is>
          <t xml:space="preserve">CAT.  II </t>
        </is>
      </c>
      <c r="E720" s="74" t="inlineStr">
        <is>
          <t>BAAAAAIAAA</t>
        </is>
      </c>
      <c r="F720" s="74" t="n"/>
      <c r="G720" s="74">
        <f>IF(F720="","",VLOOKUP(F720,Codici!$A$2:$B$38,2,FALSE()))</f>
        <v/>
      </c>
      <c r="H720" s="74" t="inlineStr">
        <is>
          <t>Rilegatura Gazzette Ufficiali Reg.Siciliana</t>
        </is>
      </c>
      <c r="I720" s="74" t="n">
        <v>17.77</v>
      </c>
      <c r="J720" s="74" t="n">
        <v>41.32</v>
      </c>
      <c r="K720" s="74" t="inlineStr">
        <is>
          <t>31-DIC-99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591845</v>
      </c>
      <c r="C721" s="74" t="n">
        <v>3081</v>
      </c>
      <c r="D721" s="74" t="inlineStr">
        <is>
          <t xml:space="preserve">CAT.  II </t>
        </is>
      </c>
      <c r="E721" s="74" t="inlineStr">
        <is>
          <t>BAAAAAIAAA</t>
        </is>
      </c>
      <c r="F721" s="74" t="n"/>
      <c r="G721" s="74">
        <f>IF(F721="","",VLOOKUP(F721,Codici!$A$2:$B$38,2,FALSE()))</f>
        <v/>
      </c>
      <c r="H721" s="74" t="inlineStr">
        <is>
          <t>Digesto Pubblico</t>
        </is>
      </c>
      <c r="I721" s="74" t="n">
        <v>31.09</v>
      </c>
      <c r="J721" s="74" t="n">
        <v>72.3</v>
      </c>
      <c r="K721" s="74" t="inlineStr">
        <is>
          <t>31-DIC-99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590817</v>
      </c>
      <c r="C722" s="74" t="n">
        <v>3082</v>
      </c>
      <c r="D722" s="74" t="inlineStr">
        <is>
          <t xml:space="preserve">CAT.  II </t>
        </is>
      </c>
      <c r="E722" s="74" t="inlineStr">
        <is>
          <t>BAAAAAIAAA</t>
        </is>
      </c>
      <c r="F722" s="74" t="n"/>
      <c r="G722" s="74">
        <f>IF(F722="","",VLOOKUP(F722,Codici!$A$2:$B$38,2,FALSE()))</f>
        <v/>
      </c>
      <c r="H722" s="74" t="inlineStr">
        <is>
          <t>Rilegatura Gazzetta Ufficiale</t>
        </is>
      </c>
      <c r="I722" s="74" t="n">
        <v>53.3</v>
      </c>
      <c r="J722" s="74" t="n">
        <v>123.95</v>
      </c>
      <c r="K722" s="74" t="inlineStr">
        <is>
          <t>31-DIC-99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591319</v>
      </c>
      <c r="C723" s="74" t="n">
        <v>3083</v>
      </c>
      <c r="D723" s="74" t="inlineStr">
        <is>
          <t xml:space="preserve">CAT.  II </t>
        </is>
      </c>
      <c r="E723" s="74" t="inlineStr">
        <is>
          <t>BAAAAAIAAA</t>
        </is>
      </c>
      <c r="F723" s="74" t="n"/>
      <c r="G723" s="74">
        <f>IF(F723="","",VLOOKUP(F723,Codici!$A$2:$B$38,2,FALSE()))</f>
        <v/>
      </c>
      <c r="H723" s="74" t="inlineStr">
        <is>
          <t>Rilegatura Gazzetta Ufficiale</t>
        </is>
      </c>
      <c r="I723" s="74" t="n">
        <v>17.77</v>
      </c>
      <c r="J723" s="74" t="n">
        <v>41.32</v>
      </c>
      <c r="K723" s="74" t="inlineStr">
        <is>
          <t>31-DIC-99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591674</v>
      </c>
      <c r="C724" s="74" t="n">
        <v>3084</v>
      </c>
      <c r="D724" s="74" t="inlineStr">
        <is>
          <t xml:space="preserve">CAT.  II </t>
        </is>
      </c>
      <c r="E724" s="74" t="inlineStr">
        <is>
          <t>BAAAAAIAAA</t>
        </is>
      </c>
      <c r="F724" s="74" t="n"/>
      <c r="G724" s="74">
        <f>IF(F724="","",VLOOKUP(F724,Codici!$A$2:$B$38,2,FALSE()))</f>
        <v/>
      </c>
      <c r="H724" s="74" t="inlineStr">
        <is>
          <t>Digesto pubblico</t>
        </is>
      </c>
      <c r="I724" s="74" t="n">
        <v>33.31</v>
      </c>
      <c r="J724" s="74" t="n">
        <v>77.47</v>
      </c>
      <c r="K724" s="74" t="inlineStr">
        <is>
          <t>31-DIC-99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590818</v>
      </c>
      <c r="C725" s="74" t="n">
        <v>3085</v>
      </c>
      <c r="D725" s="74" t="inlineStr">
        <is>
          <t xml:space="preserve">CAT.  II </t>
        </is>
      </c>
      <c r="E725" s="74" t="inlineStr">
        <is>
          <t>BAAAAAIAAA</t>
        </is>
      </c>
      <c r="F725" s="74" t="n"/>
      <c r="G725" s="74">
        <f>IF(F725="","",VLOOKUP(F725,Codici!$A$2:$B$38,2,FALSE()))</f>
        <v/>
      </c>
      <c r="H725" s="74" t="inlineStr">
        <is>
          <t>Digesto pubblico</t>
        </is>
      </c>
      <c r="I725" s="74" t="n">
        <v>15.54</v>
      </c>
      <c r="J725" s="74" t="n">
        <v>36.15</v>
      </c>
      <c r="K725" s="74" t="inlineStr">
        <is>
          <t>31-DIC-99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591846</v>
      </c>
      <c r="C726" s="74" t="n">
        <v>3086</v>
      </c>
      <c r="D726" s="74" t="inlineStr">
        <is>
          <t xml:space="preserve">CAT.  II </t>
        </is>
      </c>
      <c r="E726" s="74" t="inlineStr">
        <is>
          <t>BAAAAAIAAA</t>
        </is>
      </c>
      <c r="F726" s="74" t="n"/>
      <c r="G726" s="74">
        <f>IF(F726="","",VLOOKUP(F726,Codici!$A$2:$B$38,2,FALSE()))</f>
        <v/>
      </c>
      <c r="H726" s="74" t="inlineStr">
        <is>
          <t>Selvicoltura generale</t>
        </is>
      </c>
      <c r="I726" s="74" t="n">
        <v>18.88</v>
      </c>
      <c r="J726" s="74" t="n">
        <v>43.9</v>
      </c>
      <c r="K726" s="74" t="inlineStr">
        <is>
          <t>31-DIC-99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591847</v>
      </c>
      <c r="C727" s="74" t="n">
        <v>3087</v>
      </c>
      <c r="D727" s="74" t="inlineStr">
        <is>
          <t xml:space="preserve">CAT.  II </t>
        </is>
      </c>
      <c r="E727" s="74" t="inlineStr">
        <is>
          <t>BAAAAAIAAA</t>
        </is>
      </c>
      <c r="F727" s="74" t="n"/>
      <c r="G727" s="74">
        <f>IF(F727="","",VLOOKUP(F727,Codici!$A$2:$B$38,2,FALSE()))</f>
        <v/>
      </c>
      <c r="H727" s="74" t="inlineStr">
        <is>
          <t>Selvicoltura generale</t>
        </is>
      </c>
      <c r="I727" s="74" t="n">
        <v>21.76</v>
      </c>
      <c r="J727" s="74" t="n">
        <v>50.61</v>
      </c>
      <c r="K727" s="74" t="inlineStr">
        <is>
          <t>31-DIC-99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591675</v>
      </c>
      <c r="C728" s="74" t="n">
        <v>3088</v>
      </c>
      <c r="D728" s="74" t="inlineStr">
        <is>
          <t xml:space="preserve">CAT.  II </t>
        </is>
      </c>
      <c r="E728" s="74" t="inlineStr">
        <is>
          <t>BAAAAAIAAA</t>
        </is>
      </c>
      <c r="F728" s="74" t="n"/>
      <c r="G728" s="74">
        <f>IF(F728="","",VLOOKUP(F728,Codici!$A$2:$B$38,2,FALSE()))</f>
        <v/>
      </c>
      <c r="H728" s="74" t="inlineStr">
        <is>
          <t>Boschi d'italia</t>
        </is>
      </c>
      <c r="I728" s="74" t="n">
        <v>36.64</v>
      </c>
      <c r="J728" s="74" t="n">
        <v>85.22</v>
      </c>
      <c r="K728" s="74" t="inlineStr">
        <is>
          <t>31-DIC-99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590999</v>
      </c>
      <c r="C729" s="74" t="n">
        <v>3089</v>
      </c>
      <c r="D729" s="74" t="inlineStr">
        <is>
          <t xml:space="preserve">CAT.  II </t>
        </is>
      </c>
      <c r="E729" s="74" t="inlineStr">
        <is>
          <t>BAAAAAIAAA</t>
        </is>
      </c>
      <c r="F729" s="74" t="n"/>
      <c r="G729" s="74">
        <f>IF(F729="","",VLOOKUP(F729,Codici!$A$2:$B$38,2,FALSE()))</f>
        <v/>
      </c>
      <c r="H729" s="74" t="inlineStr">
        <is>
          <t>Serie 4 Codice procedura Civile</t>
        </is>
      </c>
      <c r="I729" s="74" t="n">
        <v>22.79</v>
      </c>
      <c r="J729" s="74" t="n">
        <v>52.99</v>
      </c>
      <c r="K729" s="74" t="inlineStr">
        <is>
          <t>31-DIC-99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591320</v>
      </c>
      <c r="C730" s="74" t="n">
        <v>3090</v>
      </c>
      <c r="D730" s="74" t="inlineStr">
        <is>
          <t xml:space="preserve">CAT.  II </t>
        </is>
      </c>
      <c r="E730" s="74" t="inlineStr">
        <is>
          <t>BAAAAAIAAA</t>
        </is>
      </c>
      <c r="F730" s="74" t="n"/>
      <c r="G730" s="74">
        <f>IF(F730="","",VLOOKUP(F730,Codici!$A$2:$B$38,2,FALSE()))</f>
        <v/>
      </c>
      <c r="H730" s="74" t="inlineStr">
        <is>
          <t>Serie 4 Codice procedura Penale</t>
        </is>
      </c>
      <c r="I730" s="74" t="n">
        <v>22.79</v>
      </c>
      <c r="J730" s="74" t="n">
        <v>52.99</v>
      </c>
      <c r="K730" s="74" t="inlineStr">
        <is>
          <t>31-DIC-99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591163</v>
      </c>
      <c r="C731" s="74" t="n">
        <v>3091</v>
      </c>
      <c r="D731" s="74" t="inlineStr">
        <is>
          <t xml:space="preserve">CAT.  II </t>
        </is>
      </c>
      <c r="E731" s="74" t="inlineStr">
        <is>
          <t>BAAAAAIAAA</t>
        </is>
      </c>
      <c r="F731" s="74" t="n"/>
      <c r="G731" s="74">
        <f>IF(F731="","",VLOOKUP(F731,Codici!$A$2:$B$38,2,FALSE()))</f>
        <v/>
      </c>
      <c r="H731" s="74" t="inlineStr">
        <is>
          <t>Serie 4 Codice procedura Penale</t>
        </is>
      </c>
      <c r="I731" s="74" t="n">
        <v>22.79</v>
      </c>
      <c r="J731" s="74" t="n">
        <v>52.99</v>
      </c>
      <c r="K731" s="74" t="inlineStr">
        <is>
          <t>31-DIC-99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591164</v>
      </c>
      <c r="C732" s="74" t="n">
        <v>3092</v>
      </c>
      <c r="D732" s="74" t="inlineStr">
        <is>
          <t xml:space="preserve">CAT.  II </t>
        </is>
      </c>
      <c r="E732" s="74" t="inlineStr">
        <is>
          <t>BAAAAAIAAA</t>
        </is>
      </c>
      <c r="F732" s="74" t="n"/>
      <c r="G732" s="74">
        <f>IF(F732="","",VLOOKUP(F732,Codici!$A$2:$B$38,2,FALSE()))</f>
        <v/>
      </c>
      <c r="H732" s="74" t="inlineStr">
        <is>
          <t>Serie 4 Codice procedura Penale</t>
        </is>
      </c>
      <c r="I732" s="74" t="n">
        <v>22.79</v>
      </c>
      <c r="J732" s="74" t="n">
        <v>52.99</v>
      </c>
      <c r="K732" s="74" t="inlineStr">
        <is>
          <t>31-DIC-99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590647</v>
      </c>
      <c r="C733" s="74" t="n">
        <v>3093</v>
      </c>
      <c r="D733" s="74" t="inlineStr">
        <is>
          <t xml:space="preserve">CAT.  II </t>
        </is>
      </c>
      <c r="E733" s="74" t="inlineStr">
        <is>
          <t>BAAAAAIAAA</t>
        </is>
      </c>
      <c r="F733" s="74" t="n"/>
      <c r="G733" s="74">
        <f>IF(F733="","",VLOOKUP(F733,Codici!$A$2:$B$38,2,FALSE()))</f>
        <v/>
      </c>
      <c r="H733" s="74" t="inlineStr">
        <is>
          <t>Folrmulario contratti</t>
        </is>
      </c>
      <c r="I733" s="74" t="n">
        <v>27.85</v>
      </c>
      <c r="J733" s="74" t="n">
        <v>64.76000000000001</v>
      </c>
      <c r="K733" s="74" t="inlineStr">
        <is>
          <t>31-DIC-99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590819</v>
      </c>
      <c r="C734" s="74" t="n">
        <v>3094</v>
      </c>
      <c r="D734" s="74" t="inlineStr">
        <is>
          <t xml:space="preserve">CAT.  II </t>
        </is>
      </c>
      <c r="E734" s="74" t="inlineStr">
        <is>
          <t>BAAAAAIAAA</t>
        </is>
      </c>
      <c r="F734" s="74" t="n"/>
      <c r="G734" s="74">
        <f>IF(F734="","",VLOOKUP(F734,Codici!$A$2:$B$38,2,FALSE()))</f>
        <v/>
      </c>
      <c r="H734" s="74" t="inlineStr">
        <is>
          <t>Formulario processo penale</t>
        </is>
      </c>
      <c r="I734" s="74" t="n">
        <v>27.67</v>
      </c>
      <c r="J734" s="74" t="n">
        <v>57.89</v>
      </c>
      <c r="K734" s="74" t="inlineStr">
        <is>
          <t>31-DIC-00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590820</v>
      </c>
      <c r="C735" s="74" t="n">
        <v>3095</v>
      </c>
      <c r="D735" s="74" t="inlineStr">
        <is>
          <t xml:space="preserve">CAT.  II </t>
        </is>
      </c>
      <c r="E735" s="74" t="inlineStr">
        <is>
          <t>BAAAAAIAAA</t>
        </is>
      </c>
      <c r="F735" s="74" t="n"/>
      <c r="G735" s="74">
        <f>IF(F735="","",VLOOKUP(F735,Codici!$A$2:$B$38,2,FALSE()))</f>
        <v/>
      </c>
      <c r="H735" s="74" t="inlineStr">
        <is>
          <t>Formulario processo civile</t>
        </is>
      </c>
      <c r="I735" s="74" t="n">
        <v>27.67</v>
      </c>
      <c r="J735" s="74" t="n">
        <v>57.89</v>
      </c>
      <c r="K735" s="74" t="inlineStr">
        <is>
          <t>31-DIC-00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591676</v>
      </c>
      <c r="C736" s="74" t="n">
        <v>3096</v>
      </c>
      <c r="D736" s="74" t="inlineStr">
        <is>
          <t xml:space="preserve">CAT.  II </t>
        </is>
      </c>
      <c r="E736" s="74" t="inlineStr">
        <is>
          <t>BAAAAAIAAA</t>
        </is>
      </c>
      <c r="F736" s="74" t="n"/>
      <c r="G736" s="74">
        <f>IF(F736="","",VLOOKUP(F736,Codici!$A$2:$B$38,2,FALSE()))</f>
        <v/>
      </c>
      <c r="H736" s="74" t="inlineStr">
        <is>
          <t>Appendice agg.codice penale</t>
        </is>
      </c>
      <c r="I736" s="74" t="n">
        <v>16.41</v>
      </c>
      <c r="J736" s="74" t="n">
        <v>34.34</v>
      </c>
      <c r="K736" s="74" t="inlineStr">
        <is>
          <t>31-DIC-00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590648</v>
      </c>
      <c r="C737" s="74" t="n">
        <v>3097</v>
      </c>
      <c r="D737" s="74" t="inlineStr">
        <is>
          <t xml:space="preserve">CAT.  II </t>
        </is>
      </c>
      <c r="E737" s="74" t="inlineStr">
        <is>
          <t>BAAAAAIAAA</t>
        </is>
      </c>
      <c r="F737" s="74" t="n"/>
      <c r="G737" s="74">
        <f>IF(F737="","",VLOOKUP(F737,Codici!$A$2:$B$38,2,FALSE()))</f>
        <v/>
      </c>
      <c r="H737" s="74" t="inlineStr">
        <is>
          <t>Manuale codice unico</t>
        </is>
      </c>
      <c r="I737" s="74" t="n">
        <v>10.3</v>
      </c>
      <c r="J737" s="74" t="n">
        <v>39.25</v>
      </c>
      <c r="K737" s="74" t="inlineStr">
        <is>
          <t>31-DIC-00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1101777</v>
      </c>
      <c r="C738" s="74" t="n">
        <v>3098</v>
      </c>
      <c r="D738" s="74" t="inlineStr">
        <is>
          <t xml:space="preserve">CAT.  I </t>
        </is>
      </c>
      <c r="E738" s="74" t="inlineStr">
        <is>
          <t>BAAAAAGAAA</t>
        </is>
      </c>
      <c r="F738" s="74" t="n"/>
      <c r="G738" s="74">
        <f>IF(F738="","",VLOOKUP(F738,Codici!$A$2:$B$38,2,FALSE()))</f>
        <v/>
      </c>
      <c r="H738" s="74" t="inlineStr">
        <is>
          <t>Multifunzione Lexmark MX310DN</t>
        </is>
      </c>
      <c r="I738" s="74" t="n">
        <v>292.8</v>
      </c>
      <c r="J738" s="74" t="n">
        <v>292.8</v>
      </c>
      <c r="K738" s="74" t="inlineStr">
        <is>
          <t>29-LUG-16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1115271</v>
      </c>
      <c r="C739" s="74" t="n">
        <v>3099</v>
      </c>
      <c r="D739" s="74" t="inlineStr">
        <is>
          <t xml:space="preserve">CAT.  I </t>
        </is>
      </c>
      <c r="E739" s="74" t="inlineStr">
        <is>
          <t>BAAAAAHAAA</t>
        </is>
      </c>
      <c r="F739" s="74" t="n"/>
      <c r="G739" s="74">
        <f>IF(F739="","",VLOOKUP(F739,Codici!$A$2:$B$38,2,FALSE()))</f>
        <v/>
      </c>
      <c r="H739" s="74" t="inlineStr">
        <is>
          <t>Stampante Brother L2700</t>
        </is>
      </c>
      <c r="I739" s="74" t="n">
        <v>193.98</v>
      </c>
      <c r="J739" s="74" t="n">
        <v>193.98</v>
      </c>
      <c r="K739" s="74" t="inlineStr">
        <is>
          <t>22-DIC-16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1115281</v>
      </c>
      <c r="C740" s="74" t="n">
        <v>3100</v>
      </c>
      <c r="D740" s="74" t="inlineStr">
        <is>
          <t xml:space="preserve">CAT.  I </t>
        </is>
      </c>
      <c r="E740" s="74" t="inlineStr">
        <is>
          <t>BAZZZZZZZA</t>
        </is>
      </c>
      <c r="F740" s="74" t="n"/>
      <c r="G740" s="74">
        <f>IF(F740="","",VLOOKUP(F740,Codici!$A$2:$B$38,2,FALSE()))</f>
        <v/>
      </c>
      <c r="H740" s="74" t="inlineStr">
        <is>
          <t>Stampante kit Brother L2700</t>
        </is>
      </c>
      <c r="I740" s="74" t="n">
        <v>193.98</v>
      </c>
      <c r="J740" s="74" t="n">
        <v>193.98</v>
      </c>
      <c r="K740" s="74" t="inlineStr">
        <is>
          <t>22-DIC-16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1115282</v>
      </c>
      <c r="C741" s="74" t="n">
        <v>3101</v>
      </c>
      <c r="D741" s="74" t="inlineStr">
        <is>
          <t xml:space="preserve">CAT.  I </t>
        </is>
      </c>
      <c r="E741" s="74" t="inlineStr">
        <is>
          <t>BAAAAAGAAA</t>
        </is>
      </c>
      <c r="F741" s="74" t="n"/>
      <c r="G741" s="74">
        <f>IF(F741="","",VLOOKUP(F741,Codici!$A$2:$B$38,2,FALSE()))</f>
        <v/>
      </c>
      <c r="H741" s="74" t="inlineStr">
        <is>
          <t>Kit stampante Brother L2700</t>
        </is>
      </c>
      <c r="I741" s="74" t="n">
        <v>280.6</v>
      </c>
      <c r="J741" s="74" t="n">
        <v>280.6</v>
      </c>
      <c r="K741" s="74" t="inlineStr">
        <is>
          <t>22-DIC-16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1115285</v>
      </c>
      <c r="C742" s="74" t="n">
        <v>3102</v>
      </c>
      <c r="D742" s="74" t="inlineStr">
        <is>
          <t xml:space="preserve">CAT.  I </t>
        </is>
      </c>
      <c r="E742" s="74" t="inlineStr">
        <is>
          <t>BAAAAAGAAA</t>
        </is>
      </c>
      <c r="F742" s="74" t="n"/>
      <c r="G742" s="74">
        <f>IF(F742="","",VLOOKUP(F742,Codici!$A$2:$B$38,2,FALSE()))</f>
        <v/>
      </c>
      <c r="H742" s="74" t="inlineStr">
        <is>
          <t>Kit stampante multifunzione Brother I2700</t>
        </is>
      </c>
      <c r="I742" s="74" t="n">
        <v>258.94</v>
      </c>
      <c r="J742" s="74" t="n">
        <v>258.94</v>
      </c>
      <c r="K742" s="74" t="inlineStr">
        <is>
          <t>22-DIC-16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1115286</v>
      </c>
      <c r="C743" s="74" t="n">
        <v>3103</v>
      </c>
      <c r="D743" s="74" t="inlineStr">
        <is>
          <t xml:space="preserve">CAT.  I </t>
        </is>
      </c>
      <c r="E743" s="74" t="inlineStr">
        <is>
          <t>BAAAAAGAAA</t>
        </is>
      </c>
      <c r="F743" s="74" t="n"/>
      <c r="G743" s="74">
        <f>IF(F743="","",VLOOKUP(F743,Codici!$A$2:$B$38,2,FALSE()))</f>
        <v/>
      </c>
      <c r="H743" s="74" t="inlineStr">
        <is>
          <t>Kit stampante multifunzione Brother I2700</t>
        </is>
      </c>
      <c r="I743" s="74" t="n">
        <v>261.08</v>
      </c>
      <c r="J743" s="74" t="n">
        <v>261.08</v>
      </c>
      <c r="K743" s="74" t="inlineStr">
        <is>
          <t>22-DIC-16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591503</v>
      </c>
      <c r="C744" s="74" t="n">
        <v>3104</v>
      </c>
      <c r="D744" s="74" t="inlineStr">
        <is>
          <t xml:space="preserve">CAT.  III </t>
        </is>
      </c>
      <c r="E744" s="74" t="inlineStr">
        <is>
          <t>BAAABABAAA</t>
        </is>
      </c>
      <c r="F744" s="74" t="n"/>
      <c r="G744" s="74">
        <f>IF(F744="","",VLOOKUP(F744,Codici!$A$2:$B$38,2,FALSE()))</f>
        <v/>
      </c>
      <c r="H744" s="74" t="inlineStr">
        <is>
          <t>MICROSOFT Office Basic 2007 ITA OEM 1 PAC</t>
        </is>
      </c>
      <c r="I744" s="74" t="n">
        <v>180</v>
      </c>
      <c r="J744" s="74" t="n">
        <v>180</v>
      </c>
      <c r="K744" s="74" t="inlineStr">
        <is>
          <t>29-NOV-07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590823</v>
      </c>
      <c r="C745" s="74" t="n">
        <v>3105</v>
      </c>
      <c r="D745" s="74" t="inlineStr">
        <is>
          <t xml:space="preserve">CAT.  III </t>
        </is>
      </c>
      <c r="E745" s="74" t="inlineStr">
        <is>
          <t>BAAABABAAA</t>
        </is>
      </c>
      <c r="F745" s="74" t="n"/>
      <c r="G745" s="74">
        <f>IF(F745="","",VLOOKUP(F745,Codici!$A$2:$B$38,2,FALSE()))</f>
        <v/>
      </c>
      <c r="H745" s="74" t="inlineStr">
        <is>
          <t>Licenza uso Microsoft Office Basic 2007</t>
        </is>
      </c>
      <c r="I745" s="74" t="n">
        <v>180</v>
      </c>
      <c r="J745" s="74" t="n">
        <v>180</v>
      </c>
      <c r="K745" s="74" t="inlineStr">
        <is>
          <t>04-DIC-07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591850</v>
      </c>
      <c r="C746" s="74" t="n">
        <v>3106</v>
      </c>
      <c r="D746" s="74" t="inlineStr">
        <is>
          <t xml:space="preserve">CAT.  V </t>
        </is>
      </c>
      <c r="E746" s="74" t="inlineStr">
        <is>
          <t>BAAAAAMAAA</t>
        </is>
      </c>
      <c r="F746" s="74" t="n"/>
      <c r="G746" s="74">
        <f>IF(F746="","",VLOOKUP(F746,Codici!$A$2:$B$38,2,FALSE()))</f>
        <v/>
      </c>
      <c r="H746" s="74" t="inlineStr">
        <is>
          <t>pacco da n° 50 cartucce cal 9*21</t>
        </is>
      </c>
      <c r="I746" s="74" t="n">
        <v>21.66</v>
      </c>
      <c r="J746" s="74" t="n">
        <v>22.8</v>
      </c>
      <c r="K746" s="74" t="inlineStr">
        <is>
          <t>30-MAG-07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591851</v>
      </c>
      <c r="C747" s="74" t="n">
        <v>3107</v>
      </c>
      <c r="D747" s="74" t="inlineStr">
        <is>
          <t xml:space="preserve">CAT.  V </t>
        </is>
      </c>
      <c r="E747" s="74" t="inlineStr">
        <is>
          <t>BAAAAAMAAA</t>
        </is>
      </c>
      <c r="F747" s="74" t="n"/>
      <c r="G747" s="74">
        <f>IF(F747="","",VLOOKUP(F747,Codici!$A$2:$B$38,2,FALSE()))</f>
        <v/>
      </c>
      <c r="H747" s="74" t="inlineStr">
        <is>
          <t>pacco da n° 50 cartucce cal 9*21</t>
        </is>
      </c>
      <c r="I747" s="74" t="n">
        <v>10.45</v>
      </c>
      <c r="J747" s="74" t="n">
        <v>11</v>
      </c>
      <c r="K747" s="74" t="inlineStr">
        <is>
          <t>30-MAG-07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590824</v>
      </c>
      <c r="C748" s="74" t="n">
        <v>3108</v>
      </c>
      <c r="D748" s="74" t="inlineStr">
        <is>
          <t xml:space="preserve">CAT.  V </t>
        </is>
      </c>
      <c r="E748" s="74" t="inlineStr">
        <is>
          <t>BAAAAANAAA</t>
        </is>
      </c>
      <c r="F748" s="74" t="n"/>
      <c r="G748" s="74">
        <f>IF(F748="","",VLOOKUP(F748,Codici!$A$2:$B$38,2,FALSE()))</f>
        <v/>
      </c>
      <c r="H748" s="74" t="inlineStr">
        <is>
          <t>Fondina ascellare per beretta</t>
        </is>
      </c>
      <c r="I748" s="74" t="n">
        <v>36.96</v>
      </c>
      <c r="J748" s="74" t="n">
        <v>46.2</v>
      </c>
      <c r="K748" s="74" t="inlineStr">
        <is>
          <t>30-MAG-07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591852</v>
      </c>
      <c r="C749" s="74" t="n">
        <v>3109</v>
      </c>
      <c r="D749" s="74" t="inlineStr">
        <is>
          <t xml:space="preserve">CAT.  V </t>
        </is>
      </c>
      <c r="E749" s="74" t="inlineStr">
        <is>
          <t>BAAAAANAAA</t>
        </is>
      </c>
      <c r="F749" s="74" t="n"/>
      <c r="G749" s="74">
        <f>IF(F749="","",VLOOKUP(F749,Codici!$A$2:$B$38,2,FALSE()))</f>
        <v/>
      </c>
      <c r="H749" s="74" t="inlineStr">
        <is>
          <t>Fondina ascellare per beretta</t>
        </is>
      </c>
      <c r="I749" s="74" t="n">
        <v>36.96</v>
      </c>
      <c r="J749" s="74" t="n">
        <v>46.2</v>
      </c>
      <c r="K749" s="74" t="inlineStr">
        <is>
          <t>30-MAG-07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591853</v>
      </c>
      <c r="C750" s="74" t="n">
        <v>3110</v>
      </c>
      <c r="D750" s="74" t="inlineStr">
        <is>
          <t xml:space="preserve">CAT.  V </t>
        </is>
      </c>
      <c r="E750" s="74" t="inlineStr">
        <is>
          <t>BAAAAANAAA</t>
        </is>
      </c>
      <c r="F750" s="74" t="n"/>
      <c r="G750" s="74">
        <f>IF(F750="","",VLOOKUP(F750,Codici!$A$2:$B$38,2,FALSE()))</f>
        <v/>
      </c>
      <c r="H750" s="74" t="inlineStr">
        <is>
          <t>fondina fianco per beretta</t>
        </is>
      </c>
      <c r="I750" s="74" t="n">
        <v>24</v>
      </c>
      <c r="J750" s="74" t="n">
        <v>30</v>
      </c>
      <c r="K750" s="74" t="inlineStr">
        <is>
          <t>30-MAG-07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591682</v>
      </c>
      <c r="C751" s="74" t="n">
        <v>3111</v>
      </c>
      <c r="D751" s="74" t="inlineStr">
        <is>
          <t xml:space="preserve">CAT.  V </t>
        </is>
      </c>
      <c r="E751" s="74" t="inlineStr">
        <is>
          <t>BAAAAANAAA</t>
        </is>
      </c>
      <c r="F751" s="74" t="n"/>
      <c r="G751" s="74">
        <f>IF(F751="","",VLOOKUP(F751,Codici!$A$2:$B$38,2,FALSE()))</f>
        <v/>
      </c>
      <c r="H751" s="74" t="inlineStr">
        <is>
          <t>fondina fianco per beretta</t>
        </is>
      </c>
      <c r="I751" s="74" t="n">
        <v>24</v>
      </c>
      <c r="J751" s="74" t="n">
        <v>30</v>
      </c>
      <c r="K751" s="74" t="inlineStr">
        <is>
          <t>30-MAG-07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590825</v>
      </c>
      <c r="C752" s="74" t="n">
        <v>3112</v>
      </c>
      <c r="D752" s="74" t="inlineStr">
        <is>
          <t xml:space="preserve">CAT.  V </t>
        </is>
      </c>
      <c r="E752" s="74" t="inlineStr">
        <is>
          <t>BAAAAAMAAA</t>
        </is>
      </c>
      <c r="F752" s="74" t="n"/>
      <c r="G752" s="74">
        <f>IF(F752="","",VLOOKUP(F752,Codici!$A$2:$B$38,2,FALSE()))</f>
        <v/>
      </c>
      <c r="H752" s="74" t="inlineStr">
        <is>
          <t>Fucile cal.16</t>
        </is>
      </c>
      <c r="I752" s="74" t="n">
        <v>6.96</v>
      </c>
      <c r="J752" s="74" t="n">
        <v>69.59</v>
      </c>
      <c r="K752" s="74" t="inlineStr">
        <is>
          <t>01-GEN-83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591166</v>
      </c>
      <c r="C753" s="74" t="n">
        <v>3113</v>
      </c>
      <c r="D753" s="74" t="inlineStr">
        <is>
          <t xml:space="preserve">CAT.  V </t>
        </is>
      </c>
      <c r="E753" s="74" t="inlineStr">
        <is>
          <t>BAAAAAMAAA</t>
        </is>
      </c>
      <c r="F753" s="74" t="n"/>
      <c r="G753" s="74">
        <f>IF(F753="","",VLOOKUP(F753,Codici!$A$2:$B$38,2,FALSE()))</f>
        <v/>
      </c>
      <c r="H753" s="74" t="inlineStr">
        <is>
          <t>Fucile calibro 12</t>
        </is>
      </c>
      <c r="I753" s="74" t="n">
        <v>6.96</v>
      </c>
      <c r="J753" s="74" t="n">
        <v>69.59</v>
      </c>
      <c r="K753" s="74" t="inlineStr">
        <is>
          <t>31-DIC-83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591683</v>
      </c>
      <c r="C754" s="74" t="n">
        <v>3114</v>
      </c>
      <c r="D754" s="74" t="inlineStr">
        <is>
          <t xml:space="preserve">CAT.  V </t>
        </is>
      </c>
      <c r="E754" s="74" t="inlineStr">
        <is>
          <t>BAAAAAMAAA</t>
        </is>
      </c>
      <c r="F754" s="74" t="n"/>
      <c r="G754" s="74">
        <f>IF(F754="","",VLOOKUP(F754,Codici!$A$2:$B$38,2,FALSE()))</f>
        <v/>
      </c>
      <c r="H754" s="74" t="inlineStr">
        <is>
          <t>Fucile calibro 12</t>
        </is>
      </c>
      <c r="I754" s="74" t="n">
        <v>6.96</v>
      </c>
      <c r="J754" s="74" t="n">
        <v>69.59</v>
      </c>
      <c r="K754" s="74" t="inlineStr">
        <is>
          <t>31-DIC-83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591324</v>
      </c>
      <c r="C755" s="74" t="n">
        <v>3115</v>
      </c>
      <c r="D755" s="74" t="inlineStr">
        <is>
          <t xml:space="preserve">CAT.  V </t>
        </is>
      </c>
      <c r="E755" s="74" t="inlineStr">
        <is>
          <t>BAAAAAMAAA</t>
        </is>
      </c>
      <c r="F755" s="74" t="n"/>
      <c r="G755" s="74">
        <f>IF(F755="","",VLOOKUP(F755,Codici!$A$2:$B$38,2,FALSE()))</f>
        <v/>
      </c>
      <c r="H755" s="74" t="inlineStr">
        <is>
          <t>Carabina ad aria compressa</t>
        </is>
      </c>
      <c r="I755" s="74" t="n">
        <v>1.82</v>
      </c>
      <c r="J755" s="74" t="n">
        <v>18.18</v>
      </c>
      <c r="K755" s="74" t="inlineStr">
        <is>
          <t>31-DIC-83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590826</v>
      </c>
      <c r="C756" s="74" t="n">
        <v>3116</v>
      </c>
      <c r="D756" s="74" t="inlineStr">
        <is>
          <t xml:space="preserve">CAT.  V </t>
        </is>
      </c>
      <c r="E756" s="74" t="inlineStr">
        <is>
          <t>BAAAAAMAAA</t>
        </is>
      </c>
      <c r="F756" s="74" t="n"/>
      <c r="G756" s="74">
        <f>IF(F756="","",VLOOKUP(F756,Codici!$A$2:$B$38,2,FALSE()))</f>
        <v/>
      </c>
      <c r="H756" s="74" t="inlineStr">
        <is>
          <t>Carabina WINCHESTER</t>
        </is>
      </c>
      <c r="I756" s="74" t="n">
        <v>6.4</v>
      </c>
      <c r="J756" s="74" t="n">
        <v>63.91</v>
      </c>
      <c r="K756" s="74" t="inlineStr">
        <is>
          <t>31-DIC-83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591325</v>
      </c>
      <c r="C757" s="74" t="n">
        <v>3117</v>
      </c>
      <c r="D757" s="74" t="inlineStr">
        <is>
          <t xml:space="preserve">CAT.  V </t>
        </is>
      </c>
      <c r="E757" s="74" t="inlineStr">
        <is>
          <t>BAAAAAMAAA</t>
        </is>
      </c>
      <c r="F757" s="74" t="n"/>
      <c r="G757" s="74">
        <f>IF(F757="","",VLOOKUP(F757,Codici!$A$2:$B$38,2,FALSE()))</f>
        <v/>
      </c>
      <c r="H757" s="74" t="inlineStr">
        <is>
          <t>Carabina WINCHESTER</t>
        </is>
      </c>
      <c r="I757" s="74" t="n">
        <v>6.4</v>
      </c>
      <c r="J757" s="74" t="n">
        <v>63.91</v>
      </c>
      <c r="K757" s="74" t="inlineStr">
        <is>
          <t>29-DIC-83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591504</v>
      </c>
      <c r="C758" s="74" t="n">
        <v>3118</v>
      </c>
      <c r="D758" s="74" t="inlineStr">
        <is>
          <t xml:space="preserve">CAT.  V </t>
        </is>
      </c>
      <c r="E758" s="74" t="inlineStr">
        <is>
          <t>BAAAAAMAAA</t>
        </is>
      </c>
      <c r="F758" s="74" t="n"/>
      <c r="G758" s="74">
        <f>IF(F758="","",VLOOKUP(F758,Codici!$A$2:$B$38,2,FALSE()))</f>
        <v/>
      </c>
      <c r="H758" s="74" t="inlineStr">
        <is>
          <t>Carabina WINCHESTER</t>
        </is>
      </c>
      <c r="I758" s="74" t="n">
        <v>6.4</v>
      </c>
      <c r="J758" s="74" t="n">
        <v>63.91</v>
      </c>
      <c r="K758" s="74" t="inlineStr">
        <is>
          <t>31-DIC-83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591854</v>
      </c>
      <c r="C759" s="74" t="n">
        <v>3119</v>
      </c>
      <c r="D759" s="74" t="inlineStr">
        <is>
          <t xml:space="preserve">CAT.  V </t>
        </is>
      </c>
      <c r="E759" s="74" t="inlineStr">
        <is>
          <t>BAAAAAMAAA</t>
        </is>
      </c>
      <c r="F759" s="74" t="n"/>
      <c r="G759" s="74">
        <f>IF(F759="","",VLOOKUP(F759,Codici!$A$2:$B$38,2,FALSE()))</f>
        <v/>
      </c>
      <c r="H759" s="74" t="inlineStr">
        <is>
          <t>Pistola calibro 7.65</t>
        </is>
      </c>
      <c r="I759" s="74" t="n">
        <v>1.68</v>
      </c>
      <c r="J759" s="74" t="n">
        <v>16.73</v>
      </c>
      <c r="K759" s="74" t="inlineStr">
        <is>
          <t>29-DIC-83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591167</v>
      </c>
      <c r="C760" s="74" t="n">
        <v>3120</v>
      </c>
      <c r="D760" s="74" t="inlineStr">
        <is>
          <t xml:space="preserve">CAT.  V </t>
        </is>
      </c>
      <c r="E760" s="74" t="inlineStr">
        <is>
          <t>BAAAAAMAAA</t>
        </is>
      </c>
      <c r="F760" s="74" t="n"/>
      <c r="G760" s="74">
        <f>IF(F760="","",VLOOKUP(F760,Codici!$A$2:$B$38,2,FALSE()))</f>
        <v/>
      </c>
      <c r="H760" s="74" t="inlineStr">
        <is>
          <t>Fucile sovrapposto calibro 12</t>
        </is>
      </c>
      <c r="I760" s="74" t="n">
        <v>46.1</v>
      </c>
      <c r="J760" s="74" t="n">
        <v>460.94</v>
      </c>
      <c r="K760" s="74" t="inlineStr">
        <is>
          <t>31-DIC-83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591908</v>
      </c>
      <c r="C761" s="74" t="n">
        <v>3121</v>
      </c>
      <c r="D761" s="74" t="inlineStr">
        <is>
          <t xml:space="preserve">CAT.  III </t>
        </is>
      </c>
      <c r="E761" s="74" t="inlineStr">
        <is>
          <t>BAAAAAGAEA</t>
        </is>
      </c>
      <c r="F761" s="74" t="n"/>
      <c r="G761" s="74">
        <f>IF(F761="","",VLOOKUP(F761,Codici!$A$2:$B$38,2,FALSE()))</f>
        <v/>
      </c>
      <c r="H761" s="74" t="inlineStr">
        <is>
          <t>SWITCH USB 4 PORT</t>
        </is>
      </c>
      <c r="I761" s="74" t="n">
        <v>24</v>
      </c>
      <c r="J761" s="74" t="n">
        <v>24</v>
      </c>
      <c r="K761" s="74" t="inlineStr">
        <is>
          <t>18-MAR-08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591749</v>
      </c>
      <c r="C762" s="74" t="n">
        <v>3122</v>
      </c>
      <c r="D762" s="74" t="inlineStr">
        <is>
          <t xml:space="preserve">CAT.  III </t>
        </is>
      </c>
      <c r="E762" s="74" t="inlineStr">
        <is>
          <t>BAAABABAAA</t>
        </is>
      </c>
      <c r="F762" s="74" t="n"/>
      <c r="G762" s="74">
        <f>IF(F762="","",VLOOKUP(F762,Codici!$A$2:$B$38,2,FALSE()))</f>
        <v/>
      </c>
      <c r="H762" s="74" t="inlineStr">
        <is>
          <t>PROGRAMMA DI MASTERIZZAZIONE NERO 8</t>
        </is>
      </c>
      <c r="I762" s="74" t="n">
        <v>87.15000000000001</v>
      </c>
      <c r="J762" s="74" t="n">
        <v>87.15000000000001</v>
      </c>
      <c r="K762" s="74" t="inlineStr">
        <is>
          <t>15-LUG-08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591915</v>
      </c>
      <c r="C763" s="74" t="n">
        <v>3123</v>
      </c>
      <c r="D763" s="74" t="inlineStr">
        <is>
          <t xml:space="preserve">CAT.  III </t>
        </is>
      </c>
      <c r="E763" s="74" t="inlineStr">
        <is>
          <t>BAAAAAGADA</t>
        </is>
      </c>
      <c r="F763" s="74" t="n"/>
      <c r="G763" s="74">
        <f>IF(F763="","",VLOOKUP(F763,Codici!$A$2:$B$38,2,FALSE()))</f>
        <v/>
      </c>
      <c r="H763" s="74" t="inlineStr">
        <is>
          <t>RICEVITORE SATELLITARE GPS - ETREX VISTA HCX</t>
        </is>
      </c>
      <c r="I763" s="74" t="n">
        <v>300</v>
      </c>
      <c r="J763" s="74" t="n">
        <v>300</v>
      </c>
      <c r="K763" s="74" t="inlineStr">
        <is>
          <t>03-SET-09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591570</v>
      </c>
      <c r="C764" s="74" t="n">
        <v>3124</v>
      </c>
      <c r="D764" s="74" t="inlineStr">
        <is>
          <t xml:space="preserve">CAT.  III </t>
        </is>
      </c>
      <c r="E764" s="74" t="inlineStr">
        <is>
          <t>BAAAAAGADA</t>
        </is>
      </c>
      <c r="F764" s="74" t="n"/>
      <c r="G764" s="74">
        <f>IF(F764="","",VLOOKUP(F764,Codici!$A$2:$B$38,2,FALSE()))</f>
        <v/>
      </c>
      <c r="H764" s="74" t="inlineStr">
        <is>
          <t>RICEVITORE SATELLITARE GPS - ETREX VISTA HCX</t>
        </is>
      </c>
      <c r="I764" s="74" t="n">
        <v>300</v>
      </c>
      <c r="J764" s="74" t="n">
        <v>300</v>
      </c>
      <c r="K764" s="74" t="inlineStr">
        <is>
          <t>03-SET-09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1132058</v>
      </c>
      <c r="C765" s="74" t="n">
        <v>3125</v>
      </c>
      <c r="D765" s="74" t="inlineStr">
        <is>
          <t xml:space="preserve">CAT.  I </t>
        </is>
      </c>
      <c r="E765" s="74" t="inlineStr">
        <is>
          <t>BAAAAAGAAA</t>
        </is>
      </c>
      <c r="F765" s="74" t="n"/>
      <c r="G765" s="74">
        <f>IF(F765="","",VLOOKUP(F765,Codici!$A$2:$B$38,2,FALSE()))</f>
        <v/>
      </c>
      <c r="H765" s="74" t="inlineStr">
        <is>
          <t>PC DESKTOP LENOVO THINKCENTRE M725s W10P - S/N PC10YVYX</t>
        </is>
      </c>
      <c r="I765" s="74" t="n">
        <v>402.6</v>
      </c>
      <c r="J765" s="74" t="n">
        <v>402.6</v>
      </c>
      <c r="K765" s="74" t="inlineStr">
        <is>
          <t>19-MAR-19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1132059</v>
      </c>
      <c r="C766" s="74" t="n">
        <v>3126</v>
      </c>
      <c r="D766" s="74" t="inlineStr">
        <is>
          <t xml:space="preserve">CAT.  I </t>
        </is>
      </c>
      <c r="E766" s="74" t="inlineStr">
        <is>
          <t>BAAAAAGAAA</t>
        </is>
      </c>
      <c r="F766" s="74" t="n"/>
      <c r="G766" s="74">
        <f>IF(F766="","",VLOOKUP(F766,Codici!$A$2:$B$38,2,FALSE()))</f>
        <v/>
      </c>
      <c r="H766" s="74" t="inlineStr">
        <is>
          <t>PC DESKTOP LENOVO THINKCENTRE M725s W10P - S/N PC10YVZ3</t>
        </is>
      </c>
      <c r="I766" s="74" t="n">
        <v>402.6</v>
      </c>
      <c r="J766" s="74" t="n">
        <v>402.6</v>
      </c>
      <c r="K766" s="74" t="inlineStr">
        <is>
          <t>19-MAR-19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1132061</v>
      </c>
      <c r="C767" s="74" t="n">
        <v>3128</v>
      </c>
      <c r="D767" s="74" t="inlineStr">
        <is>
          <t xml:space="preserve">CAT.  I </t>
        </is>
      </c>
      <c r="E767" s="74" t="inlineStr">
        <is>
          <t>BAAAAAGAAA</t>
        </is>
      </c>
      <c r="F767" s="74" t="n"/>
      <c r="G767" s="74">
        <f>IF(F767="","",VLOOKUP(F767,Codici!$A$2:$B$38,2,FALSE()))</f>
        <v/>
      </c>
      <c r="H767" s="74" t="inlineStr">
        <is>
          <t>PC DESKTOP LENOVO THINKCENTRE M725s W10P - S/N PC10YVZ5</t>
        </is>
      </c>
      <c r="I767" s="74" t="n">
        <v>402.6</v>
      </c>
      <c r="J767" s="74" t="n">
        <v>402.6</v>
      </c>
      <c r="K767" s="74" t="inlineStr">
        <is>
          <t>19-MAR-19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1132062</v>
      </c>
      <c r="C768" s="74" t="n">
        <v>3129</v>
      </c>
      <c r="D768" s="74" t="inlineStr">
        <is>
          <t xml:space="preserve">CAT.  I </t>
        </is>
      </c>
      <c r="E768" s="74" t="inlineStr">
        <is>
          <t>BAAAAAGAAA</t>
        </is>
      </c>
      <c r="F768" s="74" t="n"/>
      <c r="G768" s="74">
        <f>IF(F768="","",VLOOKUP(F768,Codici!$A$2:$B$38,2,FALSE()))</f>
        <v/>
      </c>
      <c r="H768" s="74" t="inlineStr">
        <is>
          <t>PC DESKTOP LENOVO THINKCENTRE M725s W10P - S/N PC10YVZ6</t>
        </is>
      </c>
      <c r="I768" s="74" t="n">
        <v>402.6</v>
      </c>
      <c r="J768" s="74" t="n">
        <v>402.6</v>
      </c>
      <c r="K768" s="74" t="inlineStr">
        <is>
          <t>19-MAR-19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1132063</v>
      </c>
      <c r="C769" s="74" t="n">
        <v>3130</v>
      </c>
      <c r="D769" s="74" t="inlineStr">
        <is>
          <t xml:space="preserve">CAT.  I </t>
        </is>
      </c>
      <c r="E769" s="74" t="inlineStr">
        <is>
          <t>BAAAAAGAAA</t>
        </is>
      </c>
      <c r="F769" s="74" t="n"/>
      <c r="G769" s="74">
        <f>IF(F769="","",VLOOKUP(F769,Codici!$A$2:$B$38,2,FALSE()))</f>
        <v/>
      </c>
      <c r="H769" s="74" t="inlineStr">
        <is>
          <t>PC DESKTOP LENOVO THINKCENTRE M725s W10P - S/N PC10YVZ7</t>
        </is>
      </c>
      <c r="I769" s="74" t="n">
        <v>402.6</v>
      </c>
      <c r="J769" s="74" t="n">
        <v>402.6</v>
      </c>
      <c r="K769" s="74" t="inlineStr">
        <is>
          <t>19-MAR-19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1132064</v>
      </c>
      <c r="C770" s="74" t="n">
        <v>3131</v>
      </c>
      <c r="D770" s="74" t="inlineStr">
        <is>
          <t xml:space="preserve">CAT.  I </t>
        </is>
      </c>
      <c r="E770" s="74" t="inlineStr">
        <is>
          <t>BAAAAAGAAA</t>
        </is>
      </c>
      <c r="F770" s="74" t="n"/>
      <c r="G770" s="74">
        <f>IF(F770="","",VLOOKUP(F770,Codici!$A$2:$B$38,2,FALSE()))</f>
        <v/>
      </c>
      <c r="H770" s="74" t="inlineStr">
        <is>
          <t>PC DESKTOP LENOVO THINKCENTRE M725s W10P - S/N PC10YVZ8</t>
        </is>
      </c>
      <c r="I770" s="74" t="n">
        <v>402.6</v>
      </c>
      <c r="J770" s="74" t="n">
        <v>402.6</v>
      </c>
      <c r="K770" s="74" t="inlineStr">
        <is>
          <t>19-MAR-19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1132068</v>
      </c>
      <c r="C771" s="74" t="n">
        <v>3135</v>
      </c>
      <c r="D771" s="74" t="inlineStr">
        <is>
          <t xml:space="preserve">CAT.  I </t>
        </is>
      </c>
      <c r="E771" s="74" t="inlineStr">
        <is>
          <t>BAAAAAGAAA</t>
        </is>
      </c>
      <c r="F771" s="74" t="n"/>
      <c r="G771" s="74">
        <f>IF(F771="","",VLOOKUP(F771,Codici!$A$2:$B$38,2,FALSE()))</f>
        <v/>
      </c>
      <c r="H771" s="74" t="inlineStr">
        <is>
          <t>PC DESKTOP LENOVO THINKCENTRE M725s W10P - S/N PC10YVZF</t>
        </is>
      </c>
      <c r="I771" s="74" t="n">
        <v>402.6</v>
      </c>
      <c r="J771" s="74" t="n">
        <v>402.6</v>
      </c>
      <c r="K771" s="74" t="inlineStr">
        <is>
          <t>19-MAR-19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1132069</v>
      </c>
      <c r="C772" s="74" t="n">
        <v>3136</v>
      </c>
      <c r="D772" s="74" t="inlineStr">
        <is>
          <t xml:space="preserve">CAT.  I </t>
        </is>
      </c>
      <c r="E772" s="74" t="inlineStr">
        <is>
          <t>BAAAAAGAAA</t>
        </is>
      </c>
      <c r="F772" s="74" t="n"/>
      <c r="G772" s="74">
        <f>IF(F772="","",VLOOKUP(F772,Codici!$A$2:$B$38,2,FALSE()))</f>
        <v/>
      </c>
      <c r="H772" s="74" t="inlineStr">
        <is>
          <t>PC DESKTOP LENOVO THINKCENTRE M725s W10P - S/N PC10YW8V</t>
        </is>
      </c>
      <c r="I772" s="74" t="n">
        <v>402.6</v>
      </c>
      <c r="J772" s="74" t="n">
        <v>402.6</v>
      </c>
      <c r="K772" s="74" t="inlineStr">
        <is>
          <t>19-MAR-19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1132070</v>
      </c>
      <c r="C773" s="74" t="n">
        <v>3137</v>
      </c>
      <c r="D773" s="74" t="inlineStr">
        <is>
          <t xml:space="preserve">CAT.  I </t>
        </is>
      </c>
      <c r="E773" s="74" t="inlineStr">
        <is>
          <t>BAAAAAGAAA</t>
        </is>
      </c>
      <c r="F773" s="74" t="n"/>
      <c r="G773" s="74">
        <f>IF(F773="","",VLOOKUP(F773,Codici!$A$2:$B$38,2,FALSE()))</f>
        <v/>
      </c>
      <c r="H773" s="74" t="inlineStr">
        <is>
          <t>PC DESKTOP LENOVO THINKCENTRE M725s W10P - S/N PC10YW8X</t>
        </is>
      </c>
      <c r="I773" s="74" t="n">
        <v>402.6</v>
      </c>
      <c r="J773" s="74" t="n">
        <v>402.6</v>
      </c>
      <c r="K773" s="74" t="inlineStr">
        <is>
          <t>19-MAR-19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1132071</v>
      </c>
      <c r="C774" s="74" t="n">
        <v>3138</v>
      </c>
      <c r="D774" s="74" t="inlineStr">
        <is>
          <t xml:space="preserve">CAT.  I </t>
        </is>
      </c>
      <c r="E774" s="74" t="inlineStr">
        <is>
          <t>BAAAAAGAAA</t>
        </is>
      </c>
      <c r="F774" s="74" t="n"/>
      <c r="G774" s="74">
        <f>IF(F774="","",VLOOKUP(F774,Codici!$A$2:$B$38,2,FALSE()))</f>
        <v/>
      </c>
      <c r="H774" s="74" t="inlineStr">
        <is>
          <t>PC DESKTOP LENOVO THINKCENTRE M725s W10P - S/N PC10YW8Z</t>
        </is>
      </c>
      <c r="I774" s="74" t="n">
        <v>402.6</v>
      </c>
      <c r="J774" s="74" t="n">
        <v>402.6</v>
      </c>
      <c r="K774" s="74" t="inlineStr">
        <is>
          <t>19-MAR-19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1132073</v>
      </c>
      <c r="C775" s="74" t="n">
        <v>3140</v>
      </c>
      <c r="D775" s="74" t="inlineStr">
        <is>
          <t xml:space="preserve">CAT.  I </t>
        </is>
      </c>
      <c r="E775" s="74" t="inlineStr">
        <is>
          <t>BAAAAAGAAA</t>
        </is>
      </c>
      <c r="F775" s="74" t="n"/>
      <c r="G775" s="74">
        <f>IF(F775="","",VLOOKUP(F775,Codici!$A$2:$B$38,2,FALSE()))</f>
        <v/>
      </c>
      <c r="H775" s="74" t="inlineStr">
        <is>
          <t>PC DESKTOP LENOVO THINKCENTRE M725s W10P - S/N PC10YW92</t>
        </is>
      </c>
      <c r="I775" s="74" t="n">
        <v>402.6</v>
      </c>
      <c r="J775" s="74" t="n">
        <v>402.6</v>
      </c>
      <c r="K775" s="74" t="inlineStr">
        <is>
          <t>19-MAR-19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1132074</v>
      </c>
      <c r="C776" s="74" t="n">
        <v>3141</v>
      </c>
      <c r="D776" s="74" t="inlineStr">
        <is>
          <t xml:space="preserve">CAT.  I </t>
        </is>
      </c>
      <c r="E776" s="74" t="inlineStr">
        <is>
          <t>BAAAAAGAAA</t>
        </is>
      </c>
      <c r="F776" s="74" t="n"/>
      <c r="G776" s="74">
        <f>IF(F776="","",VLOOKUP(F776,Codici!$A$2:$B$38,2,FALSE()))</f>
        <v/>
      </c>
      <c r="H776" s="74" t="inlineStr">
        <is>
          <t>PC DESKTOP LENOVO THINKCENTRE M725s W10P - S/N PC10YW93</t>
        </is>
      </c>
      <c r="I776" s="74" t="n">
        <v>402.6</v>
      </c>
      <c r="J776" s="74" t="n">
        <v>402.6</v>
      </c>
      <c r="K776" s="74" t="inlineStr">
        <is>
          <t>19-MAR-19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1132280</v>
      </c>
      <c r="C777" s="74" t="n">
        <v>3142</v>
      </c>
      <c r="D777" s="74" t="inlineStr">
        <is>
          <t xml:space="preserve">CAT.  I </t>
        </is>
      </c>
      <c r="E777" s="74" t="inlineStr">
        <is>
          <t>BAAAAAGAAA</t>
        </is>
      </c>
      <c r="F777" s="74" t="n"/>
      <c r="G777" s="74">
        <f>IF(F777="","",VLOOKUP(F777,Codici!$A$2:$B$38,2,FALSE()))</f>
        <v/>
      </c>
      <c r="H777" s="74" t="inlineStr">
        <is>
          <t>MONITOR HANNSPREE HP227DCB 21,5 - S/N 8387S3WY00513</t>
        </is>
      </c>
      <c r="I777" s="74" t="n">
        <v>112.24</v>
      </c>
      <c r="J777" s="74" t="n">
        <v>112.24</v>
      </c>
      <c r="K777" s="74" t="inlineStr">
        <is>
          <t>20-MAR-19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1132282</v>
      </c>
      <c r="C778" s="74" t="n">
        <v>3144</v>
      </c>
      <c r="D778" s="74" t="inlineStr">
        <is>
          <t xml:space="preserve">CAT.  I </t>
        </is>
      </c>
      <c r="E778" s="74" t="inlineStr">
        <is>
          <t>BAAAAAGAAA</t>
        </is>
      </c>
      <c r="F778" s="74" t="n"/>
      <c r="G778" s="74">
        <f>IF(F778="","",VLOOKUP(F778,Codici!$A$2:$B$38,2,FALSE()))</f>
        <v/>
      </c>
      <c r="H778" s="74" t="inlineStr">
        <is>
          <t>MONITOR HANNSPREE HP227DCB 21,5 - S/N 8387S3WY00515</t>
        </is>
      </c>
      <c r="I778" s="74" t="n">
        <v>112.24</v>
      </c>
      <c r="J778" s="74" t="n">
        <v>112.24</v>
      </c>
      <c r="K778" s="74" t="inlineStr">
        <is>
          <t>20-MAR-19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1132283</v>
      </c>
      <c r="C779" s="74" t="n">
        <v>3145</v>
      </c>
      <c r="D779" s="74" t="inlineStr">
        <is>
          <t xml:space="preserve">CAT.  I </t>
        </is>
      </c>
      <c r="E779" s="74" t="inlineStr">
        <is>
          <t>BAAAAAGAAA</t>
        </is>
      </c>
      <c r="F779" s="74" t="n"/>
      <c r="G779" s="74">
        <f>IF(F779="","",VLOOKUP(F779,Codici!$A$2:$B$38,2,FALSE()))</f>
        <v/>
      </c>
      <c r="H779" s="74" t="inlineStr">
        <is>
          <t>MONITOR HANNSPREE HP227DCB 21,5 - S/N 8387S3WY00519</t>
        </is>
      </c>
      <c r="I779" s="74" t="n">
        <v>112.24</v>
      </c>
      <c r="J779" s="74" t="n">
        <v>112.24</v>
      </c>
      <c r="K779" s="74" t="inlineStr">
        <is>
          <t>20-MAR-19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1132284</v>
      </c>
      <c r="C780" s="74" t="n">
        <v>3146</v>
      </c>
      <c r="D780" s="74" t="inlineStr">
        <is>
          <t xml:space="preserve">CAT.  I </t>
        </is>
      </c>
      <c r="E780" s="74" t="inlineStr">
        <is>
          <t>BAAAAAGAAA</t>
        </is>
      </c>
      <c r="F780" s="74" t="n"/>
      <c r="G780" s="74">
        <f>IF(F780="","",VLOOKUP(F780,Codici!$A$2:$B$38,2,FALSE()))</f>
        <v/>
      </c>
      <c r="H780" s="74" t="inlineStr">
        <is>
          <t>MONITOR HANNSPREE HP227DCB 21,5 - S/N 8387S3WY00521</t>
        </is>
      </c>
      <c r="I780" s="74" t="n">
        <v>112.24</v>
      </c>
      <c r="J780" s="74" t="n">
        <v>112.24</v>
      </c>
      <c r="K780" s="74" t="inlineStr">
        <is>
          <t>20-MAR-19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1132285</v>
      </c>
      <c r="C781" s="74" t="n">
        <v>3147</v>
      </c>
      <c r="D781" s="74" t="inlineStr">
        <is>
          <t xml:space="preserve">CAT.  I </t>
        </is>
      </c>
      <c r="E781" s="74" t="inlineStr">
        <is>
          <t>BAAAAAGAAA</t>
        </is>
      </c>
      <c r="F781" s="74" t="n"/>
      <c r="G781" s="74">
        <f>IF(F781="","",VLOOKUP(F781,Codici!$A$2:$B$38,2,FALSE()))</f>
        <v/>
      </c>
      <c r="H781" s="74" t="inlineStr">
        <is>
          <t>MONITOR HANNSPREE HP227DCB 21,5 - S/N 8387S3WY00522</t>
        </is>
      </c>
      <c r="I781" s="74" t="n">
        <v>112.24</v>
      </c>
      <c r="J781" s="74" t="n">
        <v>112.24</v>
      </c>
      <c r="K781" s="74" t="inlineStr">
        <is>
          <t>20-MAR-19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1132287</v>
      </c>
      <c r="C782" s="74" t="n">
        <v>3149</v>
      </c>
      <c r="D782" s="74" t="inlineStr">
        <is>
          <t xml:space="preserve">CAT.  I </t>
        </is>
      </c>
      <c r="E782" s="74" t="inlineStr">
        <is>
          <t>BAAAAAGAAA</t>
        </is>
      </c>
      <c r="F782" s="74" t="n"/>
      <c r="G782" s="74">
        <f>IF(F782="","",VLOOKUP(F782,Codici!$A$2:$B$38,2,FALSE()))</f>
        <v/>
      </c>
      <c r="H782" s="74" t="inlineStr">
        <is>
          <t>MONITOR HANNSPREE HP227DCB 21,5 - S/N 8387S3WY00527</t>
        </is>
      </c>
      <c r="I782" s="74" t="n">
        <v>112.24</v>
      </c>
      <c r="J782" s="74" t="n">
        <v>112.24</v>
      </c>
      <c r="K782" s="74" t="inlineStr">
        <is>
          <t>20-MAR-19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1132288</v>
      </c>
      <c r="C783" s="74" t="n">
        <v>3150</v>
      </c>
      <c r="D783" s="74" t="inlineStr">
        <is>
          <t xml:space="preserve">CAT.  I </t>
        </is>
      </c>
      <c r="E783" s="74" t="inlineStr">
        <is>
          <t>BAAAAAGAAA</t>
        </is>
      </c>
      <c r="F783" s="74" t="n"/>
      <c r="G783" s="74">
        <f>IF(F783="","",VLOOKUP(F783,Codici!$A$2:$B$38,2,FALSE()))</f>
        <v/>
      </c>
      <c r="H783" s="74" t="inlineStr">
        <is>
          <t>MONITOR HANNSPREE HP227DCB 21,5 - S/N 8387S3WY00528</t>
        </is>
      </c>
      <c r="I783" s="74" t="n">
        <v>112.24</v>
      </c>
      <c r="J783" s="74" t="n">
        <v>112.24</v>
      </c>
      <c r="K783" s="74" t="inlineStr">
        <is>
          <t>20-MAR-19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1132289</v>
      </c>
      <c r="C784" s="74" t="n">
        <v>3151</v>
      </c>
      <c r="D784" s="74" t="inlineStr">
        <is>
          <t xml:space="preserve">CAT.  I </t>
        </is>
      </c>
      <c r="E784" s="74" t="inlineStr">
        <is>
          <t>BAAAAAGAAA</t>
        </is>
      </c>
      <c r="F784" s="74" t="n"/>
      <c r="G784" s="74">
        <f>IF(F784="","",VLOOKUP(F784,Codici!$A$2:$B$38,2,FALSE()))</f>
        <v/>
      </c>
      <c r="H784" s="74" t="inlineStr">
        <is>
          <t>MONITOR HANNSPREE HP227DCB 21,5 - S/N 8387S3WY00529</t>
        </is>
      </c>
      <c r="I784" s="74" t="n">
        <v>112.24</v>
      </c>
      <c r="J784" s="74" t="n">
        <v>112.24</v>
      </c>
      <c r="K784" s="74" t="inlineStr">
        <is>
          <t>20-MAR-19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1132290</v>
      </c>
      <c r="C785" s="74" t="n">
        <v>3152</v>
      </c>
      <c r="D785" s="74" t="inlineStr">
        <is>
          <t xml:space="preserve">CAT.  I </t>
        </is>
      </c>
      <c r="E785" s="74" t="inlineStr">
        <is>
          <t>BAAAAAGAAA</t>
        </is>
      </c>
      <c r="F785" s="74" t="n"/>
      <c r="G785" s="74">
        <f>IF(F785="","",VLOOKUP(F785,Codici!$A$2:$B$38,2,FALSE()))</f>
        <v/>
      </c>
      <c r="H785" s="74" t="inlineStr">
        <is>
          <t>MONITOR HANNSPREE HP227DCB 21,5 - S/N 8387S3WY00537</t>
        </is>
      </c>
      <c r="I785" s="74" t="n">
        <v>112.24</v>
      </c>
      <c r="J785" s="74" t="n">
        <v>112.24</v>
      </c>
      <c r="K785" s="74" t="inlineStr">
        <is>
          <t>20-MAR-19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1132291</v>
      </c>
      <c r="C786" s="74" t="n">
        <v>3153</v>
      </c>
      <c r="D786" s="74" t="inlineStr">
        <is>
          <t xml:space="preserve">CAT.  I </t>
        </is>
      </c>
      <c r="E786" s="74" t="inlineStr">
        <is>
          <t>BAAAAAGAAA</t>
        </is>
      </c>
      <c r="F786" s="74" t="n"/>
      <c r="G786" s="74">
        <f>IF(F786="","",VLOOKUP(F786,Codici!$A$2:$B$38,2,FALSE()))</f>
        <v/>
      </c>
      <c r="H786" s="74" t="inlineStr">
        <is>
          <t>MONITOR HANNSPREE HP227DCB 21,5 - S/N 8387S3WY00540</t>
        </is>
      </c>
      <c r="I786" s="74" t="n">
        <v>112.24</v>
      </c>
      <c r="J786" s="74" t="n">
        <v>112.24</v>
      </c>
      <c r="K786" s="74" t="inlineStr">
        <is>
          <t>20-MAR-19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1132293</v>
      </c>
      <c r="C787" s="74" t="n">
        <v>3155</v>
      </c>
      <c r="D787" s="74" t="inlineStr">
        <is>
          <t xml:space="preserve">CAT.  I </t>
        </is>
      </c>
      <c r="E787" s="74" t="inlineStr">
        <is>
          <t>BAAAAAGAAA</t>
        </is>
      </c>
      <c r="F787" s="74" t="n"/>
      <c r="G787" s="74">
        <f>IF(F787="","",VLOOKUP(F787,Codici!$A$2:$B$38,2,FALSE()))</f>
        <v/>
      </c>
      <c r="H787" s="74" t="inlineStr">
        <is>
          <t>MONITOR HANNSPREE HP227DCB 21,5 - S/N 8387S3WY00524</t>
        </is>
      </c>
      <c r="I787" s="74" t="n">
        <v>112.24</v>
      </c>
      <c r="J787" s="74" t="n">
        <v>112.24</v>
      </c>
      <c r="K787" s="74" t="inlineStr">
        <is>
          <t>20-MAR-19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1132294</v>
      </c>
      <c r="C788" s="74" t="n">
        <v>3156</v>
      </c>
      <c r="D788" s="74" t="inlineStr">
        <is>
          <t xml:space="preserve">CAT.  I </t>
        </is>
      </c>
      <c r="E788" s="74" t="inlineStr">
        <is>
          <t>BAAAAAGAAA</t>
        </is>
      </c>
      <c r="F788" s="74" t="n"/>
      <c r="G788" s="74">
        <f>IF(F788="","",VLOOKUP(F788,Codici!$A$2:$B$38,2,FALSE()))</f>
        <v/>
      </c>
      <c r="H788" s="74" t="inlineStr">
        <is>
          <t>MONITOR HANNSPREE HP227DCB 21,5 - S/N 8387S3WY01201</t>
        </is>
      </c>
      <c r="I788" s="74" t="n">
        <v>112.24</v>
      </c>
      <c r="J788" s="74" t="n">
        <v>112.24</v>
      </c>
      <c r="K788" s="74" t="inlineStr">
        <is>
          <t>20-MAR-19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1139316</v>
      </c>
      <c r="C789" s="74" t="n">
        <v>3159</v>
      </c>
      <c r="D789" s="74" t="inlineStr">
        <is>
          <t xml:space="preserve">CAT.  I </t>
        </is>
      </c>
      <c r="E789" s="74" t="inlineStr">
        <is>
          <t>BAZZZZZZZA</t>
        </is>
      </c>
      <c r="F789" s="74" t="n"/>
      <c r="G789" s="74">
        <f>IF(F789="","",VLOOKUP(F789,Codici!$A$2:$B$38,2,FALSE()))</f>
        <v/>
      </c>
      <c r="H789" s="74" t="inlineStr">
        <is>
          <t>Decespugliatore OM 746</t>
        </is>
      </c>
      <c r="I789" s="74" t="n">
        <v>497.63</v>
      </c>
      <c r="J789" s="74" t="n">
        <v>497.63</v>
      </c>
      <c r="K789" s="74" t="inlineStr">
        <is>
          <t>21-GIU-18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1139317</v>
      </c>
      <c r="C790" s="74" t="n">
        <v>3160</v>
      </c>
      <c r="D790" s="74" t="inlineStr">
        <is>
          <t xml:space="preserve">CAT.  I </t>
        </is>
      </c>
      <c r="E790" s="74" t="inlineStr">
        <is>
          <t>BAZZZZZZZA</t>
        </is>
      </c>
      <c r="F790" s="74" t="n"/>
      <c r="G790" s="74">
        <f>IF(F790="","",VLOOKUP(F790,Codici!$A$2:$B$38,2,FALSE()))</f>
        <v/>
      </c>
      <c r="H790" s="74" t="inlineStr">
        <is>
          <t>Decespugliatore OM 746</t>
        </is>
      </c>
      <c r="I790" s="74" t="n">
        <v>497.63</v>
      </c>
      <c r="J790" s="74" t="n">
        <v>497.63</v>
      </c>
      <c r="K790" s="74" t="inlineStr">
        <is>
          <t>21-GIU-18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1139318</v>
      </c>
      <c r="C791" s="74" t="n">
        <v>3161</v>
      </c>
      <c r="D791" s="74" t="inlineStr">
        <is>
          <t xml:space="preserve">CAT.  I </t>
        </is>
      </c>
      <c r="E791" s="74" t="inlineStr">
        <is>
          <t>BAZZZZZZZA</t>
        </is>
      </c>
      <c r="F791" s="74" t="n"/>
      <c r="G791" s="74">
        <f>IF(F791="","",VLOOKUP(F791,Codici!$A$2:$B$38,2,FALSE()))</f>
        <v/>
      </c>
      <c r="H791" s="74" t="inlineStr">
        <is>
          <t>Decespugliatore OM 400</t>
        </is>
      </c>
      <c r="I791" s="74" t="n">
        <v>442.49</v>
      </c>
      <c r="J791" s="74" t="n">
        <v>442.49</v>
      </c>
      <c r="K791" s="74" t="inlineStr">
        <is>
          <t>21-GIU-18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1139319</v>
      </c>
      <c r="C792" s="74" t="n">
        <v>3162</v>
      </c>
      <c r="D792" s="74" t="inlineStr">
        <is>
          <t xml:space="preserve">CAT.  I </t>
        </is>
      </c>
      <c r="E792" s="74" t="inlineStr">
        <is>
          <t>BAZZZZZZZA</t>
        </is>
      </c>
      <c r="F792" s="74" t="n"/>
      <c r="G792" s="74">
        <f>IF(F792="","",VLOOKUP(F792,Codici!$A$2:$B$38,2,FALSE()))</f>
        <v/>
      </c>
      <c r="H792" s="74" t="inlineStr">
        <is>
          <t>Decespugliatore OM 400</t>
        </is>
      </c>
      <c r="I792" s="74" t="n">
        <v>442.49</v>
      </c>
      <c r="J792" s="74" t="n">
        <v>442.49</v>
      </c>
      <c r="K792" s="74" t="inlineStr">
        <is>
          <t>21-GIU-18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1139320</v>
      </c>
      <c r="C793" s="74" t="n">
        <v>3163</v>
      </c>
      <c r="D793" s="74" t="inlineStr">
        <is>
          <t xml:space="preserve">CAT.  I </t>
        </is>
      </c>
      <c r="E793" s="74" t="inlineStr">
        <is>
          <t>BAAAAAGAAA</t>
        </is>
      </c>
      <c r="F793" s="74" t="n"/>
      <c r="G793" s="74">
        <f>IF(F793="","",VLOOKUP(F793,Codici!$A$2:$B$38,2,FALSE()))</f>
        <v/>
      </c>
      <c r="H793" s="74" t="inlineStr">
        <is>
          <t>Decespugliatore OM 746</t>
        </is>
      </c>
      <c r="I793" s="74" t="n">
        <v>497.63</v>
      </c>
      <c r="J793" s="74" t="n">
        <v>497.63</v>
      </c>
      <c r="K793" s="74" t="inlineStr">
        <is>
          <t>03-LUG-18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1139321</v>
      </c>
      <c r="C794" s="74" t="n">
        <v>3164</v>
      </c>
      <c r="D794" s="74" t="inlineStr">
        <is>
          <t xml:space="preserve">CAT.  I </t>
        </is>
      </c>
      <c r="E794" s="74" t="inlineStr">
        <is>
          <t>BAAAAAGAAA</t>
        </is>
      </c>
      <c r="F794" s="74" t="n"/>
      <c r="G794" s="74">
        <f>IF(F794="","",VLOOKUP(F794,Codici!$A$2:$B$38,2,FALSE()))</f>
        <v/>
      </c>
      <c r="H794" s="74" t="inlineStr">
        <is>
          <t>Decespugliatore OM 746</t>
        </is>
      </c>
      <c r="I794" s="74" t="n">
        <v>497.63</v>
      </c>
      <c r="J794" s="74" t="n">
        <v>497.63</v>
      </c>
      <c r="K794" s="74" t="inlineStr">
        <is>
          <t>03-LUG-18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1139322</v>
      </c>
      <c r="C795" s="74" t="n">
        <v>3165</v>
      </c>
      <c r="D795" s="74" t="inlineStr">
        <is>
          <t xml:space="preserve">CAT.  I </t>
        </is>
      </c>
      <c r="E795" s="74" t="inlineStr">
        <is>
          <t>BAAAAAGAAA</t>
        </is>
      </c>
      <c r="F795" s="74" t="n"/>
      <c r="G795" s="74">
        <f>IF(F795="","",VLOOKUP(F795,Codici!$A$2:$B$38,2,FALSE()))</f>
        <v/>
      </c>
      <c r="H795" s="74" t="inlineStr">
        <is>
          <t>Decespugliatore OM 746</t>
        </is>
      </c>
      <c r="I795" s="74" t="n">
        <v>497.63</v>
      </c>
      <c r="J795" s="74" t="n">
        <v>497.63</v>
      </c>
      <c r="K795" s="74" t="inlineStr">
        <is>
          <t>03-LUG-18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1139323</v>
      </c>
      <c r="C796" s="74" t="n">
        <v>3166</v>
      </c>
      <c r="D796" s="74" t="inlineStr">
        <is>
          <t xml:space="preserve">CAT.  I </t>
        </is>
      </c>
      <c r="E796" s="74" t="inlineStr">
        <is>
          <t>BAAAAAGAAA</t>
        </is>
      </c>
      <c r="F796" s="74" t="n"/>
      <c r="G796" s="74">
        <f>IF(F796="","",VLOOKUP(F796,Codici!$A$2:$B$38,2,FALSE()))</f>
        <v/>
      </c>
      <c r="H796" s="74" t="inlineStr">
        <is>
          <t>Decespugliatore OM 400</t>
        </is>
      </c>
      <c r="I796" s="74" t="n">
        <v>442.49</v>
      </c>
      <c r="J796" s="74" t="n">
        <v>442.49</v>
      </c>
      <c r="K796" s="74" t="inlineStr">
        <is>
          <t>03-LUG-18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1139324</v>
      </c>
      <c r="C797" s="74" t="n">
        <v>3167</v>
      </c>
      <c r="D797" s="74" t="inlineStr">
        <is>
          <t xml:space="preserve">CAT.  I </t>
        </is>
      </c>
      <c r="E797" s="74" t="inlineStr">
        <is>
          <t>BAAAAAGAAA</t>
        </is>
      </c>
      <c r="F797" s="74" t="n"/>
      <c r="G797" s="74">
        <f>IF(F797="","",VLOOKUP(F797,Codici!$A$2:$B$38,2,FALSE()))</f>
        <v/>
      </c>
      <c r="H797" s="74" t="inlineStr">
        <is>
          <t>Decespugliatore OM 400</t>
        </is>
      </c>
      <c r="I797" s="74" t="n">
        <v>442.49</v>
      </c>
      <c r="J797" s="74" t="n">
        <v>442.49</v>
      </c>
      <c r="K797" s="74" t="inlineStr">
        <is>
          <t>03-LUG-18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1139356</v>
      </c>
      <c r="C798" s="74" t="n">
        <v>3168</v>
      </c>
      <c r="D798" s="74" t="inlineStr">
        <is>
          <t xml:space="preserve">CAT.  I </t>
        </is>
      </c>
      <c r="E798" s="74" t="inlineStr">
        <is>
          <t>BAAAAAGAAA</t>
        </is>
      </c>
      <c r="F798" s="74" t="n"/>
      <c r="G798" s="74">
        <f>IF(F798="","",VLOOKUP(F798,Codici!$A$2:$B$38,2,FALSE()))</f>
        <v/>
      </c>
      <c r="H798" s="74" t="inlineStr">
        <is>
          <t>Pesonal Computer G3930 2,9 ghz GB RA SSD 240GB</t>
        </is>
      </c>
      <c r="I798" s="74" t="n">
        <v>268.99</v>
      </c>
      <c r="J798" s="74" t="n">
        <v>268.99</v>
      </c>
      <c r="K798" s="74" t="inlineStr">
        <is>
          <t>03-AGO-18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1139357</v>
      </c>
      <c r="C799" s="74" t="n">
        <v>3169</v>
      </c>
      <c r="D799" s="74" t="inlineStr">
        <is>
          <t xml:space="preserve">CAT.  I </t>
        </is>
      </c>
      <c r="E799" s="74" t="inlineStr">
        <is>
          <t>BAAAAAGAAA</t>
        </is>
      </c>
      <c r="F799" s="74" t="n"/>
      <c r="G799" s="74">
        <f>IF(F799="","",VLOOKUP(F799,Codici!$A$2:$B$38,2,FALSE()))</f>
        <v/>
      </c>
      <c r="H799" s="74" t="inlineStr">
        <is>
          <t>Pesonal Computer G3930 2,9 ghz GB RA SSD 240GB</t>
        </is>
      </c>
      <c r="I799" s="74" t="n">
        <v>268.99</v>
      </c>
      <c r="J799" s="74" t="n">
        <v>268.99</v>
      </c>
      <c r="K799" s="74" t="inlineStr">
        <is>
          <t>03-AGO-18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1139358</v>
      </c>
      <c r="C800" s="74" t="n">
        <v>3170</v>
      </c>
      <c r="D800" s="74" t="inlineStr">
        <is>
          <t xml:space="preserve">CAT.  III </t>
        </is>
      </c>
      <c r="E800" s="74" t="inlineStr">
        <is>
          <t>BAAAAAGAEA</t>
        </is>
      </c>
      <c r="F800" s="74" t="n"/>
      <c r="G800" s="74">
        <f>IF(F800="","",VLOOKUP(F800,Codici!$A$2:$B$38,2,FALSE()))</f>
        <v/>
      </c>
      <c r="H800" s="74" t="inlineStr">
        <is>
          <t>Decespugliatore OM 746T</t>
        </is>
      </c>
      <c r="I800" s="74" t="n">
        <v>497.63</v>
      </c>
      <c r="J800" s="74" t="n">
        <v>497.63</v>
      </c>
      <c r="K800" s="74" t="inlineStr">
        <is>
          <t>06-AGO-18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1139359</v>
      </c>
      <c r="C801" s="74" t="n">
        <v>3171</v>
      </c>
      <c r="D801" s="74" t="inlineStr">
        <is>
          <t xml:space="preserve">CAT.  III </t>
        </is>
      </c>
      <c r="E801" s="74" t="inlineStr">
        <is>
          <t>BAAAAAGAEA</t>
        </is>
      </c>
      <c r="F801" s="74" t="n"/>
      <c r="G801" s="74">
        <f>IF(F801="","",VLOOKUP(F801,Codici!$A$2:$B$38,2,FALSE()))</f>
        <v/>
      </c>
      <c r="H801" s="74" t="inlineStr">
        <is>
          <t>Decespugliatore OM 746T</t>
        </is>
      </c>
      <c r="I801" s="74" t="n">
        <v>497.63</v>
      </c>
      <c r="J801" s="74" t="n">
        <v>497.63</v>
      </c>
      <c r="K801" s="74" t="inlineStr">
        <is>
          <t>06-AGO-18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1139360</v>
      </c>
      <c r="C802" s="74" t="n">
        <v>3172</v>
      </c>
      <c r="D802" s="74" t="inlineStr">
        <is>
          <t xml:space="preserve">CAT.  III </t>
        </is>
      </c>
      <c r="E802" s="74" t="inlineStr">
        <is>
          <t>BAAAAAGAEA</t>
        </is>
      </c>
      <c r="F802" s="74" t="n"/>
      <c r="G802" s="74">
        <f>IF(F802="","",VLOOKUP(F802,Codici!$A$2:$B$38,2,FALSE()))</f>
        <v/>
      </c>
      <c r="H802" s="74" t="inlineStr">
        <is>
          <t>Decespugliatore OM 746T</t>
        </is>
      </c>
      <c r="I802" s="74" t="n">
        <v>497.63</v>
      </c>
      <c r="J802" s="74" t="n">
        <v>497.63</v>
      </c>
      <c r="K802" s="74" t="inlineStr">
        <is>
          <t>06-AGO-18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1139361</v>
      </c>
      <c r="C803" s="74" t="n">
        <v>3173</v>
      </c>
      <c r="D803" s="74" t="inlineStr">
        <is>
          <t xml:space="preserve">CAT.  I </t>
        </is>
      </c>
      <c r="E803" s="74" t="inlineStr">
        <is>
          <t>BAAAAAGAAA</t>
        </is>
      </c>
      <c r="F803" s="74" t="n"/>
      <c r="G803" s="74">
        <f>IF(F803="","",VLOOKUP(F803,Codici!$A$2:$B$38,2,FALSE()))</f>
        <v/>
      </c>
      <c r="H803" s="74" t="inlineStr">
        <is>
          <t>Stampante Multifunzione Brother MFC L2710 DN</t>
        </is>
      </c>
      <c r="I803" s="74" t="n">
        <v>451.4</v>
      </c>
      <c r="J803" s="74" t="n">
        <v>451.4</v>
      </c>
      <c r="K803" s="74" t="inlineStr">
        <is>
          <t>22-NOV-18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1149518</v>
      </c>
      <c r="C804" s="74" t="n">
        <v>3174</v>
      </c>
      <c r="D804" s="74" t="inlineStr">
        <is>
          <t xml:space="preserve">CAT.  I </t>
        </is>
      </c>
      <c r="E804" s="74" t="inlineStr">
        <is>
          <t>BAAAAAGAAA</t>
        </is>
      </c>
      <c r="F804" s="74" t="n"/>
      <c r="G804" s="74">
        <f>IF(F804="","",VLOOKUP(F804,Codici!$A$2:$B$38,2,FALSE()))</f>
        <v/>
      </c>
      <c r="H804" s="74" t="inlineStr">
        <is>
          <t>Motosega Shindaiwa 451S</t>
        </is>
      </c>
      <c r="I804" s="74" t="n">
        <v>469.99</v>
      </c>
      <c r="J804" s="74" t="n">
        <v>469.99</v>
      </c>
      <c r="K804" s="74" t="inlineStr">
        <is>
          <t>17-APR-19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1149519</v>
      </c>
      <c r="C805" s="74" t="n">
        <v>3175</v>
      </c>
      <c r="D805" s="74" t="inlineStr">
        <is>
          <t xml:space="preserve">CAT.  I </t>
        </is>
      </c>
      <c r="E805" s="74" t="inlineStr">
        <is>
          <t>BAAAAAGAAA</t>
        </is>
      </c>
      <c r="F805" s="74" t="n"/>
      <c r="G805" s="74">
        <f>IF(F805="","",VLOOKUP(F805,Codici!$A$2:$B$38,2,FALSE()))</f>
        <v/>
      </c>
      <c r="H805" s="74" t="inlineStr">
        <is>
          <t>Motosega Shindaiwa 451S</t>
        </is>
      </c>
      <c r="I805" s="74" t="n">
        <v>469.99</v>
      </c>
      <c r="J805" s="74" t="n">
        <v>469.99</v>
      </c>
      <c r="K805" s="74" t="inlineStr">
        <is>
          <t>17-APR-19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1149520</v>
      </c>
      <c r="C806" s="74" t="n">
        <v>3176</v>
      </c>
      <c r="D806" s="74" t="inlineStr">
        <is>
          <t xml:space="preserve">CAT.  I </t>
        </is>
      </c>
      <c r="E806" s="74" t="inlineStr">
        <is>
          <t>BAAAAAGAAA</t>
        </is>
      </c>
      <c r="F806" s="74" t="n"/>
      <c r="G806" s="74">
        <f>IF(F806="","",VLOOKUP(F806,Codici!$A$2:$B$38,2,FALSE()))</f>
        <v/>
      </c>
      <c r="H806" s="74" t="inlineStr">
        <is>
          <t>Motosega Shindaiwa 451S</t>
        </is>
      </c>
      <c r="I806" s="74" t="n">
        <v>469.99</v>
      </c>
      <c r="J806" s="74" t="n">
        <v>469.99</v>
      </c>
      <c r="K806" s="74" t="inlineStr">
        <is>
          <t>17-APR-19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1149521</v>
      </c>
      <c r="C807" s="74" t="n">
        <v>3177</v>
      </c>
      <c r="D807" s="74" t="inlineStr">
        <is>
          <t xml:space="preserve">CAT.  I </t>
        </is>
      </c>
      <c r="E807" s="74" t="inlineStr">
        <is>
          <t>BAAAAAGAAA</t>
        </is>
      </c>
      <c r="F807" s="74" t="n"/>
      <c r="G807" s="74">
        <f>IF(F807="","",VLOOKUP(F807,Codici!$A$2:$B$38,2,FALSE()))</f>
        <v/>
      </c>
      <c r="H807" s="74" t="inlineStr">
        <is>
          <t>Motosega Shindaiwa 451S</t>
        </is>
      </c>
      <c r="I807" s="74" t="n">
        <v>469.99</v>
      </c>
      <c r="J807" s="74" t="n">
        <v>469.99</v>
      </c>
      <c r="K807" s="74" t="inlineStr">
        <is>
          <t>17-APR-19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1149522</v>
      </c>
      <c r="C808" s="74" t="n">
        <v>3178</v>
      </c>
      <c r="D808" s="74" t="inlineStr">
        <is>
          <t xml:space="preserve">CAT.  I </t>
        </is>
      </c>
      <c r="E808" s="74" t="inlineStr">
        <is>
          <t>BAAAAAGAAA</t>
        </is>
      </c>
      <c r="F808" s="74" t="n"/>
      <c r="G808" s="74">
        <f>IF(F808="","",VLOOKUP(F808,Codici!$A$2:$B$38,2,FALSE()))</f>
        <v/>
      </c>
      <c r="H808" s="74" t="inlineStr">
        <is>
          <t>motosega Shindaiwa 360TS</t>
        </is>
      </c>
      <c r="I808" s="74" t="n">
        <v>420.01</v>
      </c>
      <c r="J808" s="74" t="n">
        <v>420.01</v>
      </c>
      <c r="K808" s="74" t="inlineStr">
        <is>
          <t>17-APR-19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1149523</v>
      </c>
      <c r="C809" s="74" t="n">
        <v>3179</v>
      </c>
      <c r="D809" s="74" t="inlineStr">
        <is>
          <t xml:space="preserve">CAT.  I </t>
        </is>
      </c>
      <c r="E809" s="74" t="inlineStr">
        <is>
          <t>BAAAAAGAAA</t>
        </is>
      </c>
      <c r="F809" s="74" t="n"/>
      <c r="G809" s="74">
        <f>IF(F809="","",VLOOKUP(F809,Codici!$A$2:$B$38,2,FALSE()))</f>
        <v/>
      </c>
      <c r="H809" s="74" t="inlineStr">
        <is>
          <t>motosega Shindaiwa 360TS</t>
        </is>
      </c>
      <c r="I809" s="74" t="n">
        <v>420.01</v>
      </c>
      <c r="J809" s="74" t="n">
        <v>420.01</v>
      </c>
      <c r="K809" s="74" t="inlineStr">
        <is>
          <t>17-APR-19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1149524</v>
      </c>
      <c r="C810" s="74" t="n">
        <v>3180</v>
      </c>
      <c r="D810" s="74" t="inlineStr">
        <is>
          <t xml:space="preserve">CAT.  I </t>
        </is>
      </c>
      <c r="E810" s="74" t="inlineStr">
        <is>
          <t>BAAAAAGAAA</t>
        </is>
      </c>
      <c r="F810" s="74" t="n"/>
      <c r="G810" s="74">
        <f>IF(F810="","",VLOOKUP(F810,Codici!$A$2:$B$38,2,FALSE()))</f>
        <v/>
      </c>
      <c r="H810" s="74" t="inlineStr">
        <is>
          <t>motosega Shindaiwa 360TS</t>
        </is>
      </c>
      <c r="I810" s="74" t="n">
        <v>420.01</v>
      </c>
      <c r="J810" s="74" t="n">
        <v>420.01</v>
      </c>
      <c r="K810" s="74" t="inlineStr">
        <is>
          <t>17-APR-19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1149525</v>
      </c>
      <c r="C811" s="74" t="n">
        <v>3181</v>
      </c>
      <c r="D811" s="74" t="inlineStr">
        <is>
          <t xml:space="preserve">CAT.  I </t>
        </is>
      </c>
      <c r="E811" s="74" t="inlineStr">
        <is>
          <t>BAAAAAGAAA</t>
        </is>
      </c>
      <c r="F811" s="74" t="n"/>
      <c r="G811" s="74">
        <f>IF(F811="","",VLOOKUP(F811,Codici!$A$2:$B$38,2,FALSE()))</f>
        <v/>
      </c>
      <c r="H811" s="74" t="inlineStr">
        <is>
          <t>motosega Shindaiwa 360TS</t>
        </is>
      </c>
      <c r="I811" s="74" t="n">
        <v>420.01</v>
      </c>
      <c r="J811" s="74" t="n">
        <v>420.01</v>
      </c>
      <c r="K811" s="74" t="inlineStr">
        <is>
          <t>17-APR-19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1149586</v>
      </c>
      <c r="C812" s="74" t="n">
        <v>3182</v>
      </c>
      <c r="D812" s="74" t="inlineStr">
        <is>
          <t xml:space="preserve">CAT.  I </t>
        </is>
      </c>
      <c r="E812" s="74" t="inlineStr">
        <is>
          <t>BAAAAAGAAA</t>
        </is>
      </c>
      <c r="F812" s="74" t="n"/>
      <c r="G812" s="74">
        <f>IF(F812="","",VLOOKUP(F812,Codici!$A$2:$B$38,2,FALSE()))</f>
        <v/>
      </c>
      <c r="H812" s="74" t="inlineStr">
        <is>
          <t>Motosega Shindaiwa 451S</t>
        </is>
      </c>
      <c r="I812" s="74" t="n">
        <v>469.99</v>
      </c>
      <c r="J812" s="74" t="n">
        <v>469.99</v>
      </c>
      <c r="K812" s="74" t="inlineStr">
        <is>
          <t>17-APR-19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1149587</v>
      </c>
      <c r="C813" s="74" t="n">
        <v>3183</v>
      </c>
      <c r="D813" s="74" t="inlineStr">
        <is>
          <t xml:space="preserve">CAT.  I </t>
        </is>
      </c>
      <c r="E813" s="74" t="inlineStr">
        <is>
          <t>BAAAAAGAAA</t>
        </is>
      </c>
      <c r="F813" s="74" t="n"/>
      <c r="G813" s="74">
        <f>IF(F813="","",VLOOKUP(F813,Codici!$A$2:$B$38,2,FALSE()))</f>
        <v/>
      </c>
      <c r="H813" s="74" t="inlineStr">
        <is>
          <t>Motosega Shindaiwa 451S</t>
        </is>
      </c>
      <c r="I813" s="74" t="n">
        <v>469.99</v>
      </c>
      <c r="J813" s="74" t="n">
        <v>469.99</v>
      </c>
      <c r="K813" s="74" t="inlineStr">
        <is>
          <t>17-APR-19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1149588</v>
      </c>
      <c r="C814" s="74" t="n">
        <v>3184</v>
      </c>
      <c r="D814" s="74" t="inlineStr">
        <is>
          <t xml:space="preserve">CAT.  I </t>
        </is>
      </c>
      <c r="E814" s="74" t="inlineStr">
        <is>
          <t>BAAAAAGAAA</t>
        </is>
      </c>
      <c r="F814" s="74" t="n"/>
      <c r="G814" s="74">
        <f>IF(F814="","",VLOOKUP(F814,Codici!$A$2:$B$38,2,FALSE()))</f>
        <v/>
      </c>
      <c r="H814" s="74" t="inlineStr">
        <is>
          <t>Motosega Shindaiwa 451S</t>
        </is>
      </c>
      <c r="I814" s="74" t="n">
        <v>469.99</v>
      </c>
      <c r="J814" s="74" t="n">
        <v>469.99</v>
      </c>
      <c r="K814" s="74" t="inlineStr">
        <is>
          <t>17-APR-19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1149589</v>
      </c>
      <c r="C815" s="74" t="n">
        <v>3185</v>
      </c>
      <c r="D815" s="74" t="inlineStr">
        <is>
          <t xml:space="preserve">CAT.  I </t>
        </is>
      </c>
      <c r="E815" s="74" t="inlineStr">
        <is>
          <t>BAAAAAGAAA</t>
        </is>
      </c>
      <c r="F815" s="74" t="n"/>
      <c r="G815" s="74">
        <f>IF(F815="","",VLOOKUP(F815,Codici!$A$2:$B$38,2,FALSE()))</f>
        <v/>
      </c>
      <c r="H815" s="74" t="inlineStr">
        <is>
          <t>Motosega Shindaiwa 451S</t>
        </is>
      </c>
      <c r="I815" s="74" t="n">
        <v>469.99</v>
      </c>
      <c r="J815" s="74" t="n">
        <v>469.99</v>
      </c>
      <c r="K815" s="74" t="inlineStr">
        <is>
          <t>17-APR-19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1149590</v>
      </c>
      <c r="C816" s="74" t="n">
        <v>3186</v>
      </c>
      <c r="D816" s="74" t="inlineStr">
        <is>
          <t xml:space="preserve">CAT.  I </t>
        </is>
      </c>
      <c r="E816" s="74" t="inlineStr">
        <is>
          <t>BAAAAAGAAA</t>
        </is>
      </c>
      <c r="F816" s="74" t="n"/>
      <c r="G816" s="74">
        <f>IF(F816="","",VLOOKUP(F816,Codici!$A$2:$B$38,2,FALSE()))</f>
        <v/>
      </c>
      <c r="H816" s="74" t="inlineStr">
        <is>
          <t>Motosega Shindaiwa 451S</t>
        </is>
      </c>
      <c r="I816" s="74" t="n">
        <v>469.99</v>
      </c>
      <c r="J816" s="74" t="n">
        <v>469.99</v>
      </c>
      <c r="K816" s="74" t="inlineStr">
        <is>
          <t>17-APR-19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1149591</v>
      </c>
      <c r="C817" s="74" t="n">
        <v>3187</v>
      </c>
      <c r="D817" s="74" t="inlineStr">
        <is>
          <t xml:space="preserve">CAT.  I </t>
        </is>
      </c>
      <c r="E817" s="74" t="inlineStr">
        <is>
          <t>BAAAAAGAAA</t>
        </is>
      </c>
      <c r="F817" s="74" t="n"/>
      <c r="G817" s="74">
        <f>IF(F817="","",VLOOKUP(F817,Codici!$A$2:$B$38,2,FALSE()))</f>
        <v/>
      </c>
      <c r="H817" s="74" t="inlineStr">
        <is>
          <t>Motosega Shindaiwa 360TS</t>
        </is>
      </c>
      <c r="I817" s="74" t="n">
        <v>420.01</v>
      </c>
      <c r="J817" s="74" t="n">
        <v>420.01</v>
      </c>
      <c r="K817" s="74" t="inlineStr">
        <is>
          <t>17-APR-19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1149592</v>
      </c>
      <c r="C818" s="74" t="n">
        <v>3188</v>
      </c>
      <c r="D818" s="74" t="inlineStr">
        <is>
          <t xml:space="preserve">CAT.  I </t>
        </is>
      </c>
      <c r="E818" s="74" t="inlineStr">
        <is>
          <t>BAAAAAGAAA</t>
        </is>
      </c>
      <c r="F818" s="74" t="n"/>
      <c r="G818" s="74">
        <f>IF(F818="","",VLOOKUP(F818,Codici!$A$2:$B$38,2,FALSE()))</f>
        <v/>
      </c>
      <c r="H818" s="74" t="inlineStr">
        <is>
          <t>Motosega Shindaiwa 360TS</t>
        </is>
      </c>
      <c r="I818" s="74" t="n">
        <v>420.01</v>
      </c>
      <c r="J818" s="74" t="n">
        <v>420.01</v>
      </c>
      <c r="K818" s="74" t="inlineStr">
        <is>
          <t>17-APR-19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1149593</v>
      </c>
      <c r="C819" s="74" t="n">
        <v>3189</v>
      </c>
      <c r="D819" s="74" t="inlineStr">
        <is>
          <t xml:space="preserve">CAT.  I </t>
        </is>
      </c>
      <c r="E819" s="74" t="inlineStr">
        <is>
          <t>BAAAAAGAAA</t>
        </is>
      </c>
      <c r="F819" s="74" t="n"/>
      <c r="G819" s="74">
        <f>IF(F819="","",VLOOKUP(F819,Codici!$A$2:$B$38,2,FALSE()))</f>
        <v/>
      </c>
      <c r="H819" s="74" t="inlineStr">
        <is>
          <t>Motosega Shindaiwa 360TS</t>
        </is>
      </c>
      <c r="I819" s="74" t="n">
        <v>420.01</v>
      </c>
      <c r="J819" s="74" t="n">
        <v>420.01</v>
      </c>
      <c r="K819" s="74" t="inlineStr">
        <is>
          <t>17-APR-19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1149594</v>
      </c>
      <c r="C820" s="74" t="n">
        <v>3190</v>
      </c>
      <c r="D820" s="74" t="inlineStr">
        <is>
          <t xml:space="preserve">CAT.  I </t>
        </is>
      </c>
      <c r="E820" s="74" t="inlineStr">
        <is>
          <t>BAAAAAGAAA</t>
        </is>
      </c>
      <c r="F820" s="74" t="n"/>
      <c r="G820" s="74">
        <f>IF(F820="","",VLOOKUP(F820,Codici!$A$2:$B$38,2,FALSE()))</f>
        <v/>
      </c>
      <c r="H820" s="74" t="inlineStr">
        <is>
          <t>Motosega Shindaiwa 360TS</t>
        </is>
      </c>
      <c r="I820" s="74" t="n">
        <v>420.01</v>
      </c>
      <c r="J820" s="74" t="n">
        <v>420.01</v>
      </c>
      <c r="K820" s="74" t="inlineStr">
        <is>
          <t>17-APR-19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1149595</v>
      </c>
      <c r="C821" s="74" t="n">
        <v>3191</v>
      </c>
      <c r="D821" s="74" t="inlineStr">
        <is>
          <t xml:space="preserve">CAT.  I </t>
        </is>
      </c>
      <c r="E821" s="74" t="inlineStr">
        <is>
          <t>BAAAAAGAAA</t>
        </is>
      </c>
      <c r="F821" s="74" t="n"/>
      <c r="G821" s="74">
        <f>IF(F821="","",VLOOKUP(F821,Codici!$A$2:$B$38,2,FALSE()))</f>
        <v/>
      </c>
      <c r="H821" s="74" t="inlineStr">
        <is>
          <t>Motosega Shindaiwa 360TS</t>
        </is>
      </c>
      <c r="I821" s="74" t="n">
        <v>420.01</v>
      </c>
      <c r="J821" s="74" t="n">
        <v>420.01</v>
      </c>
      <c r="K821" s="74" t="inlineStr">
        <is>
          <t>17-APR-19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1149597</v>
      </c>
      <c r="C822" s="74" t="n">
        <v>3192</v>
      </c>
      <c r="D822" s="74" t="inlineStr">
        <is>
          <t xml:space="preserve">CAT.  I </t>
        </is>
      </c>
      <c r="E822" s="74" t="inlineStr">
        <is>
          <t>BAAAAAGAAA</t>
        </is>
      </c>
      <c r="F822" s="74" t="n"/>
      <c r="G822" s="74">
        <f>IF(F822="","",VLOOKUP(F822,Codici!$A$2:$B$38,2,FALSE()))</f>
        <v/>
      </c>
      <c r="H822" s="74" t="inlineStr">
        <is>
          <t>Motosega Shoindaiwa 361 TS</t>
        </is>
      </c>
      <c r="I822" s="74" t="n">
        <v>470.01</v>
      </c>
      <c r="J822" s="74" t="n">
        <v>470.01</v>
      </c>
      <c r="K822" s="74" t="inlineStr">
        <is>
          <t>07-MAG-19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1149598</v>
      </c>
      <c r="C823" s="74" t="n">
        <v>3193</v>
      </c>
      <c r="D823" s="74" t="inlineStr">
        <is>
          <t xml:space="preserve">CAT.  I </t>
        </is>
      </c>
      <c r="E823" s="74" t="inlineStr">
        <is>
          <t>BAAAAAGAAA</t>
        </is>
      </c>
      <c r="F823" s="74" t="n"/>
      <c r="G823" s="74">
        <f>IF(F823="","",VLOOKUP(F823,Codici!$A$2:$B$38,2,FALSE()))</f>
        <v/>
      </c>
      <c r="H823" s="74" t="inlineStr">
        <is>
          <t>Motosega Shindaiwa 451S</t>
        </is>
      </c>
      <c r="I823" s="74" t="n">
        <v>469.99</v>
      </c>
      <c r="J823" s="74" t="n">
        <v>469.99</v>
      </c>
      <c r="K823" s="74" t="inlineStr">
        <is>
          <t>07-MAG-19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1149599</v>
      </c>
      <c r="C824" s="74" t="n">
        <v>3194</v>
      </c>
      <c r="D824" s="74" t="inlineStr">
        <is>
          <t xml:space="preserve">CAT.  I </t>
        </is>
      </c>
      <c r="E824" s="74" t="inlineStr">
        <is>
          <t>BAAAAAGAAA</t>
        </is>
      </c>
      <c r="F824" s="74" t="n"/>
      <c r="G824" s="74">
        <f>IF(F824="","",VLOOKUP(F824,Codici!$A$2:$B$38,2,FALSE()))</f>
        <v/>
      </c>
      <c r="H824" s="74" t="inlineStr">
        <is>
          <t>Motosega Shindaiwa 451S</t>
        </is>
      </c>
      <c r="I824" s="74" t="n">
        <v>469.99</v>
      </c>
      <c r="J824" s="74" t="n">
        <v>469.99</v>
      </c>
      <c r="K824" s="74" t="inlineStr">
        <is>
          <t>07-MAG-19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1149600</v>
      </c>
      <c r="C825" s="74" t="n">
        <v>3195</v>
      </c>
      <c r="D825" s="74" t="inlineStr">
        <is>
          <t xml:space="preserve">CAT.  I </t>
        </is>
      </c>
      <c r="E825" s="74" t="inlineStr">
        <is>
          <t>BAAAAAGAAA</t>
        </is>
      </c>
      <c r="F825" s="74" t="n"/>
      <c r="G825" s="74">
        <f>IF(F825="","",VLOOKUP(F825,Codici!$A$2:$B$38,2,FALSE()))</f>
        <v/>
      </c>
      <c r="H825" s="74" t="inlineStr">
        <is>
          <t>Motosega Shindaiwa 451S</t>
        </is>
      </c>
      <c r="I825" s="74" t="n">
        <v>469.99</v>
      </c>
      <c r="J825" s="74" t="n">
        <v>469.99</v>
      </c>
      <c r="K825" s="74" t="inlineStr">
        <is>
          <t>07-MAG-19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1149601</v>
      </c>
      <c r="C826" s="74" t="n">
        <v>3196</v>
      </c>
      <c r="D826" s="74" t="inlineStr">
        <is>
          <t xml:space="preserve">CAT.  I </t>
        </is>
      </c>
      <c r="E826" s="74" t="inlineStr">
        <is>
          <t>BAAAAAGAAA</t>
        </is>
      </c>
      <c r="F826" s="74" t="n"/>
      <c r="G826" s="74">
        <f>IF(F826="","",VLOOKUP(F826,Codici!$A$2:$B$38,2,FALSE()))</f>
        <v/>
      </c>
      <c r="H826" s="74" t="inlineStr">
        <is>
          <t>Motosega Shindaiwa 451S</t>
        </is>
      </c>
      <c r="I826" s="74" t="n">
        <v>469.99</v>
      </c>
      <c r="J826" s="74" t="n">
        <v>469.99</v>
      </c>
      <c r="K826" s="74" t="inlineStr">
        <is>
          <t>07-MAG-19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1149602</v>
      </c>
      <c r="C827" s="74" t="n">
        <v>3197</v>
      </c>
      <c r="D827" s="74" t="inlineStr">
        <is>
          <t xml:space="preserve">CAT.  I </t>
        </is>
      </c>
      <c r="E827" s="74" t="inlineStr">
        <is>
          <t>BAAAAAGAAA</t>
        </is>
      </c>
      <c r="F827" s="74" t="n"/>
      <c r="G827" s="74">
        <f>IF(F827="","",VLOOKUP(F827,Codici!$A$2:$B$38,2,FALSE()))</f>
        <v/>
      </c>
      <c r="H827" s="74" t="inlineStr">
        <is>
          <t>Motosega Shindaiwa 360 S</t>
        </is>
      </c>
      <c r="I827" s="74" t="n">
        <v>420.01</v>
      </c>
      <c r="J827" s="74" t="n">
        <v>420.01</v>
      </c>
      <c r="K827" s="74" t="inlineStr">
        <is>
          <t>07-MAG-19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1149603</v>
      </c>
      <c r="C828" s="74" t="n">
        <v>3198</v>
      </c>
      <c r="D828" s="74" t="inlineStr">
        <is>
          <t xml:space="preserve">CAT.  I </t>
        </is>
      </c>
      <c r="E828" s="74" t="inlineStr">
        <is>
          <t>BAAAAAGAAA</t>
        </is>
      </c>
      <c r="F828" s="74" t="n"/>
      <c r="G828" s="74">
        <f>IF(F828="","",VLOOKUP(F828,Codici!$A$2:$B$38,2,FALSE()))</f>
        <v/>
      </c>
      <c r="H828" s="74" t="inlineStr">
        <is>
          <t>Motosega Shindaiwa 360 S</t>
        </is>
      </c>
      <c r="I828" s="74" t="n">
        <v>420.01</v>
      </c>
      <c r="J828" s="74" t="n">
        <v>420.01</v>
      </c>
      <c r="K828" s="74" t="inlineStr">
        <is>
          <t>07-MAG-19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1149604</v>
      </c>
      <c r="C829" s="74" t="n">
        <v>3199</v>
      </c>
      <c r="D829" s="74" t="inlineStr">
        <is>
          <t xml:space="preserve">CAT.  I </t>
        </is>
      </c>
      <c r="E829" s="74" t="inlineStr">
        <is>
          <t>BAAAAAGAAA</t>
        </is>
      </c>
      <c r="F829" s="74" t="n"/>
      <c r="G829" s="74">
        <f>IF(F829="","",VLOOKUP(F829,Codici!$A$2:$B$38,2,FALSE()))</f>
        <v/>
      </c>
      <c r="H829" s="74" t="inlineStr">
        <is>
          <t>Motosega Shindaiwa 360 S</t>
        </is>
      </c>
      <c r="I829" s="74" t="n">
        <v>420.01</v>
      </c>
      <c r="J829" s="74" t="n">
        <v>420.01</v>
      </c>
      <c r="K829" s="74" t="inlineStr">
        <is>
          <t>07-MAG-19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1149605</v>
      </c>
      <c r="C830" s="74" t="n">
        <v>3200</v>
      </c>
      <c r="D830" s="74" t="inlineStr">
        <is>
          <t xml:space="preserve">CAT.  I </t>
        </is>
      </c>
      <c r="E830" s="74" t="inlineStr">
        <is>
          <t>BAZZZZZZZA</t>
        </is>
      </c>
      <c r="F830" s="74" t="n"/>
      <c r="G830" s="74">
        <f>IF(F830="","",VLOOKUP(F830,Codici!$A$2:$B$38,2,FALSE()))</f>
        <v/>
      </c>
      <c r="H830" s="74" t="inlineStr">
        <is>
          <t>Trapano 1020</t>
        </is>
      </c>
      <c r="I830" s="74" t="n">
        <v>347.46</v>
      </c>
      <c r="J830" s="74" t="n">
        <v>347.46</v>
      </c>
      <c r="K830" s="74" t="inlineStr">
        <is>
          <t>22-MAG-19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1149606</v>
      </c>
      <c r="C831" s="74" t="n">
        <v>3201</v>
      </c>
      <c r="D831" s="74" t="inlineStr">
        <is>
          <t xml:space="preserve">CAT.  I </t>
        </is>
      </c>
      <c r="E831" s="74" t="inlineStr">
        <is>
          <t>BAZZZZZZZA</t>
        </is>
      </c>
      <c r="F831" s="74" t="n"/>
      <c r="G831" s="74">
        <f>IF(F831="","",VLOOKUP(F831,Codici!$A$2:$B$38,2,FALSE()))</f>
        <v/>
      </c>
      <c r="H831" s="74" t="inlineStr">
        <is>
          <t>Trapano 705W</t>
        </is>
      </c>
      <c r="I831" s="74" t="n">
        <v>189.34</v>
      </c>
      <c r="J831" s="74" t="n">
        <v>189.34</v>
      </c>
      <c r="K831" s="74" t="inlineStr">
        <is>
          <t>22-MAG-19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1149607</v>
      </c>
      <c r="C832" s="74" t="n">
        <v>3202</v>
      </c>
      <c r="D832" s="74" t="inlineStr">
        <is>
          <t xml:space="preserve">CAT.  I </t>
        </is>
      </c>
      <c r="E832" s="74" t="inlineStr">
        <is>
          <t>BAZZZZZZZA</t>
        </is>
      </c>
      <c r="F832" s="74" t="n"/>
      <c r="G832" s="74">
        <f>IF(F832="","",VLOOKUP(F832,Codici!$A$2:$B$38,2,FALSE()))</f>
        <v/>
      </c>
      <c r="H832" s="74" t="inlineStr">
        <is>
          <t>Smerigliatrice</t>
        </is>
      </c>
      <c r="I832" s="74" t="n">
        <v>106.38</v>
      </c>
      <c r="J832" s="74" t="n">
        <v>106.38</v>
      </c>
      <c r="K832" s="74" t="inlineStr">
        <is>
          <t>22-MAG-19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1149609</v>
      </c>
      <c r="C833" s="74" t="n">
        <v>3203</v>
      </c>
      <c r="D833" s="74" t="inlineStr">
        <is>
          <t xml:space="preserve">CAT.  V </t>
        </is>
      </c>
      <c r="E833" s="74" t="inlineStr">
        <is>
          <t>BAAAAAGAFA</t>
        </is>
      </c>
      <c r="F833" s="74" t="n"/>
      <c r="G833" s="74">
        <f>IF(F833="","",VLOOKUP(F833,Codici!$A$2:$B$38,2,FALSE()))</f>
        <v/>
      </c>
      <c r="H833" s="74" t="inlineStr">
        <is>
          <t>Motosega CS325 ES Echo lama14</t>
        </is>
      </c>
      <c r="I833" s="74" t="n">
        <v>258.99</v>
      </c>
      <c r="J833" s="74" t="n">
        <v>258.99</v>
      </c>
      <c r="K833" s="74" t="inlineStr">
        <is>
          <t>22-MAG-19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1149610</v>
      </c>
      <c r="C834" s="74" t="n">
        <v>3204</v>
      </c>
      <c r="D834" s="74" t="inlineStr">
        <is>
          <t xml:space="preserve">CAT.  V </t>
        </is>
      </c>
      <c r="E834" s="74" t="inlineStr">
        <is>
          <t>BAAAAAGAFA</t>
        </is>
      </c>
      <c r="F834" s="74" t="n"/>
      <c r="G834" s="74">
        <f>IF(F834="","",VLOOKUP(F834,Codici!$A$2:$B$38,2,FALSE()))</f>
        <v/>
      </c>
      <c r="H834" s="74" t="inlineStr">
        <is>
          <t>Motosega MS 193 Stihl lama 35</t>
        </is>
      </c>
      <c r="I834" s="74" t="n">
        <v>289.99</v>
      </c>
      <c r="J834" s="74" t="n">
        <v>289.99</v>
      </c>
      <c r="K834" s="74" t="inlineStr">
        <is>
          <t>22-MAG-19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1149611</v>
      </c>
      <c r="C835" s="74" t="n">
        <v>3205</v>
      </c>
      <c r="D835" s="74" t="inlineStr">
        <is>
          <t xml:space="preserve">CAT.  V </t>
        </is>
      </c>
      <c r="E835" s="74" t="inlineStr">
        <is>
          <t>BAAAAAGAFA</t>
        </is>
      </c>
      <c r="F835" s="74" t="n"/>
      <c r="G835" s="74">
        <f>IF(F835="","",VLOOKUP(F835,Codici!$A$2:$B$38,2,FALSE()))</f>
        <v/>
      </c>
      <c r="H835" s="74" t="inlineStr">
        <is>
          <t>Motosega MS 193 Stihl lama 35</t>
        </is>
      </c>
      <c r="I835" s="74" t="n">
        <v>289.99</v>
      </c>
      <c r="J835" s="74" t="n">
        <v>289.99</v>
      </c>
      <c r="K835" s="74" t="inlineStr">
        <is>
          <t>22-MAG-19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1149612</v>
      </c>
      <c r="C836" s="74" t="n">
        <v>3206</v>
      </c>
      <c r="D836" s="74" t="inlineStr">
        <is>
          <t xml:space="preserve">CAT.  V </t>
        </is>
      </c>
      <c r="E836" s="74" t="inlineStr">
        <is>
          <t>BAAAAAGAFA</t>
        </is>
      </c>
      <c r="F836" s="74" t="n"/>
      <c r="G836" s="74">
        <f>IF(F836="","",VLOOKUP(F836,Codici!$A$2:$B$38,2,FALSE()))</f>
        <v/>
      </c>
      <c r="H836" s="74" t="inlineStr">
        <is>
          <t>Drecespugliatore SRM 300 Tesl</t>
        </is>
      </c>
      <c r="I836" s="74" t="n">
        <v>359</v>
      </c>
      <c r="J836" s="74" t="n">
        <v>359</v>
      </c>
      <c r="K836" s="74" t="inlineStr">
        <is>
          <t>22-MAG-19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1149613</v>
      </c>
      <c r="C837" s="74" t="n">
        <v>3207</v>
      </c>
      <c r="D837" s="74" t="inlineStr">
        <is>
          <t xml:space="preserve">CAT.  I </t>
        </is>
      </c>
      <c r="E837" s="74" t="inlineStr">
        <is>
          <t>BAZZZZZZZA</t>
        </is>
      </c>
      <c r="F837" s="74" t="n"/>
      <c r="G837" s="74">
        <f>IF(F837="","",VLOOKUP(F837,Codici!$A$2:$B$38,2,FALSE()))</f>
        <v/>
      </c>
      <c r="H837" s="74" t="inlineStr">
        <is>
          <t>Decespugliatore Oleomac BC350S</t>
        </is>
      </c>
      <c r="I837" s="74" t="n">
        <v>439.2</v>
      </c>
      <c r="J837" s="74" t="n">
        <v>439.2</v>
      </c>
      <c r="K837" s="74" t="inlineStr">
        <is>
          <t>13-GIU-19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1149614</v>
      </c>
      <c r="C838" s="74" t="n">
        <v>3208</v>
      </c>
      <c r="D838" s="74" t="inlineStr">
        <is>
          <t xml:space="preserve">CAT.  I </t>
        </is>
      </c>
      <c r="E838" s="74" t="inlineStr">
        <is>
          <t>BAZZZZZZZA</t>
        </is>
      </c>
      <c r="F838" s="74" t="n"/>
      <c r="G838" s="74">
        <f>IF(F838="","",VLOOKUP(F838,Codici!$A$2:$B$38,2,FALSE()))</f>
        <v/>
      </c>
      <c r="H838" s="74" t="inlineStr">
        <is>
          <t>Decespugliatore Oleomac BC350S</t>
        </is>
      </c>
      <c r="I838" s="74" t="n">
        <v>439.2</v>
      </c>
      <c r="J838" s="74" t="n">
        <v>439.2</v>
      </c>
      <c r="K838" s="74" t="inlineStr">
        <is>
          <t>13-GIU-19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1149615</v>
      </c>
      <c r="C839" s="74" t="n">
        <v>3209</v>
      </c>
      <c r="D839" s="74" t="inlineStr">
        <is>
          <t xml:space="preserve">CAT.  I </t>
        </is>
      </c>
      <c r="E839" s="74" t="inlineStr">
        <is>
          <t>BAZZZZZZZA</t>
        </is>
      </c>
      <c r="F839" s="74" t="n"/>
      <c r="G839" s="74">
        <f>IF(F839="","",VLOOKUP(F839,Codici!$A$2:$B$38,2,FALSE()))</f>
        <v/>
      </c>
      <c r="H839" s="74" t="inlineStr">
        <is>
          <t>Decespugliatore Oleomac BC350S</t>
        </is>
      </c>
      <c r="I839" s="74" t="n">
        <v>439.2</v>
      </c>
      <c r="J839" s="74" t="n">
        <v>439.2</v>
      </c>
      <c r="K839" s="74" t="inlineStr">
        <is>
          <t>13-GIU-19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1149616</v>
      </c>
      <c r="C840" s="74" t="n">
        <v>3210</v>
      </c>
      <c r="D840" s="74" t="inlineStr">
        <is>
          <t xml:space="preserve">CAT.  I </t>
        </is>
      </c>
      <c r="E840" s="74" t="inlineStr">
        <is>
          <t>BAZZZZZZZA</t>
        </is>
      </c>
      <c r="F840" s="74" t="n"/>
      <c r="G840" s="74">
        <f>IF(F840="","",VLOOKUP(F840,Codici!$A$2:$B$38,2,FALSE()))</f>
        <v/>
      </c>
      <c r="H840" s="74" t="inlineStr">
        <is>
          <t>Decespugliatore Oleomac BC350S</t>
        </is>
      </c>
      <c r="I840" s="74" t="n">
        <v>439.2</v>
      </c>
      <c r="J840" s="74" t="n">
        <v>439.2</v>
      </c>
      <c r="K840" s="74" t="inlineStr">
        <is>
          <t>13-GIU-19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1149617</v>
      </c>
      <c r="C841" s="74" t="n">
        <v>3211</v>
      </c>
      <c r="D841" s="74" t="inlineStr">
        <is>
          <t xml:space="preserve">CAT.  I </t>
        </is>
      </c>
      <c r="E841" s="74" t="inlineStr">
        <is>
          <t>BAZZZZZZZA</t>
        </is>
      </c>
      <c r="F841" s="74" t="n"/>
      <c r="G841" s="74">
        <f>IF(F841="","",VLOOKUP(F841,Codici!$A$2:$B$38,2,FALSE()))</f>
        <v/>
      </c>
      <c r="H841" s="74" t="inlineStr">
        <is>
          <t>Decespugliatore Oleomac BC350S</t>
        </is>
      </c>
      <c r="I841" s="74" t="n">
        <v>439.2</v>
      </c>
      <c r="J841" s="74" t="n">
        <v>439.2</v>
      </c>
      <c r="K841" s="74" t="inlineStr">
        <is>
          <t>13-GIU-19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1149638</v>
      </c>
      <c r="C842" s="74" t="n">
        <v>3212</v>
      </c>
      <c r="D842" s="74" t="inlineStr">
        <is>
          <t xml:space="preserve">CAT.  I </t>
        </is>
      </c>
      <c r="E842" s="74" t="inlineStr">
        <is>
          <t>BAZZZZZZZA</t>
        </is>
      </c>
      <c r="F842" s="74" t="n"/>
      <c r="G842" s="74">
        <f>IF(F842="","",VLOOKUP(F842,Codici!$A$2:$B$38,2,FALSE()))</f>
        <v/>
      </c>
      <c r="H842" s="74" t="inlineStr">
        <is>
          <t>Motosega Stihl MS211</t>
        </is>
      </c>
      <c r="I842" s="74" t="n">
        <v>295.19</v>
      </c>
      <c r="J842" s="74" t="n">
        <v>295.19</v>
      </c>
      <c r="K842" s="74" t="inlineStr">
        <is>
          <t>27-GIU-19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1149639</v>
      </c>
      <c r="C843" s="74" t="n">
        <v>3213</v>
      </c>
      <c r="D843" s="74" t="inlineStr">
        <is>
          <t xml:space="preserve">CAT.  I </t>
        </is>
      </c>
      <c r="E843" s="74" t="inlineStr">
        <is>
          <t>BAZZZZZZZA</t>
        </is>
      </c>
      <c r="F843" s="74" t="n"/>
      <c r="G843" s="74">
        <f>IF(F843="","",VLOOKUP(F843,Codici!$A$2:$B$38,2,FALSE()))</f>
        <v/>
      </c>
      <c r="H843" s="74" t="inlineStr">
        <is>
          <t>Motosega Stihl MS211</t>
        </is>
      </c>
      <c r="I843" s="74" t="n">
        <v>295.19</v>
      </c>
      <c r="J843" s="74" t="n">
        <v>295.19</v>
      </c>
      <c r="K843" s="74" t="inlineStr">
        <is>
          <t>27-GIU-19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1149640</v>
      </c>
      <c r="C844" s="74" t="n">
        <v>3214</v>
      </c>
      <c r="D844" s="74" t="inlineStr">
        <is>
          <t xml:space="preserve">CAT.  I </t>
        </is>
      </c>
      <c r="E844" s="74" t="inlineStr">
        <is>
          <t>BAZZZZZZZA</t>
        </is>
      </c>
      <c r="F844" s="74" t="n"/>
      <c r="G844" s="74">
        <f>IF(F844="","",VLOOKUP(F844,Codici!$A$2:$B$38,2,FALSE()))</f>
        <v/>
      </c>
      <c r="H844" s="74" t="inlineStr">
        <is>
          <t>Potatore Stihl HT 56 CE</t>
        </is>
      </c>
      <c r="I844" s="74" t="n">
        <v>471.19</v>
      </c>
      <c r="J844" s="74" t="n">
        <v>471.19</v>
      </c>
      <c r="K844" s="74" t="inlineStr">
        <is>
          <t>27-GIU-19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1149641</v>
      </c>
      <c r="C845" s="74" t="n">
        <v>3215</v>
      </c>
      <c r="D845" s="74" t="inlineStr">
        <is>
          <t xml:space="preserve">CAT.  I </t>
        </is>
      </c>
      <c r="E845" s="74" t="inlineStr">
        <is>
          <t>BAZZZZZZZA</t>
        </is>
      </c>
      <c r="F845" s="74" t="n"/>
      <c r="G845" s="74">
        <f>IF(F845="","",VLOOKUP(F845,Codici!$A$2:$B$38,2,FALSE()))</f>
        <v/>
      </c>
      <c r="H845" s="74" t="inlineStr">
        <is>
          <t>Potatore Stihl HT 56 CE</t>
        </is>
      </c>
      <c r="I845" s="74" t="n">
        <v>471.19</v>
      </c>
      <c r="J845" s="74" t="n">
        <v>471.19</v>
      </c>
      <c r="K845" s="74" t="inlineStr">
        <is>
          <t>27-GIU-19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1149642</v>
      </c>
      <c r="C846" s="74" t="n">
        <v>3216</v>
      </c>
      <c r="D846" s="74" t="inlineStr">
        <is>
          <t xml:space="preserve">CAT.  I </t>
        </is>
      </c>
      <c r="E846" s="74" t="inlineStr">
        <is>
          <t>BAZZZZZZZA</t>
        </is>
      </c>
      <c r="F846" s="74" t="n"/>
      <c r="G846" s="74">
        <f>IF(F846="","",VLOOKUP(F846,Codici!$A$2:$B$38,2,FALSE()))</f>
        <v/>
      </c>
      <c r="H846" s="74" t="inlineStr">
        <is>
          <t>Decespugliatore Oleomac BC 350 S</t>
        </is>
      </c>
      <c r="I846" s="74" t="n">
        <v>439.2</v>
      </c>
      <c r="J846" s="74" t="n">
        <v>439.2</v>
      </c>
      <c r="K846" s="74" t="inlineStr">
        <is>
          <t>27-GIU-19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1149643</v>
      </c>
      <c r="C847" s="74" t="n">
        <v>3217</v>
      </c>
      <c r="D847" s="74" t="inlineStr">
        <is>
          <t xml:space="preserve">CAT.  I </t>
        </is>
      </c>
      <c r="E847" s="74" t="inlineStr">
        <is>
          <t>BAZZZZZZZA</t>
        </is>
      </c>
      <c r="F847" s="74" t="n"/>
      <c r="G847" s="74">
        <f>IF(F847="","",VLOOKUP(F847,Codici!$A$2:$B$38,2,FALSE()))</f>
        <v/>
      </c>
      <c r="H847" s="74" t="inlineStr">
        <is>
          <t>Decespugliatore Oleomac BC 350 S</t>
        </is>
      </c>
      <c r="I847" s="74" t="n">
        <v>439.2</v>
      </c>
      <c r="J847" s="74" t="n">
        <v>439.2</v>
      </c>
      <c r="K847" s="74" t="inlineStr">
        <is>
          <t>27-GIU-19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1149644</v>
      </c>
      <c r="C848" s="74" t="n">
        <v>3218</v>
      </c>
      <c r="D848" s="74" t="inlineStr">
        <is>
          <t xml:space="preserve">CAT.  I </t>
        </is>
      </c>
      <c r="E848" s="74" t="inlineStr">
        <is>
          <t>BAZZZZZZZA</t>
        </is>
      </c>
      <c r="F848" s="74" t="n"/>
      <c r="G848" s="74">
        <f>IF(F848="","",VLOOKUP(F848,Codici!$A$2:$B$38,2,FALSE()))</f>
        <v/>
      </c>
      <c r="H848" s="74" t="inlineStr">
        <is>
          <t>Decespugliatore Oleomac BC 350 S</t>
        </is>
      </c>
      <c r="I848" s="74" t="n">
        <v>439.2</v>
      </c>
      <c r="J848" s="74" t="n">
        <v>439.2</v>
      </c>
      <c r="K848" s="74" t="inlineStr">
        <is>
          <t>27-GIU-19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1149645</v>
      </c>
      <c r="C849" s="74" t="n">
        <v>3219</v>
      </c>
      <c r="D849" s="74" t="inlineStr">
        <is>
          <t xml:space="preserve">CAT.  I </t>
        </is>
      </c>
      <c r="E849" s="74" t="inlineStr">
        <is>
          <t>BAZZZZZZZA</t>
        </is>
      </c>
      <c r="F849" s="74" t="n"/>
      <c r="G849" s="74">
        <f>IF(F849="","",VLOOKUP(F849,Codici!$A$2:$B$38,2,FALSE()))</f>
        <v/>
      </c>
      <c r="H849" s="74" t="inlineStr">
        <is>
          <t>Decespugliatore Oleomac BC 350 S</t>
        </is>
      </c>
      <c r="I849" s="74" t="n">
        <v>439.2</v>
      </c>
      <c r="J849" s="74" t="n">
        <v>439.2</v>
      </c>
      <c r="K849" s="74" t="inlineStr">
        <is>
          <t>27-GIU-19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1149654</v>
      </c>
      <c r="C850" s="74" t="n">
        <v>3220</v>
      </c>
      <c r="D850" s="74" t="inlineStr">
        <is>
          <t xml:space="preserve">CAT.  I </t>
        </is>
      </c>
      <c r="E850" s="74" t="inlineStr">
        <is>
          <t>BAZZZZZZZA</t>
        </is>
      </c>
      <c r="F850" s="74" t="n"/>
      <c r="G850" s="74">
        <f>IF(F850="","",VLOOKUP(F850,Codici!$A$2:$B$38,2,FALSE()))</f>
        <v/>
      </c>
      <c r="H850" s="74" t="inlineStr">
        <is>
          <t>Motosega con barra da 35 cm</t>
        </is>
      </c>
      <c r="I850" s="74" t="n">
        <v>198.99</v>
      </c>
      <c r="J850" s="74" t="n">
        <v>198.99</v>
      </c>
      <c r="K850" s="74" t="inlineStr">
        <is>
          <t>28-AGO-19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1149655</v>
      </c>
      <c r="C851" s="74" t="n">
        <v>3221</v>
      </c>
      <c r="D851" s="74" t="inlineStr">
        <is>
          <t xml:space="preserve">CAT.  I </t>
        </is>
      </c>
      <c r="E851" s="74" t="inlineStr">
        <is>
          <t>BAZZZZZZZA</t>
        </is>
      </c>
      <c r="F851" s="74" t="n"/>
      <c r="G851" s="74">
        <f>IF(F851="","",VLOOKUP(F851,Codici!$A$2:$B$38,2,FALSE()))</f>
        <v/>
      </c>
      <c r="H851" s="74" t="inlineStr">
        <is>
          <t>Motosega con barra da 35 cm</t>
        </is>
      </c>
      <c r="I851" s="74" t="n">
        <v>198.99</v>
      </c>
      <c r="J851" s="74" t="n">
        <v>198.99</v>
      </c>
      <c r="K851" s="74" t="inlineStr">
        <is>
          <t>28-AGO-19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1149657</v>
      </c>
      <c r="C852" s="74" t="n">
        <v>3222</v>
      </c>
      <c r="D852" s="74" t="inlineStr">
        <is>
          <t xml:space="preserve">CAT.  I </t>
        </is>
      </c>
      <c r="E852" s="74" t="inlineStr">
        <is>
          <t>BAZZZZZZZA</t>
        </is>
      </c>
      <c r="F852" s="74" t="n"/>
      <c r="G852" s="74">
        <f>IF(F852="","",VLOOKUP(F852,Codici!$A$2:$B$38,2,FALSE()))</f>
        <v/>
      </c>
      <c r="H852" s="74" t="inlineStr">
        <is>
          <t>Tosasiepi</t>
        </is>
      </c>
      <c r="I852" s="74" t="n">
        <v>300</v>
      </c>
      <c r="J852" s="74" t="n">
        <v>300</v>
      </c>
      <c r="K852" s="74" t="inlineStr">
        <is>
          <t>28-AGO-19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1149658</v>
      </c>
      <c r="C853" s="74" t="n">
        <v>3223</v>
      </c>
      <c r="D853" s="74" t="inlineStr">
        <is>
          <t xml:space="preserve">CAT.  I </t>
        </is>
      </c>
      <c r="E853" s="74" t="inlineStr">
        <is>
          <t>BAZZZZZZZA</t>
        </is>
      </c>
      <c r="F853" s="74" t="n"/>
      <c r="G853" s="74">
        <f>IF(F853="","",VLOOKUP(F853,Codici!$A$2:$B$38,2,FALSE()))</f>
        <v/>
      </c>
      <c r="H853" s="74" t="inlineStr">
        <is>
          <t>Stampante multifunzione Brother DCP-L2550DN</t>
        </is>
      </c>
      <c r="I853" s="74" t="n">
        <v>244</v>
      </c>
      <c r="J853" s="74" t="n">
        <v>244</v>
      </c>
      <c r="K853" s="74" t="inlineStr">
        <is>
          <t>03-OTT-19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1149659</v>
      </c>
      <c r="C854" s="74" t="n">
        <v>3224</v>
      </c>
      <c r="D854" s="74" t="inlineStr">
        <is>
          <t xml:space="preserve">CAT.  I </t>
        </is>
      </c>
      <c r="E854" s="74" t="inlineStr">
        <is>
          <t>BAZZZZZZZA</t>
        </is>
      </c>
      <c r="F854" s="74" t="n"/>
      <c r="G854" s="74">
        <f>IF(F854="","",VLOOKUP(F854,Codici!$A$2:$B$38,2,FALSE()))</f>
        <v/>
      </c>
      <c r="H854" s="74" t="inlineStr">
        <is>
          <t>Stampante multifunzione Brother DCP-L2550DN</t>
        </is>
      </c>
      <c r="I854" s="74" t="n">
        <v>244</v>
      </c>
      <c r="J854" s="74" t="n">
        <v>244</v>
      </c>
      <c r="K854" s="74" t="inlineStr">
        <is>
          <t>03-OTT-19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1149660</v>
      </c>
      <c r="C855" s="74" t="n">
        <v>3225</v>
      </c>
      <c r="D855" s="74" t="inlineStr">
        <is>
          <t xml:space="preserve">CAT.  I </t>
        </is>
      </c>
      <c r="E855" s="74" t="inlineStr">
        <is>
          <t>BAZZZZZZZA</t>
        </is>
      </c>
      <c r="F855" s="74" t="n"/>
      <c r="G855" s="74">
        <f>IF(F855="","",VLOOKUP(F855,Codici!$A$2:$B$38,2,FALSE()))</f>
        <v/>
      </c>
      <c r="H855" s="74" t="inlineStr">
        <is>
          <t>Decespugliatore Oleomac BC 350s</t>
        </is>
      </c>
      <c r="I855" s="74" t="n">
        <v>439.2</v>
      </c>
      <c r="J855" s="74" t="n">
        <v>439.2</v>
      </c>
      <c r="K855" s="74" t="inlineStr">
        <is>
          <t>09-OTT-19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1149661</v>
      </c>
      <c r="C856" s="74" t="n">
        <v>3226</v>
      </c>
      <c r="D856" s="74" t="inlineStr">
        <is>
          <t xml:space="preserve">CAT.  I </t>
        </is>
      </c>
      <c r="E856" s="74" t="inlineStr">
        <is>
          <t>BAZZZZZZZA</t>
        </is>
      </c>
      <c r="F856" s="74" t="n"/>
      <c r="G856" s="74">
        <f>IF(F856="","",VLOOKUP(F856,Codici!$A$2:$B$38,2,FALSE()))</f>
        <v/>
      </c>
      <c r="H856" s="74" t="inlineStr">
        <is>
          <t>Decespugliatore Oleomac BC 350s</t>
        </is>
      </c>
      <c r="I856" s="74" t="n">
        <v>439.2</v>
      </c>
      <c r="J856" s="74" t="n">
        <v>439.2</v>
      </c>
      <c r="K856" s="74" t="inlineStr">
        <is>
          <t>09-OTT-19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1149662</v>
      </c>
      <c r="C857" s="74" t="n">
        <v>3227</v>
      </c>
      <c r="D857" s="74" t="inlineStr">
        <is>
          <t xml:space="preserve">CAT.  I </t>
        </is>
      </c>
      <c r="E857" s="74" t="inlineStr">
        <is>
          <t>BAZZZZZZZA</t>
        </is>
      </c>
      <c r="F857" s="74" t="n"/>
      <c r="G857" s="74">
        <f>IF(F857="","",VLOOKUP(F857,Codici!$A$2:$B$38,2,FALSE()))</f>
        <v/>
      </c>
      <c r="H857" s="74" t="inlineStr">
        <is>
          <t>Decespugliatore Oleomac BC 350s</t>
        </is>
      </c>
      <c r="I857" s="74" t="n">
        <v>439.2</v>
      </c>
      <c r="J857" s="74" t="n">
        <v>439.2</v>
      </c>
      <c r="K857" s="74" t="inlineStr">
        <is>
          <t>09-OTT-19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1149669</v>
      </c>
      <c r="C858" s="74" t="n">
        <v>3228</v>
      </c>
      <c r="D858" s="74" t="inlineStr">
        <is>
          <t xml:space="preserve">CAT.  I </t>
        </is>
      </c>
      <c r="E858" s="74" t="inlineStr">
        <is>
          <t>BAZZZZZZZA</t>
        </is>
      </c>
      <c r="F858" s="74" t="n"/>
      <c r="G858" s="74">
        <f>IF(F858="","",VLOOKUP(F858,Codici!$A$2:$B$38,2,FALSE()))</f>
        <v/>
      </c>
      <c r="H858" s="74" t="inlineStr">
        <is>
          <t>Decespugliatore Stihl FS 235</t>
        </is>
      </c>
      <c r="I858" s="74" t="n">
        <v>396.5</v>
      </c>
      <c r="J858" s="74" t="n">
        <v>396.5</v>
      </c>
      <c r="K858" s="74" t="inlineStr">
        <is>
          <t>27-NOV-19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1149670</v>
      </c>
      <c r="C859" s="74" t="n">
        <v>3229</v>
      </c>
      <c r="D859" s="74" t="inlineStr">
        <is>
          <t xml:space="preserve">CAT.  I </t>
        </is>
      </c>
      <c r="E859" s="74" t="inlineStr">
        <is>
          <t>BAZZZZZZZA</t>
        </is>
      </c>
      <c r="F859" s="74" t="n"/>
      <c r="G859" s="74">
        <f>IF(F859="","",VLOOKUP(F859,Codici!$A$2:$B$38,2,FALSE()))</f>
        <v/>
      </c>
      <c r="H859" s="74" t="inlineStr">
        <is>
          <t>Decespugliatore Stihl FS 235</t>
        </is>
      </c>
      <c r="I859" s="74" t="n">
        <v>396.5</v>
      </c>
      <c r="J859" s="74" t="n">
        <v>396.5</v>
      </c>
      <c r="K859" s="74" t="inlineStr">
        <is>
          <t>27-NOV-19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1149671</v>
      </c>
      <c r="C860" s="74" t="n">
        <v>3230</v>
      </c>
      <c r="D860" s="74" t="inlineStr">
        <is>
          <t xml:space="preserve">CAT.  I </t>
        </is>
      </c>
      <c r="E860" s="74" t="inlineStr">
        <is>
          <t>BAZZZZZZZA</t>
        </is>
      </c>
      <c r="F860" s="74" t="n"/>
      <c r="G860" s="74">
        <f>IF(F860="","",VLOOKUP(F860,Codici!$A$2:$B$38,2,FALSE()))</f>
        <v/>
      </c>
      <c r="H860" s="74" t="inlineStr">
        <is>
          <t>Decespugliatore Stihl FS 235</t>
        </is>
      </c>
      <c r="I860" s="74" t="n">
        <v>396.5</v>
      </c>
      <c r="J860" s="74" t="n">
        <v>396.5</v>
      </c>
      <c r="K860" s="74" t="inlineStr">
        <is>
          <t>27-NOV-19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1149672</v>
      </c>
      <c r="C861" s="74" t="n">
        <v>3231</v>
      </c>
      <c r="D861" s="74" t="inlineStr">
        <is>
          <t xml:space="preserve">CAT.  I </t>
        </is>
      </c>
      <c r="E861" s="74" t="inlineStr">
        <is>
          <t>BAZZZZZZZA</t>
        </is>
      </c>
      <c r="F861" s="74" t="n"/>
      <c r="G861" s="74">
        <f>IF(F861="","",VLOOKUP(F861,Codici!$A$2:$B$38,2,FALSE()))</f>
        <v/>
      </c>
      <c r="H861" s="74" t="inlineStr">
        <is>
          <t>Decespugliatore Stihl FS 235</t>
        </is>
      </c>
      <c r="I861" s="74" t="n">
        <v>396.5</v>
      </c>
      <c r="J861" s="74" t="n">
        <v>396.5</v>
      </c>
      <c r="K861" s="74" t="inlineStr">
        <is>
          <t>27-NOV-19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1162561</v>
      </c>
      <c r="C862" s="74" t="n">
        <v>3232</v>
      </c>
      <c r="D862" s="74" t="inlineStr">
        <is>
          <t xml:space="preserve">CAT.  I </t>
        </is>
      </c>
      <c r="E862" s="74" t="inlineStr">
        <is>
          <t>BAAAAAHACA</t>
        </is>
      </c>
      <c r="F862" s="74" t="n"/>
      <c r="G862" s="74">
        <f>IF(F862="","",VLOOKUP(F862,Codici!$A$2:$B$38,2,FALSE()))</f>
        <v/>
      </c>
      <c r="H862" s="74" t="inlineStr">
        <is>
          <t>STAMPANTE MULTIFUNZIONE BROTHER 2550</t>
        </is>
      </c>
      <c r="I862" s="74" t="n">
        <v>244</v>
      </c>
      <c r="J862" s="74" t="n">
        <v>244</v>
      </c>
      <c r="K862" s="74" t="inlineStr">
        <is>
          <t>04-AGO-20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1162562</v>
      </c>
      <c r="C863" s="74" t="n">
        <v>3233</v>
      </c>
      <c r="D863" s="74" t="inlineStr">
        <is>
          <t xml:space="preserve">CAT.  I </t>
        </is>
      </c>
      <c r="E863" s="74" t="inlineStr">
        <is>
          <t>BAZZZZZZZA</t>
        </is>
      </c>
      <c r="F863" s="74" t="n"/>
      <c r="G863" s="74">
        <f>IF(F863="","",VLOOKUP(F863,Codici!$A$2:$B$38,2,FALSE()))</f>
        <v/>
      </c>
      <c r="H863" s="74" t="inlineStr">
        <is>
          <t>RASAERBA WEIBANG</t>
        </is>
      </c>
      <c r="I863" s="74" t="n">
        <v>500</v>
      </c>
      <c r="J863" s="74" t="n">
        <v>500</v>
      </c>
      <c r="K863" s="74" t="inlineStr">
        <is>
          <t>24-AGO-20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1162567</v>
      </c>
      <c r="C864" s="74" t="n">
        <v>3234</v>
      </c>
      <c r="D864" s="74" t="inlineStr">
        <is>
          <t xml:space="preserve">CAT.  I </t>
        </is>
      </c>
      <c r="E864" s="74" t="inlineStr">
        <is>
          <t>BAZZZZZZZA</t>
        </is>
      </c>
      <c r="F864" s="74" t="n"/>
      <c r="G864" s="74">
        <f>IF(F864="","",VLOOKUP(F864,Codici!$A$2:$B$38,2,FALSE()))</f>
        <v/>
      </c>
      <c r="H864" s="74" t="inlineStr">
        <is>
          <t>MOTOSEGA SHINDAWA</t>
        </is>
      </c>
      <c r="I864" s="74" t="n">
        <v>469.7</v>
      </c>
      <c r="J864" s="74" t="n">
        <v>469.7</v>
      </c>
      <c r="K864" s="74" t="inlineStr">
        <is>
          <t>24-AGO-20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1162568</v>
      </c>
      <c r="C865" s="74" t="n">
        <v>3235</v>
      </c>
      <c r="D865" s="74" t="inlineStr">
        <is>
          <t xml:space="preserve">CAT.  I </t>
        </is>
      </c>
      <c r="E865" s="74" t="inlineStr">
        <is>
          <t>BAZZZZZZZA</t>
        </is>
      </c>
      <c r="F865" s="74" t="n"/>
      <c r="G865" s="74">
        <f>IF(F865="","",VLOOKUP(F865,Codici!$A$2:$B$38,2,FALSE()))</f>
        <v/>
      </c>
      <c r="H865" s="74" t="inlineStr">
        <is>
          <t>MOTOSEGA SHINDAWA</t>
        </is>
      </c>
      <c r="I865" s="74" t="n">
        <v>469.7</v>
      </c>
      <c r="J865" s="74" t="n">
        <v>469.7</v>
      </c>
      <c r="K865" s="74" t="inlineStr">
        <is>
          <t>24-AGO-20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1169807</v>
      </c>
      <c r="C866" s="74" t="n">
        <v>3236</v>
      </c>
      <c r="D866" s="74" t="inlineStr">
        <is>
          <t xml:space="preserve">CAT.  I </t>
        </is>
      </c>
      <c r="E866" s="74" t="inlineStr">
        <is>
          <t>BAAAAAGAAA</t>
        </is>
      </c>
      <c r="F866" s="74" t="n"/>
      <c r="G866" s="74">
        <f>IF(F866="","",VLOOKUP(F866,Codici!$A$2:$B$38,2,FALSE()))</f>
        <v/>
      </c>
      <c r="H866" s="74" t="inlineStr">
        <is>
          <t>Scanner documentale</t>
        </is>
      </c>
      <c r="I866" s="74" t="n">
        <v>353.8</v>
      </c>
      <c r="J866" s="74" t="n">
        <v>353.8</v>
      </c>
      <c r="K866" s="74" t="inlineStr">
        <is>
          <t>27-NOV-20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1169809</v>
      </c>
      <c r="C867" s="74" t="n">
        <v>3237</v>
      </c>
      <c r="D867" s="74" t="inlineStr">
        <is>
          <t xml:space="preserve">CAT.  I </t>
        </is>
      </c>
      <c r="E867" s="74" t="inlineStr">
        <is>
          <t>BAAAAAGAAA</t>
        </is>
      </c>
      <c r="F867" s="74" t="n"/>
      <c r="G867" s="74">
        <f>IF(F867="","",VLOOKUP(F867,Codici!$A$2:$B$38,2,FALSE()))</f>
        <v/>
      </c>
      <c r="H867" s="74" t="inlineStr">
        <is>
          <t>Scanner documentale</t>
        </is>
      </c>
      <c r="I867" s="74" t="n">
        <v>353.8</v>
      </c>
      <c r="J867" s="74" t="n">
        <v>353.8</v>
      </c>
      <c r="K867" s="74" t="inlineStr">
        <is>
          <t>27-NOV-20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1169957</v>
      </c>
      <c r="C868" s="74" t="n">
        <v>3238</v>
      </c>
      <c r="D868" s="74" t="inlineStr">
        <is>
          <t xml:space="preserve">CAT.  I </t>
        </is>
      </c>
      <c r="E868" s="74" t="inlineStr">
        <is>
          <t>BAZZZZZZZA</t>
        </is>
      </c>
      <c r="F868" s="74" t="n"/>
      <c r="G868" s="74">
        <f>IF(F868="","",VLOOKUP(F868,Codici!$A$2:$B$38,2,FALSE()))</f>
        <v/>
      </c>
      <c r="H868" s="74" t="inlineStr">
        <is>
          <t>Motosega Sthil</t>
        </is>
      </c>
      <c r="I868" s="74" t="n">
        <v>199</v>
      </c>
      <c r="J868" s="74" t="n">
        <v>199</v>
      </c>
      <c r="K868" s="74" t="inlineStr">
        <is>
          <t>10-OTT-22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1169958</v>
      </c>
      <c r="C869" s="74" t="n">
        <v>3239</v>
      </c>
      <c r="D869" s="74" t="inlineStr">
        <is>
          <t xml:space="preserve">CAT.  I </t>
        </is>
      </c>
      <c r="E869" s="74" t="inlineStr">
        <is>
          <t>BAZZZZZZZA</t>
        </is>
      </c>
      <c r="F869" s="74" t="n"/>
      <c r="G869" s="74">
        <f>IF(F869="","",VLOOKUP(F869,Codici!$A$2:$B$38,2,FALSE()))</f>
        <v/>
      </c>
      <c r="H869" s="74" t="inlineStr">
        <is>
          <t>Motosega Sthil</t>
        </is>
      </c>
      <c r="I869" s="74" t="n">
        <v>199</v>
      </c>
      <c r="J869" s="74" t="n">
        <v>199</v>
      </c>
      <c r="K869" s="74" t="inlineStr">
        <is>
          <t>10-OTT-22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1169959</v>
      </c>
      <c r="C870" s="74" t="n">
        <v>3240</v>
      </c>
      <c r="D870" s="74" t="inlineStr">
        <is>
          <t xml:space="preserve">CAT.  I </t>
        </is>
      </c>
      <c r="E870" s="74" t="inlineStr">
        <is>
          <t>BAZZZZZZZA</t>
        </is>
      </c>
      <c r="F870" s="74" t="n"/>
      <c r="G870" s="74">
        <f>IF(F870="","",VLOOKUP(F870,Codici!$A$2:$B$38,2,FALSE()))</f>
        <v/>
      </c>
      <c r="H870" s="74" t="inlineStr">
        <is>
          <t>Motosega Sthil lama 40 cm</t>
        </is>
      </c>
      <c r="I870" s="74" t="n">
        <v>249.01</v>
      </c>
      <c r="J870" s="74" t="n">
        <v>249.01</v>
      </c>
      <c r="K870" s="74" t="inlineStr">
        <is>
          <t>10-OTT-22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1169960</v>
      </c>
      <c r="C871" s="74" t="n">
        <v>3241</v>
      </c>
      <c r="D871" s="74" t="inlineStr">
        <is>
          <t xml:space="preserve">CAT.  I </t>
        </is>
      </c>
      <c r="E871" s="74" t="inlineStr">
        <is>
          <t>BAZZZZZZZA</t>
        </is>
      </c>
      <c r="F871" s="74" t="n"/>
      <c r="G871" s="74">
        <f>IF(F871="","",VLOOKUP(F871,Codici!$A$2:$B$38,2,FALSE()))</f>
        <v/>
      </c>
      <c r="H871" s="74" t="inlineStr">
        <is>
          <t>Motosega Sthil lama 40 cm</t>
        </is>
      </c>
      <c r="I871" s="74" t="n">
        <v>249.01</v>
      </c>
      <c r="J871" s="74" t="n">
        <v>249.01</v>
      </c>
      <c r="K871" s="74" t="inlineStr">
        <is>
          <t>10-OTT-22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1169964</v>
      </c>
      <c r="C872" s="74" t="n">
        <v>3242</v>
      </c>
      <c r="D872" s="74" t="inlineStr">
        <is>
          <t xml:space="preserve">CAT.  I </t>
        </is>
      </c>
      <c r="E872" s="74" t="inlineStr">
        <is>
          <t>BAZZZZZZZA</t>
        </is>
      </c>
      <c r="F872" s="74" t="n"/>
      <c r="G872" s="74">
        <f>IF(F872="","",VLOOKUP(F872,Codici!$A$2:$B$38,2,FALSE()))</f>
        <v/>
      </c>
      <c r="H872" s="74" t="inlineStr">
        <is>
          <t>Martello tassellatore a batteria 18 v</t>
        </is>
      </c>
      <c r="I872" s="74" t="n">
        <v>420.9</v>
      </c>
      <c r="J872" s="74" t="n">
        <v>420.9</v>
      </c>
      <c r="K872" s="74" t="inlineStr">
        <is>
          <t>22-NOV-22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1169965</v>
      </c>
      <c r="C873" s="74" t="n">
        <v>3243</v>
      </c>
      <c r="D873" s="74" t="inlineStr">
        <is>
          <t xml:space="preserve">CAT.  I </t>
        </is>
      </c>
      <c r="E873" s="74" t="inlineStr">
        <is>
          <t>BAZZZZZZZA</t>
        </is>
      </c>
      <c r="F873" s="74" t="n"/>
      <c r="G873" s="74">
        <f>IF(F873="","",VLOOKUP(F873,Codici!$A$2:$B$38,2,FALSE()))</f>
        <v/>
      </c>
      <c r="H873" s="74" t="inlineStr">
        <is>
          <t>Martello tassellatore a batteria 18 v</t>
        </is>
      </c>
      <c r="I873" s="74" t="n">
        <v>420.9</v>
      </c>
      <c r="J873" s="74" t="n">
        <v>420.9</v>
      </c>
      <c r="K873" s="74" t="inlineStr">
        <is>
          <t>22-NOV-22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1169966</v>
      </c>
      <c r="C874" s="74" t="n">
        <v>3244</v>
      </c>
      <c r="D874" s="74" t="inlineStr">
        <is>
          <t xml:space="preserve">CAT.  I </t>
        </is>
      </c>
      <c r="E874" s="74" t="inlineStr">
        <is>
          <t>BAZZZZZZZA</t>
        </is>
      </c>
      <c r="F874" s="74" t="n"/>
      <c r="G874" s="74">
        <f>IF(F874="","",VLOOKUP(F874,Codici!$A$2:$B$38,2,FALSE()))</f>
        <v/>
      </c>
      <c r="H874" s="74" t="inlineStr">
        <is>
          <t>Motosega Sthil mod. MS 151</t>
        </is>
      </c>
      <c r="I874" s="74" t="n">
        <v>427</v>
      </c>
      <c r="J874" s="74" t="n">
        <v>427</v>
      </c>
      <c r="K874" s="74" t="inlineStr">
        <is>
          <t>22-NOV-22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1169972</v>
      </c>
      <c r="C875" s="74" t="n">
        <v>3245</v>
      </c>
      <c r="D875" s="74" t="inlineStr">
        <is>
          <t xml:space="preserve">CAT.  I </t>
        </is>
      </c>
      <c r="E875" s="74" t="inlineStr">
        <is>
          <t>BAZZZZZZZA</t>
        </is>
      </c>
      <c r="F875" s="74" t="n"/>
      <c r="G875" s="74">
        <f>IF(F875="","",VLOOKUP(F875,Codici!$A$2:$B$38,2,FALSE()))</f>
        <v/>
      </c>
      <c r="H875" s="74" t="inlineStr">
        <is>
          <t>Trapano avvitatore</t>
        </is>
      </c>
      <c r="I875" s="74" t="n">
        <v>206.89</v>
      </c>
      <c r="J875" s="74" t="n">
        <v>206.89</v>
      </c>
      <c r="K875" s="74" t="inlineStr">
        <is>
          <t>29-NOV-22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1169973</v>
      </c>
      <c r="C876" s="74" t="n">
        <v>3246</v>
      </c>
      <c r="D876" s="74" t="inlineStr">
        <is>
          <t xml:space="preserve">CAT.  I </t>
        </is>
      </c>
      <c r="E876" s="74" t="inlineStr">
        <is>
          <t>BAZZZZZZZA</t>
        </is>
      </c>
      <c r="F876" s="74" t="n"/>
      <c r="G876" s="74">
        <f>IF(F876="","",VLOOKUP(F876,Codici!$A$2:$B$38,2,FALSE()))</f>
        <v/>
      </c>
      <c r="H876" s="74" t="inlineStr">
        <is>
          <t>Trapano avvitatore</t>
        </is>
      </c>
      <c r="I876" s="74" t="n">
        <v>206.89</v>
      </c>
      <c r="J876" s="74" t="n">
        <v>206.89</v>
      </c>
      <c r="K876" s="74" t="inlineStr">
        <is>
          <t>29-NOV-22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1169979</v>
      </c>
      <c r="C877" s="74" t="n">
        <v>3247</v>
      </c>
      <c r="D877" s="74" t="inlineStr">
        <is>
          <t xml:space="preserve">CAT.  I </t>
        </is>
      </c>
      <c r="E877" s="74" t="inlineStr">
        <is>
          <t>BAZZZZZZZA</t>
        </is>
      </c>
      <c r="F877" s="74" t="n"/>
      <c r="G877" s="74">
        <f>IF(F877="","",VLOOKUP(F877,Codici!$A$2:$B$38,2,FALSE()))</f>
        <v/>
      </c>
      <c r="H877" s="74" t="inlineStr">
        <is>
          <t>Motosega Sthil MS 151</t>
        </is>
      </c>
      <c r="I877" s="74" t="n">
        <v>449.29</v>
      </c>
      <c r="J877" s="74" t="n">
        <v>449.29</v>
      </c>
      <c r="K877" s="74" t="inlineStr">
        <is>
          <t>06-DIC-22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1169984</v>
      </c>
      <c r="C878" s="74" t="n">
        <v>3248</v>
      </c>
      <c r="D878" s="74" t="inlineStr">
        <is>
          <t xml:space="preserve">CAT.  I </t>
        </is>
      </c>
      <c r="E878" s="74" t="inlineStr">
        <is>
          <t>BAZZZZZZZA</t>
        </is>
      </c>
      <c r="F878" s="74" t="n"/>
      <c r="G878" s="74">
        <f>IF(F878="","",VLOOKUP(F878,Codici!$A$2:$B$38,2,FALSE()))</f>
        <v/>
      </c>
      <c r="H878" s="74" t="inlineStr">
        <is>
          <t>MOTOSEGA SHINDAWA 280TS1</t>
        </is>
      </c>
      <c r="I878" s="74" t="n">
        <v>378.2</v>
      </c>
      <c r="J878" s="74" t="n">
        <v>378.2</v>
      </c>
      <c r="K878" s="74" t="inlineStr">
        <is>
          <t>26-DIC-22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1171035</v>
      </c>
      <c r="C879" s="74" t="n">
        <v>3249</v>
      </c>
      <c r="D879" s="74" t="inlineStr">
        <is>
          <t xml:space="preserve">CAT.  III </t>
        </is>
      </c>
      <c r="E879" s="74" t="inlineStr">
        <is>
          <t>BAAAAAGAEA</t>
        </is>
      </c>
      <c r="F879" s="74" t="n"/>
      <c r="G879" s="74">
        <f>IF(F879="","",VLOOKUP(F879,Codici!$A$2:$B$38,2,FALSE()))</f>
        <v/>
      </c>
      <c r="H879" s="74" t="inlineStr">
        <is>
          <t>Treppiede in alluminio con base piatta</t>
        </is>
      </c>
      <c r="I879" s="74" t="n">
        <v>258.22</v>
      </c>
      <c r="J879" s="74" t="n">
        <v>258.22</v>
      </c>
      <c r="K879" s="74" t="inlineStr">
        <is>
          <t>27-FEB-23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1171037</v>
      </c>
      <c r="C880" s="74" t="n">
        <v>3250</v>
      </c>
      <c r="D880" s="74" t="inlineStr">
        <is>
          <t xml:space="preserve">CAT.  III </t>
        </is>
      </c>
      <c r="E880" s="74" t="inlineStr">
        <is>
          <t>BAAAAAGAEA</t>
        </is>
      </c>
      <c r="F880" s="74" t="n"/>
      <c r="G880" s="74">
        <f>IF(F880="","",VLOOKUP(F880,Codici!$A$2:$B$38,2,FALSE()))</f>
        <v/>
      </c>
      <c r="H880" s="74" t="inlineStr">
        <is>
          <t>Adattatore Bluetooth</t>
        </is>
      </c>
      <c r="I880" s="74" t="n">
        <v>145.18</v>
      </c>
      <c r="J880" s="74" t="n">
        <v>145.18</v>
      </c>
      <c r="K880" s="74" t="inlineStr">
        <is>
          <t>27-FEB-23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1171038</v>
      </c>
      <c r="C881" s="74" t="n">
        <v>3251</v>
      </c>
      <c r="D881" s="74" t="inlineStr">
        <is>
          <t xml:space="preserve">CAT.  III </t>
        </is>
      </c>
      <c r="E881" s="74" t="inlineStr">
        <is>
          <t>BAAAAAGAEA</t>
        </is>
      </c>
      <c r="F881" s="74" t="n"/>
      <c r="G881" s="74">
        <f>IF(F881="","",VLOOKUP(F881,Codici!$A$2:$B$38,2,FALSE()))</f>
        <v/>
      </c>
      <c r="H881" s="74" t="inlineStr">
        <is>
          <t>Binolo VESTA  8420</t>
        </is>
      </c>
      <c r="I881" s="74" t="n">
        <v>154.52</v>
      </c>
      <c r="J881" s="74" t="n">
        <v>154.52</v>
      </c>
      <c r="K881" s="74" t="inlineStr">
        <is>
          <t>27-FEB-23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1171349</v>
      </c>
      <c r="C882" s="74" t="n">
        <v>3252</v>
      </c>
      <c r="D882" s="74" t="inlineStr">
        <is>
          <t xml:space="preserve">CAT.  III </t>
        </is>
      </c>
      <c r="E882" s="74" t="inlineStr">
        <is>
          <t>BAAAAAGAEA</t>
        </is>
      </c>
      <c r="F882" s="74" t="n"/>
      <c r="G882" s="74">
        <f>IF(F882="","",VLOOKUP(F882,Codici!$A$2:$B$38,2,FALSE()))</f>
        <v/>
      </c>
      <c r="H882" s="74" t="inlineStr">
        <is>
          <t>Ipsometro HAGLOF</t>
        </is>
      </c>
      <c r="I882" s="74" t="n">
        <v>237.9</v>
      </c>
      <c r="J882" s="74" t="n">
        <v>237.9</v>
      </c>
      <c r="K882" s="74" t="inlineStr">
        <is>
          <t>30-MAG-23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1171351</v>
      </c>
      <c r="C883" s="74" t="n">
        <v>3253</v>
      </c>
      <c r="D883" s="74" t="inlineStr">
        <is>
          <t xml:space="preserve">CAT.  I </t>
        </is>
      </c>
      <c r="E883" s="74" t="inlineStr">
        <is>
          <t>BAZZZZZZZA</t>
        </is>
      </c>
      <c r="F883" s="74" t="n"/>
      <c r="G883" s="74">
        <f>IF(F883="","",VLOOKUP(F883,Codici!$A$2:$B$38,2,FALSE()))</f>
        <v/>
      </c>
      <c r="H883" s="74" t="inlineStr">
        <is>
          <t>Multifunzione Brother Laser</t>
        </is>
      </c>
      <c r="I883" s="74" t="n">
        <v>225.7</v>
      </c>
      <c r="J883" s="74" t="n">
        <v>225.7</v>
      </c>
      <c r="K883" s="74" t="inlineStr">
        <is>
          <t>11-LUG-23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1171352</v>
      </c>
      <c r="C884" s="74" t="n">
        <v>3254</v>
      </c>
      <c r="D884" s="74" t="inlineStr">
        <is>
          <t xml:space="preserve">CAT.  I </t>
        </is>
      </c>
      <c r="E884" s="74" t="inlineStr">
        <is>
          <t>BAZZZZZZZA</t>
        </is>
      </c>
      <c r="F884" s="74" t="n"/>
      <c r="G884" s="74">
        <f>IF(F884="","",VLOOKUP(F884,Codici!$A$2:$B$38,2,FALSE()))</f>
        <v/>
      </c>
      <c r="H884" s="74" t="inlineStr">
        <is>
          <t>Multifunzione Brother Laser</t>
        </is>
      </c>
      <c r="I884" s="74" t="n">
        <v>225.7</v>
      </c>
      <c r="J884" s="74" t="n">
        <v>225.7</v>
      </c>
      <c r="K884" s="74" t="inlineStr">
        <is>
          <t>11-LUG-23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1171375</v>
      </c>
      <c r="C885" s="74" t="n">
        <v>3255</v>
      </c>
      <c r="D885" s="74" t="inlineStr">
        <is>
          <t xml:space="preserve">CAT.  I </t>
        </is>
      </c>
      <c r="E885" s="74" t="inlineStr">
        <is>
          <t>BAAAAAHACA</t>
        </is>
      </c>
      <c r="F885" s="74" t="n"/>
      <c r="G885" s="74">
        <f>IF(F885="","",VLOOKUP(F885,Codici!$A$2:$B$38,2,FALSE()))</f>
        <v/>
      </c>
      <c r="H885" s="74" t="inlineStr">
        <is>
          <t>Scrivania sala riunioni 200x90</t>
        </is>
      </c>
      <c r="I885" s="74" t="n">
        <v>353.8</v>
      </c>
      <c r="J885" s="74" t="n">
        <v>353.8</v>
      </c>
      <c r="K885" s="74" t="inlineStr">
        <is>
          <t>08-AGO-23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1171378</v>
      </c>
      <c r="C886" s="74" t="n">
        <v>3256</v>
      </c>
      <c r="D886" s="74" t="inlineStr">
        <is>
          <t xml:space="preserve">CAT.  I </t>
        </is>
      </c>
      <c r="E886" s="74" t="inlineStr">
        <is>
          <t>BAAAAAHACA</t>
        </is>
      </c>
      <c r="F886" s="74" t="n"/>
      <c r="G886" s="74">
        <f>IF(F886="","",VLOOKUP(F886,Codici!$A$2:$B$38,2,FALSE()))</f>
        <v/>
      </c>
      <c r="H886" s="74" t="inlineStr">
        <is>
          <t>Scrivania per Ufficio</t>
        </is>
      </c>
      <c r="I886" s="74" t="n">
        <v>176.9</v>
      </c>
      <c r="J886" s="74" t="n">
        <v>176.9</v>
      </c>
      <c r="K886" s="74" t="inlineStr">
        <is>
          <t>08-AGO-23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1171379</v>
      </c>
      <c r="C887" s="74" t="n">
        <v>3257</v>
      </c>
      <c r="D887" s="74" t="inlineStr">
        <is>
          <t xml:space="preserve">CAT.  I </t>
        </is>
      </c>
      <c r="E887" s="74" t="inlineStr">
        <is>
          <t>BAAAAAHACA</t>
        </is>
      </c>
      <c r="F887" s="74" t="n"/>
      <c r="G887" s="74">
        <f>IF(F887="","",VLOOKUP(F887,Codici!$A$2:$B$38,2,FALSE()))</f>
        <v/>
      </c>
      <c r="H887" s="74" t="inlineStr">
        <is>
          <t>Scrivania per Ufficio</t>
        </is>
      </c>
      <c r="I887" s="74" t="n">
        <v>176.9</v>
      </c>
      <c r="J887" s="74" t="n">
        <v>176.9</v>
      </c>
      <c r="K887" s="74" t="inlineStr">
        <is>
          <t>08-AGO-23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1171380</v>
      </c>
      <c r="C888" s="74" t="n">
        <v>3258</v>
      </c>
      <c r="D888" s="74" t="inlineStr">
        <is>
          <t xml:space="preserve">CAT.  I </t>
        </is>
      </c>
      <c r="E888" s="74" t="inlineStr">
        <is>
          <t>BAAAAAHACA</t>
        </is>
      </c>
      <c r="F888" s="74" t="n"/>
      <c r="G888" s="74">
        <f>IF(F888="","",VLOOKUP(F888,Codici!$A$2:$B$38,2,FALSE()))</f>
        <v/>
      </c>
      <c r="H888" s="74" t="inlineStr">
        <is>
          <t>Cassettiera su ruote 3 cassetti con serratura</t>
        </is>
      </c>
      <c r="I888" s="74" t="n">
        <v>158.6</v>
      </c>
      <c r="J888" s="74" t="n">
        <v>158.6</v>
      </c>
      <c r="K888" s="74" t="inlineStr">
        <is>
          <t>08-AGO-23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1171381</v>
      </c>
      <c r="C889" s="74" t="n">
        <v>3259</v>
      </c>
      <c r="D889" s="74" t="inlineStr">
        <is>
          <t xml:space="preserve">CAT.  I </t>
        </is>
      </c>
      <c r="E889" s="74" t="inlineStr">
        <is>
          <t>BAAAAAHACA</t>
        </is>
      </c>
      <c r="F889" s="74" t="n"/>
      <c r="G889" s="74">
        <f>IF(F889="","",VLOOKUP(F889,Codici!$A$2:$B$38,2,FALSE()))</f>
        <v/>
      </c>
      <c r="H889" s="74" t="inlineStr">
        <is>
          <t>Cassettiera su ruote 3 cassetti con serratura</t>
        </is>
      </c>
      <c r="I889" s="74" t="n">
        <v>158.6</v>
      </c>
      <c r="J889" s="74" t="n">
        <v>158.6</v>
      </c>
      <c r="K889" s="74" t="inlineStr">
        <is>
          <t>08-AGO-23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1171382</v>
      </c>
      <c r="C890" s="74" t="n">
        <v>3260</v>
      </c>
      <c r="D890" s="74" t="inlineStr">
        <is>
          <t xml:space="preserve">CAT.  I </t>
        </is>
      </c>
      <c r="E890" s="74" t="inlineStr">
        <is>
          <t>BAAAAAHACA</t>
        </is>
      </c>
      <c r="F890" s="74" t="n"/>
      <c r="G890" s="74">
        <f>IF(F890="","",VLOOKUP(F890,Codici!$A$2:$B$38,2,FALSE()))</f>
        <v/>
      </c>
      <c r="H890" s="74" t="inlineStr">
        <is>
          <t>Seduta per gaming simil pelle nera</t>
        </is>
      </c>
      <c r="I890" s="74" t="n">
        <v>158.6</v>
      </c>
      <c r="J890" s="74" t="n">
        <v>158.6</v>
      </c>
      <c r="K890" s="74" t="inlineStr">
        <is>
          <t>08-AGO-23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1171383</v>
      </c>
      <c r="C891" s="74" t="n">
        <v>3261</v>
      </c>
      <c r="D891" s="74" t="inlineStr">
        <is>
          <t xml:space="preserve">CAT.  I </t>
        </is>
      </c>
      <c r="E891" s="74" t="inlineStr">
        <is>
          <t>BAAAAAHACA</t>
        </is>
      </c>
      <c r="F891" s="74" t="n"/>
      <c r="G891" s="74">
        <f>IF(F891="","",VLOOKUP(F891,Codici!$A$2:$B$38,2,FALSE()))</f>
        <v/>
      </c>
      <c r="H891" s="74" t="inlineStr">
        <is>
          <t>Seduta per gaming simil pelle nera</t>
        </is>
      </c>
      <c r="I891" s="74" t="n">
        <v>158.6</v>
      </c>
      <c r="J891" s="74" t="n">
        <v>158.6</v>
      </c>
      <c r="K891" s="74" t="inlineStr">
        <is>
          <t>08-AGO-23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1171384</v>
      </c>
      <c r="C892" s="74" t="n">
        <v>3262</v>
      </c>
      <c r="D892" s="74" t="inlineStr">
        <is>
          <t xml:space="preserve">CAT.  I </t>
        </is>
      </c>
      <c r="E892" s="74" t="inlineStr">
        <is>
          <t>BAAAAAHACA</t>
        </is>
      </c>
      <c r="F892" s="74" t="n"/>
      <c r="G892" s="74">
        <f>IF(F892="","",VLOOKUP(F892,Codici!$A$2:$B$38,2,FALSE()))</f>
        <v/>
      </c>
      <c r="H892" s="74" t="inlineStr">
        <is>
          <t>Seduta per gaming simil pelle nera</t>
        </is>
      </c>
      <c r="I892" s="74" t="n">
        <v>158.6</v>
      </c>
      <c r="J892" s="74" t="n">
        <v>158.6</v>
      </c>
      <c r="K892" s="74" t="inlineStr">
        <is>
          <t>08-AGO-23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1171385</v>
      </c>
      <c r="C893" s="74" t="n">
        <v>3263</v>
      </c>
      <c r="D893" s="74" t="inlineStr">
        <is>
          <t xml:space="preserve">CAT.  I </t>
        </is>
      </c>
      <c r="E893" s="74" t="inlineStr">
        <is>
          <t>BAAAAAHACA</t>
        </is>
      </c>
      <c r="F893" s="74" t="n"/>
      <c r="G893" s="74">
        <f>IF(F893="","",VLOOKUP(F893,Codici!$A$2:$B$38,2,FALSE()))</f>
        <v/>
      </c>
      <c r="H893" s="74" t="inlineStr">
        <is>
          <t>Seduta per gaming simil pelle nera</t>
        </is>
      </c>
      <c r="I893" s="74" t="n">
        <v>158.6</v>
      </c>
      <c r="J893" s="74" t="n">
        <v>158.6</v>
      </c>
      <c r="K893" s="74" t="inlineStr">
        <is>
          <t>08-AGO-23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1171386</v>
      </c>
      <c r="C894" s="74" t="n">
        <v>3264</v>
      </c>
      <c r="D894" s="74" t="inlineStr">
        <is>
          <t xml:space="preserve">CAT.  I </t>
        </is>
      </c>
      <c r="E894" s="74" t="inlineStr">
        <is>
          <t>BAAAAAHACA</t>
        </is>
      </c>
      <c r="F894" s="74" t="n"/>
      <c r="G894" s="74">
        <f>IF(F894="","",VLOOKUP(F894,Codici!$A$2:$B$38,2,FALSE()))</f>
        <v/>
      </c>
      <c r="H894" s="74" t="inlineStr">
        <is>
          <t>Seduta per gaming simil pelle nera</t>
        </is>
      </c>
      <c r="I894" s="74" t="n">
        <v>158.6</v>
      </c>
      <c r="J894" s="74" t="n">
        <v>158.6</v>
      </c>
      <c r="K894" s="74" t="inlineStr">
        <is>
          <t>08-AGO-23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1171387</v>
      </c>
      <c r="C895" s="74" t="n">
        <v>3265</v>
      </c>
      <c r="D895" s="74" t="inlineStr">
        <is>
          <t xml:space="preserve">CAT.  I </t>
        </is>
      </c>
      <c r="E895" s="74" t="inlineStr">
        <is>
          <t>BAAAAAHACA</t>
        </is>
      </c>
      <c r="F895" s="74" t="n"/>
      <c r="G895" s="74">
        <f>IF(F895="","",VLOOKUP(F895,Codici!$A$2:$B$38,2,FALSE()))</f>
        <v/>
      </c>
      <c r="H895" s="74" t="inlineStr">
        <is>
          <t>Seduta per gaming simil pelle nera</t>
        </is>
      </c>
      <c r="I895" s="74" t="n">
        <v>158.6</v>
      </c>
      <c r="J895" s="74" t="n">
        <v>158.6</v>
      </c>
      <c r="K895" s="74" t="inlineStr">
        <is>
          <t>08-AGO-23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1171388</v>
      </c>
      <c r="C896" s="74" t="n">
        <v>3266</v>
      </c>
      <c r="D896" s="74" t="inlineStr">
        <is>
          <t xml:space="preserve">CAT.  I </t>
        </is>
      </c>
      <c r="E896" s="74" t="inlineStr">
        <is>
          <t>BAAAAAHACA</t>
        </is>
      </c>
      <c r="F896" s="74" t="n"/>
      <c r="G896" s="74">
        <f>IF(F896="","",VLOOKUP(F896,Codici!$A$2:$B$38,2,FALSE()))</f>
        <v/>
      </c>
      <c r="H896" s="74" t="inlineStr">
        <is>
          <t>Seduta per gaming simil pelle nera</t>
        </is>
      </c>
      <c r="I896" s="74" t="n">
        <v>158.6</v>
      </c>
      <c r="J896" s="74" t="n">
        <v>158.6</v>
      </c>
      <c r="K896" s="74" t="inlineStr">
        <is>
          <t>08-AGO-23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1171389</v>
      </c>
      <c r="C897" s="74" t="n">
        <v>3267</v>
      </c>
      <c r="D897" s="74" t="inlineStr">
        <is>
          <t xml:space="preserve">CAT.  I </t>
        </is>
      </c>
      <c r="E897" s="74" t="inlineStr">
        <is>
          <t>BAAAAAHACA</t>
        </is>
      </c>
      <c r="F897" s="74" t="n"/>
      <c r="G897" s="74">
        <f>IF(F897="","",VLOOKUP(F897,Codici!$A$2:$B$38,2,FALSE()))</f>
        <v/>
      </c>
      <c r="H897" s="74" t="inlineStr">
        <is>
          <t>Seduta per gaming simil pelle nera</t>
        </is>
      </c>
      <c r="I897" s="74" t="n">
        <v>158.6</v>
      </c>
      <c r="J897" s="74" t="n">
        <v>158.6</v>
      </c>
      <c r="K897" s="74" t="inlineStr">
        <is>
          <t>08-AGO-23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1171390</v>
      </c>
      <c r="C898" s="74" t="n">
        <v>3268</v>
      </c>
      <c r="D898" s="74" t="inlineStr">
        <is>
          <t xml:space="preserve">CAT.  I </t>
        </is>
      </c>
      <c r="E898" s="74" t="inlineStr">
        <is>
          <t>BAAAAAHACA</t>
        </is>
      </c>
      <c r="F898" s="74" t="n"/>
      <c r="G898" s="74">
        <f>IF(F898="","",VLOOKUP(F898,Codici!$A$2:$B$38,2,FALSE()))</f>
        <v/>
      </c>
      <c r="H898" s="74" t="inlineStr">
        <is>
          <t>Seduta per gaming simil pelle nera</t>
        </is>
      </c>
      <c r="I898" s="74" t="n">
        <v>158.6</v>
      </c>
      <c r="J898" s="74" t="n">
        <v>158.6</v>
      </c>
      <c r="K898" s="74" t="inlineStr">
        <is>
          <t>08-AGO-23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1171391</v>
      </c>
      <c r="C899" s="74" t="n">
        <v>3269</v>
      </c>
      <c r="D899" s="74" t="inlineStr">
        <is>
          <t xml:space="preserve">CAT.  I </t>
        </is>
      </c>
      <c r="E899" s="74" t="inlineStr">
        <is>
          <t>BAAAAAHACA</t>
        </is>
      </c>
      <c r="F899" s="74" t="n"/>
      <c r="G899" s="74">
        <f>IF(F899="","",VLOOKUP(F899,Codici!$A$2:$B$38,2,FALSE()))</f>
        <v/>
      </c>
      <c r="H899" s="74" t="inlineStr">
        <is>
          <t>Seduta per gaming simil pelle nera</t>
        </is>
      </c>
      <c r="I899" s="74" t="n">
        <v>158.6</v>
      </c>
      <c r="J899" s="74" t="n">
        <v>158.6</v>
      </c>
      <c r="K899" s="74" t="inlineStr">
        <is>
          <t>08-AGO-23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1171392</v>
      </c>
      <c r="C900" s="74" t="n">
        <v>3270</v>
      </c>
      <c r="D900" s="74" t="inlineStr">
        <is>
          <t xml:space="preserve">CAT.  I </t>
        </is>
      </c>
      <c r="E900" s="74" t="inlineStr">
        <is>
          <t>BAAAAAHACA</t>
        </is>
      </c>
      <c r="F900" s="74" t="n"/>
      <c r="G900" s="74">
        <f>IF(F900="","",VLOOKUP(F900,Codici!$A$2:$B$38,2,FALSE()))</f>
        <v/>
      </c>
      <c r="H900" s="74" t="inlineStr">
        <is>
          <t>Seduta operativs</t>
        </is>
      </c>
      <c r="I900" s="74" t="n">
        <v>146.4</v>
      </c>
      <c r="J900" s="74" t="n">
        <v>146.4</v>
      </c>
      <c r="K900" s="74" t="inlineStr">
        <is>
          <t>08-AGO-23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1171393</v>
      </c>
      <c r="C901" s="74" t="n">
        <v>3271</v>
      </c>
      <c r="D901" s="74" t="inlineStr">
        <is>
          <t xml:space="preserve">CAT.  I </t>
        </is>
      </c>
      <c r="E901" s="74" t="inlineStr">
        <is>
          <t>BAAAAAHACA</t>
        </is>
      </c>
      <c r="F901" s="74" t="n"/>
      <c r="G901" s="74">
        <f>IF(F901="","",VLOOKUP(F901,Codici!$A$2:$B$38,2,FALSE()))</f>
        <v/>
      </c>
      <c r="H901" s="74" t="inlineStr">
        <is>
          <t>Seduta operativs</t>
        </is>
      </c>
      <c r="I901" s="74" t="n">
        <v>146.4</v>
      </c>
      <c r="J901" s="74" t="n">
        <v>146.4</v>
      </c>
      <c r="K901" s="74" t="inlineStr">
        <is>
          <t>08-AGO-23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1171394</v>
      </c>
      <c r="C902" s="74" t="n">
        <v>3272</v>
      </c>
      <c r="D902" s="74" t="inlineStr">
        <is>
          <t xml:space="preserve">CAT.  I </t>
        </is>
      </c>
      <c r="E902" s="74" t="inlineStr">
        <is>
          <t>BAAAAAHACA</t>
        </is>
      </c>
      <c r="F902" s="74" t="n"/>
      <c r="G902" s="74">
        <f>IF(F902="","",VLOOKUP(F902,Codici!$A$2:$B$38,2,FALSE()))</f>
        <v/>
      </c>
      <c r="H902" s="74" t="inlineStr">
        <is>
          <t>Seduta operativs</t>
        </is>
      </c>
      <c r="I902" s="74" t="n">
        <v>146.4</v>
      </c>
      <c r="J902" s="74" t="n">
        <v>146.4</v>
      </c>
      <c r="K902" s="74" t="inlineStr">
        <is>
          <t>08-AGO-23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1171395</v>
      </c>
      <c r="C903" s="74" t="n">
        <v>3273</v>
      </c>
      <c r="D903" s="74" t="inlineStr">
        <is>
          <t xml:space="preserve">CAT.  I </t>
        </is>
      </c>
      <c r="E903" s="74" t="inlineStr">
        <is>
          <t>BAAAAAHACA</t>
        </is>
      </c>
      <c r="F903" s="74" t="n"/>
      <c r="G903" s="74">
        <f>IF(F903="","",VLOOKUP(F903,Codici!$A$2:$B$38,2,FALSE()))</f>
        <v/>
      </c>
      <c r="H903" s="74" t="inlineStr">
        <is>
          <t>Seduta operativs</t>
        </is>
      </c>
      <c r="I903" s="74" t="n">
        <v>146.4</v>
      </c>
      <c r="J903" s="74" t="n">
        <v>146.4</v>
      </c>
      <c r="K903" s="74" t="inlineStr">
        <is>
          <t>08-AGO-23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1171396</v>
      </c>
      <c r="C904" s="74" t="n">
        <v>3274</v>
      </c>
      <c r="D904" s="74" t="inlineStr">
        <is>
          <t xml:space="preserve">CAT.  I </t>
        </is>
      </c>
      <c r="E904" s="74" t="inlineStr">
        <is>
          <t>BAAAAAHACA</t>
        </is>
      </c>
      <c r="F904" s="74" t="n"/>
      <c r="G904" s="74">
        <f>IF(F904="","",VLOOKUP(F904,Codici!$A$2:$B$38,2,FALSE()))</f>
        <v/>
      </c>
      <c r="H904" s="74" t="inlineStr">
        <is>
          <t>Seduta operativs</t>
        </is>
      </c>
      <c r="I904" s="74" t="n">
        <v>146.4</v>
      </c>
      <c r="J904" s="74" t="n">
        <v>146.4</v>
      </c>
      <c r="K904" s="74" t="inlineStr">
        <is>
          <t>08-AGO-23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1171397</v>
      </c>
      <c r="C905" s="74" t="n">
        <v>3275</v>
      </c>
      <c r="D905" s="74" t="inlineStr">
        <is>
          <t xml:space="preserve">CAT.  I </t>
        </is>
      </c>
      <c r="E905" s="74" t="inlineStr">
        <is>
          <t>BAAAAAHACA</t>
        </is>
      </c>
      <c r="F905" s="74" t="n"/>
      <c r="G905" s="74">
        <f>IF(F905="","",VLOOKUP(F905,Codici!$A$2:$B$38,2,FALSE()))</f>
        <v/>
      </c>
      <c r="H905" s="74" t="inlineStr">
        <is>
          <t>Seduta per interno colore blu</t>
        </is>
      </c>
      <c r="I905" s="74" t="n">
        <v>54.29</v>
      </c>
      <c r="J905" s="74" t="n">
        <v>54.29</v>
      </c>
      <c r="K905" s="74" t="inlineStr">
        <is>
          <t>08-AGO-23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1171398</v>
      </c>
      <c r="C906" s="74" t="n">
        <v>3276</v>
      </c>
      <c r="D906" s="74" t="inlineStr">
        <is>
          <t xml:space="preserve">CAT.  I </t>
        </is>
      </c>
      <c r="E906" s="74" t="inlineStr">
        <is>
          <t>BAAAAAHACA</t>
        </is>
      </c>
      <c r="F906" s="74" t="n"/>
      <c r="G906" s="74">
        <f>IF(F906="","",VLOOKUP(F906,Codici!$A$2:$B$38,2,FALSE()))</f>
        <v/>
      </c>
      <c r="H906" s="74" t="inlineStr">
        <is>
          <t>Seduta per interno colore blu</t>
        </is>
      </c>
      <c r="I906" s="74" t="n">
        <v>54.29</v>
      </c>
      <c r="J906" s="74" t="n">
        <v>54.29</v>
      </c>
      <c r="K906" s="74" t="inlineStr">
        <is>
          <t>08-AGO-23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1171399</v>
      </c>
      <c r="C907" s="74" t="n">
        <v>3277</v>
      </c>
      <c r="D907" s="74" t="inlineStr">
        <is>
          <t xml:space="preserve">CAT.  I </t>
        </is>
      </c>
      <c r="E907" s="74" t="inlineStr">
        <is>
          <t>BAAAAAHACA</t>
        </is>
      </c>
      <c r="F907" s="74" t="n"/>
      <c r="G907" s="74">
        <f>IF(F907="","",VLOOKUP(F907,Codici!$A$2:$B$38,2,FALSE()))</f>
        <v/>
      </c>
      <c r="H907" s="74" t="inlineStr">
        <is>
          <t>Seduta per interno colore blu</t>
        </is>
      </c>
      <c r="I907" s="74" t="n">
        <v>54.29</v>
      </c>
      <c r="J907" s="74" t="n">
        <v>54.29</v>
      </c>
      <c r="K907" s="74" t="inlineStr">
        <is>
          <t>08-AGO-23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1171400</v>
      </c>
      <c r="C908" s="74" t="n">
        <v>3278</v>
      </c>
      <c r="D908" s="74" t="inlineStr">
        <is>
          <t xml:space="preserve">CAT.  I </t>
        </is>
      </c>
      <c r="E908" s="74" t="inlineStr">
        <is>
          <t>BAAAAAHACA</t>
        </is>
      </c>
      <c r="F908" s="74" t="n"/>
      <c r="G908" s="74">
        <f>IF(F908="","",VLOOKUP(F908,Codici!$A$2:$B$38,2,FALSE()))</f>
        <v/>
      </c>
      <c r="H908" s="74" t="inlineStr">
        <is>
          <t>Seduta per interno colore blu</t>
        </is>
      </c>
      <c r="I908" s="74" t="n">
        <v>54.29</v>
      </c>
      <c r="J908" s="74" t="n">
        <v>54.29</v>
      </c>
      <c r="K908" s="74" t="inlineStr">
        <is>
          <t>08-AGO-23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1171401</v>
      </c>
      <c r="C909" s="74" t="n">
        <v>3279</v>
      </c>
      <c r="D909" s="74" t="inlineStr">
        <is>
          <t xml:space="preserve">CAT.  I </t>
        </is>
      </c>
      <c r="E909" s="74" t="inlineStr">
        <is>
          <t>BAAAAAHACA</t>
        </is>
      </c>
      <c r="F909" s="74" t="n"/>
      <c r="G909" s="74">
        <f>IF(F909="","",VLOOKUP(F909,Codici!$A$2:$B$38,2,FALSE()))</f>
        <v/>
      </c>
      <c r="H909" s="74" t="inlineStr">
        <is>
          <t>Seduta per interno colore blu</t>
        </is>
      </c>
      <c r="I909" s="74" t="n">
        <v>54.29</v>
      </c>
      <c r="J909" s="74" t="n">
        <v>54.29</v>
      </c>
      <c r="K909" s="74" t="inlineStr">
        <is>
          <t>08-AGO-23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1171402</v>
      </c>
      <c r="C910" s="74" t="n">
        <v>3280</v>
      </c>
      <c r="D910" s="74" t="inlineStr">
        <is>
          <t xml:space="preserve">CAT.  I </t>
        </is>
      </c>
      <c r="E910" s="74" t="inlineStr">
        <is>
          <t>BAAAAAHACA</t>
        </is>
      </c>
      <c r="F910" s="74" t="n"/>
      <c r="G910" s="74">
        <f>IF(F910="","",VLOOKUP(F910,Codici!$A$2:$B$38,2,FALSE()))</f>
        <v/>
      </c>
      <c r="H910" s="74" t="inlineStr">
        <is>
          <t>Seduta per interno colore blu</t>
        </is>
      </c>
      <c r="I910" s="74" t="n">
        <v>54.29</v>
      </c>
      <c r="J910" s="74" t="n">
        <v>54.29</v>
      </c>
      <c r="K910" s="74" t="inlineStr">
        <is>
          <t>08-AGO-23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1171403</v>
      </c>
      <c r="C911" s="74" t="n">
        <v>3281</v>
      </c>
      <c r="D911" s="74" t="inlineStr">
        <is>
          <t xml:space="preserve">CAT.  I </t>
        </is>
      </c>
      <c r="E911" s="74" t="inlineStr">
        <is>
          <t>BAAAAAHACA</t>
        </is>
      </c>
      <c r="F911" s="74" t="n"/>
      <c r="G911" s="74">
        <f>IF(F911="","",VLOOKUP(F911,Codici!$A$2:$B$38,2,FALSE()))</f>
        <v/>
      </c>
      <c r="H911" s="74" t="inlineStr">
        <is>
          <t>Seduta per interno colore blu</t>
        </is>
      </c>
      <c r="I911" s="74" t="n">
        <v>54.29</v>
      </c>
      <c r="J911" s="74" t="n">
        <v>54.29</v>
      </c>
      <c r="K911" s="74" t="inlineStr">
        <is>
          <t>08-AGO-23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1171404</v>
      </c>
      <c r="C912" s="74" t="n">
        <v>3282</v>
      </c>
      <c r="D912" s="74" t="inlineStr">
        <is>
          <t xml:space="preserve">CAT.  I </t>
        </is>
      </c>
      <c r="E912" s="74" t="inlineStr">
        <is>
          <t>BAAAAAHACA</t>
        </is>
      </c>
      <c r="F912" s="74" t="n"/>
      <c r="G912" s="74">
        <f>IF(F912="","",VLOOKUP(F912,Codici!$A$2:$B$38,2,FALSE()))</f>
        <v/>
      </c>
      <c r="H912" s="74" t="inlineStr">
        <is>
          <t>Seduta per interno colore blu</t>
        </is>
      </c>
      <c r="I912" s="74" t="n">
        <v>54.29</v>
      </c>
      <c r="J912" s="74" t="n">
        <v>54.29</v>
      </c>
      <c r="K912" s="74" t="inlineStr">
        <is>
          <t>08-AGO-23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1171405</v>
      </c>
      <c r="C913" s="74" t="n">
        <v>3283</v>
      </c>
      <c r="D913" s="74" t="inlineStr">
        <is>
          <t xml:space="preserve">CAT.  I </t>
        </is>
      </c>
      <c r="E913" s="74" t="inlineStr">
        <is>
          <t>BAAAAAHACA</t>
        </is>
      </c>
      <c r="F913" s="74" t="n"/>
      <c r="G913" s="74">
        <f>IF(F913="","",VLOOKUP(F913,Codici!$A$2:$B$38,2,FALSE()))</f>
        <v/>
      </c>
      <c r="H913" s="74" t="inlineStr">
        <is>
          <t>Seduta per interno colore blu</t>
        </is>
      </c>
      <c r="I913" s="74" t="n">
        <v>54.29</v>
      </c>
      <c r="J913" s="74" t="n">
        <v>54.29</v>
      </c>
      <c r="K913" s="74" t="inlineStr">
        <is>
          <t>08-AGO-23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1171406</v>
      </c>
      <c r="C914" s="74" t="n">
        <v>3284</v>
      </c>
      <c r="D914" s="74" t="inlineStr">
        <is>
          <t xml:space="preserve">CAT.  I </t>
        </is>
      </c>
      <c r="E914" s="74" t="inlineStr">
        <is>
          <t>BAAAAAHACA</t>
        </is>
      </c>
      <c r="F914" s="74" t="n"/>
      <c r="G914" s="74">
        <f>IF(F914="","",VLOOKUP(F914,Codici!$A$2:$B$38,2,FALSE()))</f>
        <v/>
      </c>
      <c r="H914" s="74" t="inlineStr">
        <is>
          <t>Seduta per interno colore blu</t>
        </is>
      </c>
      <c r="I914" s="74" t="n">
        <v>54.29</v>
      </c>
      <c r="J914" s="74" t="n">
        <v>54.29</v>
      </c>
      <c r="K914" s="74" t="inlineStr">
        <is>
          <t>08-AGO-23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1171407</v>
      </c>
      <c r="C915" s="74" t="n">
        <v>3285</v>
      </c>
      <c r="D915" s="74" t="inlineStr">
        <is>
          <t xml:space="preserve">CAT.  I </t>
        </is>
      </c>
      <c r="E915" s="74" t="inlineStr">
        <is>
          <t>BAAAAAHACA</t>
        </is>
      </c>
      <c r="F915" s="74" t="n"/>
      <c r="G915" s="74">
        <f>IF(F915="","",VLOOKUP(F915,Codici!$A$2:$B$38,2,FALSE()))</f>
        <v/>
      </c>
      <c r="H915" s="74" t="inlineStr">
        <is>
          <t>Seduta per interno colore blu</t>
        </is>
      </c>
      <c r="I915" s="74" t="n">
        <v>54.29</v>
      </c>
      <c r="J915" s="74" t="n">
        <v>54.29</v>
      </c>
      <c r="K915" s="74" t="inlineStr">
        <is>
          <t>08-AGO-23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1171408</v>
      </c>
      <c r="C916" s="74" t="n">
        <v>3286</v>
      </c>
      <c r="D916" s="74" t="inlineStr">
        <is>
          <t xml:space="preserve">CAT.  I </t>
        </is>
      </c>
      <c r="E916" s="74" t="inlineStr">
        <is>
          <t>BAAAAAHACA</t>
        </is>
      </c>
      <c r="F916" s="74" t="n"/>
      <c r="G916" s="74">
        <f>IF(F916="","",VLOOKUP(F916,Codici!$A$2:$B$38,2,FALSE()))</f>
        <v/>
      </c>
      <c r="H916" s="74" t="inlineStr">
        <is>
          <t>Seduta per interno colore blu</t>
        </is>
      </c>
      <c r="I916" s="74" t="n">
        <v>54.29</v>
      </c>
      <c r="J916" s="74" t="n">
        <v>54.29</v>
      </c>
      <c r="K916" s="74" t="inlineStr">
        <is>
          <t>08-AGO-23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1171409</v>
      </c>
      <c r="C917" s="74" t="n">
        <v>3287</v>
      </c>
      <c r="D917" s="74" t="inlineStr">
        <is>
          <t xml:space="preserve">CAT.  I </t>
        </is>
      </c>
      <c r="E917" s="74" t="inlineStr">
        <is>
          <t>BAAAAAHACA</t>
        </is>
      </c>
      <c r="F917" s="74" t="n"/>
      <c r="G917" s="74">
        <f>IF(F917="","",VLOOKUP(F917,Codici!$A$2:$B$38,2,FALSE()))</f>
        <v/>
      </c>
      <c r="H917" s="74" t="inlineStr">
        <is>
          <t>Seduta per interno colore blu</t>
        </is>
      </c>
      <c r="I917" s="74" t="n">
        <v>54.29</v>
      </c>
      <c r="J917" s="74" t="n">
        <v>54.29</v>
      </c>
      <c r="K917" s="74" t="inlineStr">
        <is>
          <t>08-AGO-23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1171410</v>
      </c>
      <c r="C918" s="74" t="n">
        <v>3288</v>
      </c>
      <c r="D918" s="74" t="inlineStr">
        <is>
          <t xml:space="preserve">CAT.  I </t>
        </is>
      </c>
      <c r="E918" s="74" t="inlineStr">
        <is>
          <t>BAAAAAHACA</t>
        </is>
      </c>
      <c r="F918" s="74" t="n"/>
      <c r="G918" s="74">
        <f>IF(F918="","",VLOOKUP(F918,Codici!$A$2:$B$38,2,FALSE()))</f>
        <v/>
      </c>
      <c r="H918" s="74" t="inlineStr">
        <is>
          <t>Seduta per interno colore blu</t>
        </is>
      </c>
      <c r="I918" s="74" t="n">
        <v>54.29</v>
      </c>
      <c r="J918" s="74" t="n">
        <v>54.29</v>
      </c>
      <c r="K918" s="74" t="inlineStr">
        <is>
          <t>08-AGO-23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1171411</v>
      </c>
      <c r="C919" s="74" t="n">
        <v>3289</v>
      </c>
      <c r="D919" s="74" t="inlineStr">
        <is>
          <t xml:space="preserve">CAT.  I </t>
        </is>
      </c>
      <c r="E919" s="74" t="inlineStr">
        <is>
          <t>BAAAAAHACA</t>
        </is>
      </c>
      <c r="F919" s="74" t="n"/>
      <c r="G919" s="74">
        <f>IF(F919="","",VLOOKUP(F919,Codici!$A$2:$B$38,2,FALSE()))</f>
        <v/>
      </c>
      <c r="H919" s="74" t="inlineStr">
        <is>
          <t>Seduta per interno colore blu</t>
        </is>
      </c>
      <c r="I919" s="74" t="n">
        <v>54.29</v>
      </c>
      <c r="J919" s="74" t="n">
        <v>54.29</v>
      </c>
      <c r="K919" s="74" t="inlineStr">
        <is>
          <t>08-AGO-23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1171412</v>
      </c>
      <c r="C920" s="74" t="n">
        <v>3290</v>
      </c>
      <c r="D920" s="74" t="inlineStr">
        <is>
          <t xml:space="preserve">CAT.  I </t>
        </is>
      </c>
      <c r="E920" s="74" t="inlineStr">
        <is>
          <t>BAAAAAHACA</t>
        </is>
      </c>
      <c r="F920" s="74" t="n"/>
      <c r="G920" s="74">
        <f>IF(F920="","",VLOOKUP(F920,Codici!$A$2:$B$38,2,FALSE()))</f>
        <v/>
      </c>
      <c r="H920" s="74" t="inlineStr">
        <is>
          <t>Seduta per interno colore blu</t>
        </is>
      </c>
      <c r="I920" s="74" t="n">
        <v>54.29</v>
      </c>
      <c r="J920" s="74" t="n">
        <v>54.29</v>
      </c>
      <c r="K920" s="74" t="inlineStr">
        <is>
          <t>08-AGO-23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1171413</v>
      </c>
      <c r="C921" s="74" t="n">
        <v>3291</v>
      </c>
      <c r="D921" s="74" t="inlineStr">
        <is>
          <t xml:space="preserve">CAT.  I </t>
        </is>
      </c>
      <c r="E921" s="74" t="inlineStr">
        <is>
          <t>BAAAAAHACA</t>
        </is>
      </c>
      <c r="F921" s="74" t="n"/>
      <c r="G921" s="74">
        <f>IF(F921="","",VLOOKUP(F921,Codici!$A$2:$B$38,2,FALSE()))</f>
        <v/>
      </c>
      <c r="H921" s="74" t="inlineStr">
        <is>
          <t>Seduta per interno colore blu</t>
        </is>
      </c>
      <c r="I921" s="74" t="n">
        <v>54.29</v>
      </c>
      <c r="J921" s="74" t="n">
        <v>54.29</v>
      </c>
      <c r="K921" s="74" t="inlineStr">
        <is>
          <t>08-AGO-23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1171414</v>
      </c>
      <c r="C922" s="74" t="n">
        <v>3292</v>
      </c>
      <c r="D922" s="74" t="inlineStr">
        <is>
          <t xml:space="preserve">CAT.  I </t>
        </is>
      </c>
      <c r="E922" s="74" t="inlineStr">
        <is>
          <t>BAAAAAHACA</t>
        </is>
      </c>
      <c r="F922" s="74" t="n"/>
      <c r="G922" s="74">
        <f>IF(F922="","",VLOOKUP(F922,Codici!$A$2:$B$38,2,FALSE()))</f>
        <v/>
      </c>
      <c r="H922" s="74" t="inlineStr">
        <is>
          <t>Seduta per interno colore blu</t>
        </is>
      </c>
      <c r="I922" s="74" t="n">
        <v>54.29</v>
      </c>
      <c r="J922" s="74" t="n">
        <v>54.29</v>
      </c>
      <c r="K922" s="74" t="inlineStr">
        <is>
          <t>08-AGO-23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1171415</v>
      </c>
      <c r="C923" s="74" t="n">
        <v>3293</v>
      </c>
      <c r="D923" s="74" t="inlineStr">
        <is>
          <t xml:space="preserve">CAT.  I </t>
        </is>
      </c>
      <c r="E923" s="74" t="inlineStr">
        <is>
          <t>BAAAAAHACA</t>
        </is>
      </c>
      <c r="F923" s="74" t="n"/>
      <c r="G923" s="74">
        <f>IF(F923="","",VLOOKUP(F923,Codici!$A$2:$B$38,2,FALSE()))</f>
        <v/>
      </c>
      <c r="H923" s="74" t="inlineStr">
        <is>
          <t>Seduta per interno colore blu</t>
        </is>
      </c>
      <c r="I923" s="74" t="n">
        <v>54.29</v>
      </c>
      <c r="J923" s="74" t="n">
        <v>54.29</v>
      </c>
      <c r="K923" s="74" t="inlineStr">
        <is>
          <t>08-AGO-23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1171416</v>
      </c>
      <c r="C924" s="74" t="n">
        <v>3294</v>
      </c>
      <c r="D924" s="74" t="inlineStr">
        <is>
          <t xml:space="preserve">CAT.  I </t>
        </is>
      </c>
      <c r="E924" s="74" t="inlineStr">
        <is>
          <t>BAAAAAHACA</t>
        </is>
      </c>
      <c r="F924" s="74" t="n"/>
      <c r="G924" s="74">
        <f>IF(F924="","",VLOOKUP(F924,Codici!$A$2:$B$38,2,FALSE()))</f>
        <v/>
      </c>
      <c r="H924" s="74" t="inlineStr">
        <is>
          <t>Seduta per interno colore blu</t>
        </is>
      </c>
      <c r="I924" s="74" t="n">
        <v>54.29</v>
      </c>
      <c r="J924" s="74" t="n">
        <v>54.29</v>
      </c>
      <c r="K924" s="74" t="inlineStr">
        <is>
          <t>08-AGO-23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1171419</v>
      </c>
      <c r="C925" s="74" t="n">
        <v>3295</v>
      </c>
      <c r="D925" s="74" t="inlineStr">
        <is>
          <t xml:space="preserve">CAT.  III </t>
        </is>
      </c>
      <c r="E925" s="74" t="inlineStr">
        <is>
          <t>BAAAAAGAEA</t>
        </is>
      </c>
      <c r="F925" s="74" t="n"/>
      <c r="G925" s="74">
        <f>IF(F925="","",VLOOKUP(F925,Codici!$A$2:$B$38,2,FALSE()))</f>
        <v/>
      </c>
      <c r="H925" s="74" t="inlineStr">
        <is>
          <t>Stilh Batteria AP 300</t>
        </is>
      </c>
      <c r="I925" s="74" t="n">
        <v>247.66</v>
      </c>
      <c r="J925" s="74" t="n">
        <v>247.66</v>
      </c>
      <c r="K925" s="74" t="inlineStr">
        <is>
          <t>31-AGO-23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1171420</v>
      </c>
      <c r="C926" s="74" t="n">
        <v>3296</v>
      </c>
      <c r="D926" s="74" t="inlineStr">
        <is>
          <t xml:space="preserve">CAT.  III </t>
        </is>
      </c>
      <c r="E926" s="74" t="inlineStr">
        <is>
          <t>BAAAAAGAEA</t>
        </is>
      </c>
      <c r="F926" s="74" t="n"/>
      <c r="G926" s="74">
        <f>IF(F926="","",VLOOKUP(F926,Codici!$A$2:$B$38,2,FALSE()))</f>
        <v/>
      </c>
      <c r="H926" s="74" t="inlineStr">
        <is>
          <t>Stilh Batteria AP 300</t>
        </is>
      </c>
      <c r="I926" s="74" t="n">
        <v>247.66</v>
      </c>
      <c r="J926" s="74" t="n">
        <v>247.66</v>
      </c>
      <c r="K926" s="74" t="inlineStr">
        <is>
          <t>31-AGO-23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1171421</v>
      </c>
      <c r="C927" s="74" t="n">
        <v>3297</v>
      </c>
      <c r="D927" s="74" t="inlineStr">
        <is>
          <t xml:space="preserve">CAT.  I </t>
        </is>
      </c>
      <c r="E927" s="74" t="inlineStr">
        <is>
          <t>BAZZZZZZZA</t>
        </is>
      </c>
      <c r="F927" s="74" t="n"/>
      <c r="G927" s="74">
        <f>IF(F927="","",VLOOKUP(F927,Codici!$A$2:$B$38,2,FALSE()))</f>
        <v/>
      </c>
      <c r="H927" s="74" t="inlineStr">
        <is>
          <t>Poltrona Direzionale Aurelia</t>
        </is>
      </c>
      <c r="I927" s="74" t="n">
        <v>463.6</v>
      </c>
      <c r="J927" s="74" t="n">
        <v>463.6</v>
      </c>
      <c r="K927" s="74" t="inlineStr">
        <is>
          <t>02-OTT-23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1171422</v>
      </c>
      <c r="C928" s="74" t="n">
        <v>3298</v>
      </c>
      <c r="D928" s="74" t="inlineStr">
        <is>
          <t xml:space="preserve">CAT.  I </t>
        </is>
      </c>
      <c r="E928" s="74" t="inlineStr">
        <is>
          <t>BAZZZZZZZA</t>
        </is>
      </c>
      <c r="F928" s="74" t="n"/>
      <c r="G928" s="74">
        <f>IF(F928="","",VLOOKUP(F928,Codici!$A$2:$B$38,2,FALSE()))</f>
        <v/>
      </c>
      <c r="H928" s="74" t="inlineStr">
        <is>
          <t>Poltrona Direzionale Aurelia</t>
        </is>
      </c>
      <c r="I928" s="74" t="n">
        <v>463.6</v>
      </c>
      <c r="J928" s="74" t="n">
        <v>463.6</v>
      </c>
      <c r="K928" s="74" t="inlineStr">
        <is>
          <t>02-OTT-23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1171423</v>
      </c>
      <c r="C929" s="74" t="n">
        <v>3299</v>
      </c>
      <c r="D929" s="74" t="inlineStr">
        <is>
          <t xml:space="preserve">CAT.  III </t>
        </is>
      </c>
      <c r="E929" s="74" t="inlineStr">
        <is>
          <t>BAAAAAGAEA</t>
        </is>
      </c>
      <c r="F929" s="74" t="n"/>
      <c r="G929" s="74">
        <f>IF(F929="","",VLOOKUP(F929,Codici!$A$2:$B$38,2,FALSE()))</f>
        <v/>
      </c>
      <c r="H929" s="74" t="inlineStr">
        <is>
          <t>Motosega ECHO</t>
        </is>
      </c>
      <c r="I929" s="74" t="n">
        <v>451.4</v>
      </c>
      <c r="J929" s="74" t="n">
        <v>451.4</v>
      </c>
      <c r="K929" s="74" t="inlineStr">
        <is>
          <t>04-OTT-23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1171424</v>
      </c>
      <c r="C930" s="74" t="n">
        <v>3300</v>
      </c>
      <c r="D930" s="74" t="inlineStr">
        <is>
          <t xml:space="preserve">CAT.  III </t>
        </is>
      </c>
      <c r="E930" s="74" t="inlineStr">
        <is>
          <t>BAAAAAGAEA</t>
        </is>
      </c>
      <c r="F930" s="74" t="n"/>
      <c r="G930" s="74">
        <f>IF(F930="","",VLOOKUP(F930,Codici!$A$2:$B$38,2,FALSE()))</f>
        <v/>
      </c>
      <c r="H930" s="74" t="inlineStr">
        <is>
          <t>Motosega ECHO</t>
        </is>
      </c>
      <c r="I930" s="74" t="n">
        <v>451.4</v>
      </c>
      <c r="J930" s="74" t="n">
        <v>451.4</v>
      </c>
      <c r="K930" s="74" t="inlineStr">
        <is>
          <t>04-OTT-23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1171425</v>
      </c>
      <c r="C931" s="74" t="n">
        <v>3301</v>
      </c>
      <c r="D931" s="74" t="inlineStr">
        <is>
          <t xml:space="preserve">CAT.  III </t>
        </is>
      </c>
      <c r="E931" s="74" t="inlineStr">
        <is>
          <t>BAAAAAGAEA</t>
        </is>
      </c>
      <c r="F931" s="74" t="n"/>
      <c r="G931" s="74">
        <f>IF(F931="","",VLOOKUP(F931,Codici!$A$2:$B$38,2,FALSE()))</f>
        <v/>
      </c>
      <c r="H931" s="74" t="inlineStr">
        <is>
          <t>Motosega ECHO</t>
        </is>
      </c>
      <c r="I931" s="74" t="n">
        <v>451.4</v>
      </c>
      <c r="J931" s="74" t="n">
        <v>451.4</v>
      </c>
      <c r="K931" s="74" t="inlineStr">
        <is>
          <t>04-OTT-23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1171426</v>
      </c>
      <c r="C932" s="74" t="n">
        <v>3302</v>
      </c>
      <c r="D932" s="74" t="inlineStr">
        <is>
          <t xml:space="preserve">CAT.  III </t>
        </is>
      </c>
      <c r="E932" s="74" t="inlineStr">
        <is>
          <t>BAAAAAGAEA</t>
        </is>
      </c>
      <c r="F932" s="74" t="n"/>
      <c r="G932" s="74">
        <f>IF(F932="","",VLOOKUP(F932,Codici!$A$2:$B$38,2,FALSE()))</f>
        <v/>
      </c>
      <c r="H932" s="74" t="inlineStr">
        <is>
          <t>Motosega ECHO</t>
        </is>
      </c>
      <c r="I932" s="74" t="n">
        <v>451.4</v>
      </c>
      <c r="J932" s="74" t="n">
        <v>451.4</v>
      </c>
      <c r="K932" s="74" t="inlineStr">
        <is>
          <t>04-OTT-23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1171427</v>
      </c>
      <c r="C933" s="74" t="n">
        <v>3303</v>
      </c>
      <c r="D933" s="74" t="inlineStr">
        <is>
          <t xml:space="preserve">CAT.  III </t>
        </is>
      </c>
      <c r="E933" s="74" t="inlineStr">
        <is>
          <t>BAAAAAGAEA</t>
        </is>
      </c>
      <c r="F933" s="74" t="n"/>
      <c r="G933" s="74">
        <f>IF(F933="","",VLOOKUP(F933,Codici!$A$2:$B$38,2,FALSE()))</f>
        <v/>
      </c>
      <c r="H933" s="74" t="inlineStr">
        <is>
          <t>Motosega Shindaiwa 280 TS</t>
        </is>
      </c>
      <c r="I933" s="74" t="n">
        <v>463.6</v>
      </c>
      <c r="J933" s="74" t="n">
        <v>463.6</v>
      </c>
      <c r="K933" s="74" t="inlineStr">
        <is>
          <t>04-OTT-23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1171428</v>
      </c>
      <c r="C934" s="74" t="n">
        <v>3304</v>
      </c>
      <c r="D934" s="74" t="inlineStr">
        <is>
          <t xml:space="preserve">CAT.  III </t>
        </is>
      </c>
      <c r="E934" s="74" t="inlineStr">
        <is>
          <t>BAAAAAGAEA</t>
        </is>
      </c>
      <c r="F934" s="74" t="n"/>
      <c r="G934" s="74">
        <f>IF(F934="","",VLOOKUP(F934,Codici!$A$2:$B$38,2,FALSE()))</f>
        <v/>
      </c>
      <c r="H934" s="74" t="inlineStr">
        <is>
          <t>Motosega Shindaiwa 280 TS</t>
        </is>
      </c>
      <c r="I934" s="74" t="n">
        <v>463.6</v>
      </c>
      <c r="J934" s="74" t="n">
        <v>463.6</v>
      </c>
      <c r="K934" s="74" t="inlineStr">
        <is>
          <t>04-OTT-23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1171429</v>
      </c>
      <c r="C935" s="74" t="n">
        <v>3305</v>
      </c>
      <c r="D935" s="74" t="inlineStr">
        <is>
          <t xml:space="preserve">CAT.  III </t>
        </is>
      </c>
      <c r="E935" s="74" t="inlineStr">
        <is>
          <t>BAAAAAGAEA</t>
        </is>
      </c>
      <c r="F935" s="74" t="n"/>
      <c r="G935" s="74">
        <f>IF(F935="","",VLOOKUP(F935,Codici!$A$2:$B$38,2,FALSE()))</f>
        <v/>
      </c>
      <c r="H935" s="74" t="inlineStr">
        <is>
          <t>Motosega Shindaiwa 280 TS</t>
        </is>
      </c>
      <c r="I935" s="74" t="n">
        <v>463.6</v>
      </c>
      <c r="J935" s="74" t="n">
        <v>463.6</v>
      </c>
      <c r="K935" s="74" t="inlineStr">
        <is>
          <t>04-OTT-23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1171430</v>
      </c>
      <c r="C936" s="74" t="n">
        <v>3306</v>
      </c>
      <c r="D936" s="74" t="inlineStr">
        <is>
          <t xml:space="preserve">CAT.  III </t>
        </is>
      </c>
      <c r="E936" s="74" t="inlineStr">
        <is>
          <t>BAAAAAGAEA</t>
        </is>
      </c>
      <c r="F936" s="74" t="n"/>
      <c r="G936" s="74">
        <f>IF(F936="","",VLOOKUP(F936,Codici!$A$2:$B$38,2,FALSE()))</f>
        <v/>
      </c>
      <c r="H936" s="74" t="inlineStr">
        <is>
          <t>Motosega Shindaiwa 280 TS</t>
        </is>
      </c>
      <c r="I936" s="74" t="n">
        <v>463.6</v>
      </c>
      <c r="J936" s="74" t="n">
        <v>463.6</v>
      </c>
      <c r="K936" s="74" t="inlineStr">
        <is>
          <t>04-OTT-23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1171431</v>
      </c>
      <c r="C937" s="74" t="n">
        <v>3307</v>
      </c>
      <c r="D937" s="74" t="inlineStr">
        <is>
          <t xml:space="preserve">CAT.  III </t>
        </is>
      </c>
      <c r="E937" s="74" t="inlineStr">
        <is>
          <t>BAAAAAGAEA</t>
        </is>
      </c>
      <c r="F937" s="74" t="n"/>
      <c r="G937" s="74">
        <f>IF(F937="","",VLOOKUP(F937,Codici!$A$2:$B$38,2,FALSE()))</f>
        <v/>
      </c>
      <c r="H937" s="74" t="inlineStr">
        <is>
          <t>Motosega Shindaiwa 280 TS</t>
        </is>
      </c>
      <c r="I937" s="74" t="n">
        <v>463.6</v>
      </c>
      <c r="J937" s="74" t="n">
        <v>463.6</v>
      </c>
      <c r="K937" s="74" t="inlineStr">
        <is>
          <t>04-OTT-23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1171439</v>
      </c>
      <c r="C938" s="74" t="n">
        <v>3308</v>
      </c>
      <c r="D938" s="74" t="inlineStr">
        <is>
          <t xml:space="preserve">CAT.  III </t>
        </is>
      </c>
      <c r="E938" s="74" t="inlineStr">
        <is>
          <t>BAAAAAGAEA</t>
        </is>
      </c>
      <c r="F938" s="74" t="n"/>
      <c r="G938" s="74">
        <f>IF(F938="","",VLOOKUP(F938,Codici!$A$2:$B$38,2,FALSE()))</f>
        <v/>
      </c>
      <c r="H938" s="74" t="inlineStr">
        <is>
          <t>Motosega HUSQUARNA MOD 120</t>
        </is>
      </c>
      <c r="I938" s="74" t="n">
        <v>427</v>
      </c>
      <c r="J938" s="74" t="n">
        <v>427</v>
      </c>
      <c r="K938" s="74" t="inlineStr">
        <is>
          <t>09-OTT-23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1171440</v>
      </c>
      <c r="C939" s="74" t="n">
        <v>3309</v>
      </c>
      <c r="D939" s="74" t="inlineStr">
        <is>
          <t xml:space="preserve">CAT.  III </t>
        </is>
      </c>
      <c r="E939" s="74" t="inlineStr">
        <is>
          <t>BAAAAAGAEA</t>
        </is>
      </c>
      <c r="F939" s="74" t="n"/>
      <c r="G939" s="74">
        <f>IF(F939="","",VLOOKUP(F939,Codici!$A$2:$B$38,2,FALSE()))</f>
        <v/>
      </c>
      <c r="H939" s="74" t="inlineStr">
        <is>
          <t>Motosega HUSQUARNA MOD 120</t>
        </is>
      </c>
      <c r="I939" s="74" t="n">
        <v>427</v>
      </c>
      <c r="J939" s="74" t="n">
        <v>427</v>
      </c>
      <c r="K939" s="74" t="inlineStr">
        <is>
          <t>09-OTT-23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1171441</v>
      </c>
      <c r="C940" s="74" t="n">
        <v>3310</v>
      </c>
      <c r="D940" s="74" t="inlineStr">
        <is>
          <t xml:space="preserve">CAT.  III </t>
        </is>
      </c>
      <c r="E940" s="74" t="inlineStr">
        <is>
          <t>BAAAAAGAEA</t>
        </is>
      </c>
      <c r="F940" s="74" t="n"/>
      <c r="G940" s="74">
        <f>IF(F940="","",VLOOKUP(F940,Codici!$A$2:$B$38,2,FALSE()))</f>
        <v/>
      </c>
      <c r="H940" s="74" t="inlineStr">
        <is>
          <t>Motosega HUSQUARNA MOD 120</t>
        </is>
      </c>
      <c r="I940" s="74" t="n">
        <v>427</v>
      </c>
      <c r="J940" s="74" t="n">
        <v>427</v>
      </c>
      <c r="K940" s="74" t="inlineStr">
        <is>
          <t>09-OTT-23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1171442</v>
      </c>
      <c r="C941" s="74" t="n">
        <v>3311</v>
      </c>
      <c r="D941" s="74" t="inlineStr">
        <is>
          <t xml:space="preserve">CAT.  III </t>
        </is>
      </c>
      <c r="E941" s="74" t="inlineStr">
        <is>
          <t>BAAAAAGAEA</t>
        </is>
      </c>
      <c r="F941" s="74" t="n"/>
      <c r="G941" s="74">
        <f>IF(F941="","",VLOOKUP(F941,Codici!$A$2:$B$38,2,FALSE()))</f>
        <v/>
      </c>
      <c r="H941" s="74" t="inlineStr">
        <is>
          <t>Motosega HUSQUARNA MOD 120</t>
        </is>
      </c>
      <c r="I941" s="74" t="n">
        <v>427</v>
      </c>
      <c r="J941" s="74" t="n">
        <v>427</v>
      </c>
      <c r="K941" s="74" t="inlineStr">
        <is>
          <t>09-OTT-23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1171443</v>
      </c>
      <c r="C942" s="74" t="n">
        <v>3312</v>
      </c>
      <c r="D942" s="74" t="inlineStr">
        <is>
          <t xml:space="preserve">CAT.  III </t>
        </is>
      </c>
      <c r="E942" s="74" t="inlineStr">
        <is>
          <t>BAAAAAGAEA</t>
        </is>
      </c>
      <c r="F942" s="74" t="n"/>
      <c r="G942" s="74">
        <f>IF(F942="","",VLOOKUP(F942,Codici!$A$2:$B$38,2,FALSE()))</f>
        <v/>
      </c>
      <c r="H942" s="74" t="inlineStr">
        <is>
          <t>Motosega HUSQUARNA MOD 435</t>
        </is>
      </c>
      <c r="I942" s="74" t="n">
        <v>475.8</v>
      </c>
      <c r="J942" s="74" t="n">
        <v>475.8</v>
      </c>
      <c r="K942" s="74" t="inlineStr">
        <is>
          <t>09-OTT-23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1171444</v>
      </c>
      <c r="C943" s="74" t="n">
        <v>3313</v>
      </c>
      <c r="D943" s="74" t="inlineStr">
        <is>
          <t xml:space="preserve">CAT.  III </t>
        </is>
      </c>
      <c r="E943" s="74" t="inlineStr">
        <is>
          <t>BAAAAAGAEA</t>
        </is>
      </c>
      <c r="F943" s="74" t="n"/>
      <c r="G943" s="74">
        <f>IF(F943="","",VLOOKUP(F943,Codici!$A$2:$B$38,2,FALSE()))</f>
        <v/>
      </c>
      <c r="H943" s="74" t="inlineStr">
        <is>
          <t>Motosega HUSQUARNA MOD 435</t>
        </is>
      </c>
      <c r="I943" s="74" t="n">
        <v>475.8</v>
      </c>
      <c r="J943" s="74" t="n">
        <v>475.8</v>
      </c>
      <c r="K943" s="74" t="inlineStr">
        <is>
          <t>09-OTT-23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1171445</v>
      </c>
      <c r="C944" s="74" t="n">
        <v>3314</v>
      </c>
      <c r="D944" s="74" t="inlineStr">
        <is>
          <t xml:space="preserve">CAT.  III </t>
        </is>
      </c>
      <c r="E944" s="74" t="inlineStr">
        <is>
          <t>BAAAAAGAEA</t>
        </is>
      </c>
      <c r="F944" s="74" t="n"/>
      <c r="G944" s="74">
        <f>IF(F944="","",VLOOKUP(F944,Codici!$A$2:$B$38,2,FALSE()))</f>
        <v/>
      </c>
      <c r="H944" s="74" t="inlineStr">
        <is>
          <t>Motosega HUSQUARNA MOD 435</t>
        </is>
      </c>
      <c r="I944" s="74" t="n">
        <v>475.8</v>
      </c>
      <c r="J944" s="74" t="n">
        <v>475.8</v>
      </c>
      <c r="K944" s="74" t="inlineStr">
        <is>
          <t>09-OTT-23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1171447</v>
      </c>
      <c r="C945" s="74" t="n">
        <v>3315</v>
      </c>
      <c r="D945" s="74" t="inlineStr">
        <is>
          <t xml:space="preserve">CAT.  I </t>
        </is>
      </c>
      <c r="E945" s="74" t="inlineStr">
        <is>
          <t>BAAAAAGAAA</t>
        </is>
      </c>
      <c r="F945" s="74" t="n"/>
      <c r="G945" s="74">
        <f>IF(F945="","",VLOOKUP(F945,Codici!$A$2:$B$38,2,FALSE()))</f>
        <v/>
      </c>
      <c r="H945" s="74" t="inlineStr">
        <is>
          <t>Monitor Phlips Led 27</t>
        </is>
      </c>
      <c r="I945" s="74" t="n">
        <v>219.6</v>
      </c>
      <c r="J945" s="74" t="n">
        <v>219.6</v>
      </c>
      <c r="K945" s="74" t="inlineStr">
        <is>
          <t>09-OTT-23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1171449</v>
      </c>
      <c r="C946" s="74" t="n">
        <v>3316</v>
      </c>
      <c r="D946" s="74" t="inlineStr">
        <is>
          <t xml:space="preserve">CAT.  I </t>
        </is>
      </c>
      <c r="E946" s="74" t="inlineStr">
        <is>
          <t>BAZZZZZZZA</t>
        </is>
      </c>
      <c r="F946" s="74" t="n"/>
      <c r="G946" s="74">
        <f>IF(F946="","",VLOOKUP(F946,Codici!$A$2:$B$38,2,FALSE()))</f>
        <v/>
      </c>
      <c r="H946" s="74" t="inlineStr">
        <is>
          <t>Smerigliatrice Skil</t>
        </is>
      </c>
      <c r="I946" s="74" t="n">
        <v>220.01</v>
      </c>
      <c r="J946" s="74" t="n">
        <v>220.01</v>
      </c>
      <c r="K946" s="74" t="inlineStr">
        <is>
          <t>09-OTT-23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1171450</v>
      </c>
      <c r="C947" s="74" t="n">
        <v>3317</v>
      </c>
      <c r="D947" s="74" t="inlineStr">
        <is>
          <t xml:space="preserve">CAT.  I </t>
        </is>
      </c>
      <c r="E947" s="74" t="inlineStr">
        <is>
          <t>BAZZZZZZZA</t>
        </is>
      </c>
      <c r="F947" s="74" t="n"/>
      <c r="G947" s="74">
        <f>IF(F947="","",VLOOKUP(F947,Codici!$A$2:$B$38,2,FALSE()))</f>
        <v/>
      </c>
      <c r="H947" s="74" t="inlineStr">
        <is>
          <t>Smerigliatrice Skil</t>
        </is>
      </c>
      <c r="I947" s="74" t="n">
        <v>220.01</v>
      </c>
      <c r="J947" s="74" t="n">
        <v>220.01</v>
      </c>
      <c r="K947" s="74" t="inlineStr">
        <is>
          <t>09-OTT-23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1171451</v>
      </c>
      <c r="C948" s="74" t="n">
        <v>3318</v>
      </c>
      <c r="D948" s="74" t="inlineStr">
        <is>
          <t xml:space="preserve">CAT.  I </t>
        </is>
      </c>
      <c r="E948" s="74" t="inlineStr">
        <is>
          <t>BAZZZZZZZA</t>
        </is>
      </c>
      <c r="F948" s="74" t="n"/>
      <c r="G948" s="74">
        <f>IF(F948="","",VLOOKUP(F948,Codici!$A$2:$B$38,2,FALSE()))</f>
        <v/>
      </c>
      <c r="H948" s="74" t="inlineStr">
        <is>
          <t>Smerigliatrice Skil</t>
        </is>
      </c>
      <c r="I948" s="74" t="n">
        <v>220.01</v>
      </c>
      <c r="J948" s="74" t="n">
        <v>220.01</v>
      </c>
      <c r="K948" s="74" t="inlineStr">
        <is>
          <t>09-OTT-23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1171452</v>
      </c>
      <c r="C949" s="74" t="n">
        <v>3319</v>
      </c>
      <c r="D949" s="74" t="inlineStr">
        <is>
          <t xml:space="preserve">CAT.  I </t>
        </is>
      </c>
      <c r="E949" s="74" t="inlineStr">
        <is>
          <t>BAZZZZZZZA</t>
        </is>
      </c>
      <c r="F949" s="74" t="n"/>
      <c r="G949" s="74">
        <f>IF(F949="","",VLOOKUP(F949,Codici!$A$2:$B$38,2,FALSE()))</f>
        <v/>
      </c>
      <c r="H949" s="74" t="inlineStr">
        <is>
          <t>Smerigliatrice Skil</t>
        </is>
      </c>
      <c r="I949" s="74" t="n">
        <v>220.01</v>
      </c>
      <c r="J949" s="74" t="n">
        <v>220.01</v>
      </c>
      <c r="K949" s="74" t="inlineStr">
        <is>
          <t>09-OTT-23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1171473</v>
      </c>
      <c r="C950" s="74" t="n">
        <v>3320</v>
      </c>
      <c r="D950" s="74" t="inlineStr">
        <is>
          <t xml:space="preserve">CAT.  I </t>
        </is>
      </c>
      <c r="E950" s="74" t="inlineStr">
        <is>
          <t>BAZZZZZZZA</t>
        </is>
      </c>
      <c r="F950" s="74" t="n"/>
      <c r="G950" s="74">
        <f>IF(F950="","",VLOOKUP(F950,Codici!$A$2:$B$38,2,FALSE()))</f>
        <v/>
      </c>
      <c r="H950" s="74" t="inlineStr">
        <is>
          <t>Motosega Stilh MS 151</t>
        </is>
      </c>
      <c r="I950" s="74" t="n">
        <v>427</v>
      </c>
      <c r="J950" s="74" t="n">
        <v>427</v>
      </c>
      <c r="K950" s="74" t="inlineStr">
        <is>
          <t>23-NOV-23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1171481</v>
      </c>
      <c r="C951" s="74" t="n">
        <v>3321</v>
      </c>
      <c r="D951" s="74" t="inlineStr">
        <is>
          <t xml:space="preserve">CAT.  I </t>
        </is>
      </c>
      <c r="E951" s="74" t="inlineStr">
        <is>
          <t>BAAAAAGAAA</t>
        </is>
      </c>
      <c r="F951" s="74" t="n"/>
      <c r="G951" s="74">
        <f>IF(F951="","",VLOOKUP(F951,Codici!$A$2:$B$38,2,FALSE()))</f>
        <v/>
      </c>
      <c r="H951" s="74" t="inlineStr">
        <is>
          <t>Monitor Philips Led 27</t>
        </is>
      </c>
      <c r="I951" s="74" t="n">
        <v>244</v>
      </c>
      <c r="J951" s="74" t="n">
        <v>244</v>
      </c>
      <c r="K951" s="74" t="inlineStr">
        <is>
          <t>14-NOV-23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1171482</v>
      </c>
      <c r="C952" s="74" t="n">
        <v>3322</v>
      </c>
      <c r="D952" s="74" t="inlineStr">
        <is>
          <t xml:space="preserve">CAT.  I </t>
        </is>
      </c>
      <c r="E952" s="74" t="inlineStr">
        <is>
          <t>BAAAAAGAAA</t>
        </is>
      </c>
      <c r="F952" s="74" t="n"/>
      <c r="G952" s="74">
        <f>IF(F952="","",VLOOKUP(F952,Codici!$A$2:$B$38,2,FALSE()))</f>
        <v/>
      </c>
      <c r="H952" s="74" t="inlineStr">
        <is>
          <t>Monitor Philips Led 27</t>
        </is>
      </c>
      <c r="I952" s="74" t="n">
        <v>244</v>
      </c>
      <c r="J952" s="74" t="n">
        <v>244</v>
      </c>
      <c r="K952" s="74" t="inlineStr">
        <is>
          <t>14-NOV-23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1171495</v>
      </c>
      <c r="C953" s="74" t="n">
        <v>3323</v>
      </c>
      <c r="D953" s="74" t="inlineStr">
        <is>
          <t xml:space="preserve">CAT.  I </t>
        </is>
      </c>
      <c r="E953" s="74" t="inlineStr">
        <is>
          <t>BAZZZZZZZA</t>
        </is>
      </c>
      <c r="F953" s="74" t="n"/>
      <c r="G953" s="74">
        <f>IF(F953="","",VLOOKUP(F953,Codici!$A$2:$B$38,2,FALSE()))</f>
        <v/>
      </c>
      <c r="H953" s="74" t="inlineStr">
        <is>
          <t>Ricetrasmittente Polmar DB 10MKII</t>
        </is>
      </c>
      <c r="I953" s="74" t="n">
        <v>95.77</v>
      </c>
      <c r="J953" s="74" t="n">
        <v>95.77</v>
      </c>
      <c r="K953" s="74" t="inlineStr">
        <is>
          <t>14-NOV-23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1171496</v>
      </c>
      <c r="C954" s="74" t="n">
        <v>3324</v>
      </c>
      <c r="D954" s="74" t="inlineStr">
        <is>
          <t xml:space="preserve">CAT.  I </t>
        </is>
      </c>
      <c r="E954" s="74" t="inlineStr">
        <is>
          <t>BAZZZZZZZA</t>
        </is>
      </c>
      <c r="F954" s="74" t="n"/>
      <c r="G954" s="74">
        <f>IF(F954="","",VLOOKUP(F954,Codici!$A$2:$B$38,2,FALSE()))</f>
        <v/>
      </c>
      <c r="H954" s="74" t="inlineStr">
        <is>
          <t>Ricetrasmittente Polmar DB 10MKII</t>
        </is>
      </c>
      <c r="I954" s="74" t="n">
        <v>95.77</v>
      </c>
      <c r="J954" s="74" t="n">
        <v>95.77</v>
      </c>
      <c r="K954" s="74" t="inlineStr">
        <is>
          <t>14-NOV-23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1171497</v>
      </c>
      <c r="C955" s="74" t="n">
        <v>3325</v>
      </c>
      <c r="D955" s="74" t="inlineStr">
        <is>
          <t xml:space="preserve">CAT.  I </t>
        </is>
      </c>
      <c r="E955" s="74" t="inlineStr">
        <is>
          <t>BAZZZZZZZA</t>
        </is>
      </c>
      <c r="F955" s="74" t="n"/>
      <c r="G955" s="74">
        <f>IF(F955="","",VLOOKUP(F955,Codici!$A$2:$B$38,2,FALSE()))</f>
        <v/>
      </c>
      <c r="H955" s="74" t="inlineStr">
        <is>
          <t>Ricetrasmittente Polmar DB 10MKII</t>
        </is>
      </c>
      <c r="I955" s="74" t="n">
        <v>95.77</v>
      </c>
      <c r="J955" s="74" t="n">
        <v>95.77</v>
      </c>
      <c r="K955" s="74" t="inlineStr">
        <is>
          <t>14-NOV-23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1171498</v>
      </c>
      <c r="C956" s="74" t="n">
        <v>3326</v>
      </c>
      <c r="D956" s="74" t="inlineStr">
        <is>
          <t xml:space="preserve">CAT.  I </t>
        </is>
      </c>
      <c r="E956" s="74" t="inlineStr">
        <is>
          <t>BAZZZZZZZA</t>
        </is>
      </c>
      <c r="F956" s="74" t="n"/>
      <c r="G956" s="74">
        <f>IF(F956="","",VLOOKUP(F956,Codici!$A$2:$B$38,2,FALSE()))</f>
        <v/>
      </c>
      <c r="H956" s="74" t="inlineStr">
        <is>
          <t>Ricetrasmittente Polmar DB 10MKII</t>
        </is>
      </c>
      <c r="I956" s="74" t="n">
        <v>95.77</v>
      </c>
      <c r="J956" s="74" t="n">
        <v>95.77</v>
      </c>
      <c r="K956" s="74" t="inlineStr">
        <is>
          <t>14-NOV-23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1171499</v>
      </c>
      <c r="C957" s="74" t="n">
        <v>3327</v>
      </c>
      <c r="D957" s="74" t="inlineStr">
        <is>
          <t xml:space="preserve">CAT.  I </t>
        </is>
      </c>
      <c r="E957" s="74" t="inlineStr">
        <is>
          <t>BAZZZZZZZA</t>
        </is>
      </c>
      <c r="F957" s="74" t="n"/>
      <c r="G957" s="74">
        <f>IF(F957="","",VLOOKUP(F957,Codici!$A$2:$B$38,2,FALSE()))</f>
        <v/>
      </c>
      <c r="H957" s="74" t="inlineStr">
        <is>
          <t>Ricetrasmittente Polmar DB 10MKII</t>
        </is>
      </c>
      <c r="I957" s="74" t="n">
        <v>95.77</v>
      </c>
      <c r="J957" s="74" t="n">
        <v>95.77</v>
      </c>
      <c r="K957" s="74" t="inlineStr">
        <is>
          <t>14-NOV-23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1171500</v>
      </c>
      <c r="C958" s="74" t="n">
        <v>3328</v>
      </c>
      <c r="D958" s="74" t="inlineStr">
        <is>
          <t xml:space="preserve">CAT.  I </t>
        </is>
      </c>
      <c r="E958" s="74" t="inlineStr">
        <is>
          <t>BAZZZZZZZA</t>
        </is>
      </c>
      <c r="F958" s="74" t="n"/>
      <c r="G958" s="74">
        <f>IF(F958="","",VLOOKUP(F958,Codici!$A$2:$B$38,2,FALSE()))</f>
        <v/>
      </c>
      <c r="H958" s="74" t="inlineStr">
        <is>
          <t>Ricetrasmittente Polmar DB 10MKII</t>
        </is>
      </c>
      <c r="I958" s="74" t="n">
        <v>95.77</v>
      </c>
      <c r="J958" s="74" t="n">
        <v>95.77</v>
      </c>
      <c r="K958" s="74" t="inlineStr">
        <is>
          <t>14-NOV-23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1171501</v>
      </c>
      <c r="C959" s="74" t="n">
        <v>3329</v>
      </c>
      <c r="D959" s="74" t="inlineStr">
        <is>
          <t xml:space="preserve">CAT.  I </t>
        </is>
      </c>
      <c r="E959" s="74" t="inlineStr">
        <is>
          <t>BAZZZZZZZA</t>
        </is>
      </c>
      <c r="F959" s="74" t="n"/>
      <c r="G959" s="74">
        <f>IF(F959="","",VLOOKUP(F959,Codici!$A$2:$B$38,2,FALSE()))</f>
        <v/>
      </c>
      <c r="H959" s="74" t="inlineStr">
        <is>
          <t>Ricetrasmittente Polmar DB 10MKII</t>
        </is>
      </c>
      <c r="I959" s="74" t="n">
        <v>95.77</v>
      </c>
      <c r="J959" s="74" t="n">
        <v>95.77</v>
      </c>
      <c r="K959" s="74" t="inlineStr">
        <is>
          <t>14-NOV-23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1171502</v>
      </c>
      <c r="C960" s="74" t="n">
        <v>3330</v>
      </c>
      <c r="D960" s="74" t="inlineStr">
        <is>
          <t xml:space="preserve">CAT.  I </t>
        </is>
      </c>
      <c r="E960" s="74" t="inlineStr">
        <is>
          <t>BAZZZZZZZA</t>
        </is>
      </c>
      <c r="F960" s="74" t="n"/>
      <c r="G960" s="74">
        <f>IF(F960="","",VLOOKUP(F960,Codici!$A$2:$B$38,2,FALSE()))</f>
        <v/>
      </c>
      <c r="H960" s="74" t="inlineStr">
        <is>
          <t>Ricetrasmittente Polmar DB 10MKII</t>
        </is>
      </c>
      <c r="I960" s="74" t="n">
        <v>95.77</v>
      </c>
      <c r="J960" s="74" t="n">
        <v>95.77</v>
      </c>
      <c r="K960" s="74" t="inlineStr">
        <is>
          <t>14-NOV-23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1171503</v>
      </c>
      <c r="C961" s="74" t="n">
        <v>3331</v>
      </c>
      <c r="D961" s="74" t="inlineStr">
        <is>
          <t xml:space="preserve">CAT.  I </t>
        </is>
      </c>
      <c r="E961" s="74" t="inlineStr">
        <is>
          <t>BAZZZZZZZA</t>
        </is>
      </c>
      <c r="F961" s="74" t="n"/>
      <c r="G961" s="74">
        <f>IF(F961="","",VLOOKUP(F961,Codici!$A$2:$B$38,2,FALSE()))</f>
        <v/>
      </c>
      <c r="H961" s="74" t="inlineStr">
        <is>
          <t>Ricetrasmittente Polmar DB 5 MKII</t>
        </is>
      </c>
      <c r="I961" s="74" t="n">
        <v>70.76000000000001</v>
      </c>
      <c r="J961" s="74" t="n">
        <v>70.76000000000001</v>
      </c>
      <c r="K961" s="74" t="inlineStr">
        <is>
          <t>14-NOV-23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1171504</v>
      </c>
      <c r="C962" s="74" t="n">
        <v>3332</v>
      </c>
      <c r="D962" s="74" t="inlineStr">
        <is>
          <t xml:space="preserve">CAT.  I </t>
        </is>
      </c>
      <c r="E962" s="74" t="inlineStr">
        <is>
          <t>BAZZZZZZZA</t>
        </is>
      </c>
      <c r="F962" s="74" t="n"/>
      <c r="G962" s="74">
        <f>IF(F962="","",VLOOKUP(F962,Codici!$A$2:$B$38,2,FALSE()))</f>
        <v/>
      </c>
      <c r="H962" s="74" t="inlineStr">
        <is>
          <t>Ricetrasmittente Polmar DB 5 MKII</t>
        </is>
      </c>
      <c r="I962" s="74" t="n">
        <v>70.76000000000001</v>
      </c>
      <c r="J962" s="74" t="n">
        <v>70.76000000000001</v>
      </c>
      <c r="K962" s="74" t="inlineStr">
        <is>
          <t>14-NOV-23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1171505</v>
      </c>
      <c r="C963" s="74" t="n">
        <v>3333</v>
      </c>
      <c r="D963" s="74" t="inlineStr">
        <is>
          <t xml:space="preserve">CAT.  I </t>
        </is>
      </c>
      <c r="E963" s="74" t="inlineStr">
        <is>
          <t>BAZZZZZZZA</t>
        </is>
      </c>
      <c r="F963" s="74" t="n"/>
      <c r="G963" s="74">
        <f>IF(F963="","",VLOOKUP(F963,Codici!$A$2:$B$38,2,FALSE()))</f>
        <v/>
      </c>
      <c r="H963" s="74" t="inlineStr">
        <is>
          <t>Ricetrasmittente Polmar DB 5 MKII</t>
        </is>
      </c>
      <c r="I963" s="74" t="n">
        <v>70.76000000000001</v>
      </c>
      <c r="J963" s="74" t="n">
        <v>70.76000000000001</v>
      </c>
      <c r="K963" s="74" t="inlineStr">
        <is>
          <t>14-NOV-23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1171506</v>
      </c>
      <c r="C964" s="74" t="n">
        <v>3334</v>
      </c>
      <c r="D964" s="74" t="inlineStr">
        <is>
          <t xml:space="preserve">CAT.  I </t>
        </is>
      </c>
      <c r="E964" s="74" t="inlineStr">
        <is>
          <t>BAZZZZZZZA</t>
        </is>
      </c>
      <c r="F964" s="74" t="n"/>
      <c r="G964" s="74">
        <f>IF(F964="","",VLOOKUP(F964,Codici!$A$2:$B$38,2,FALSE()))</f>
        <v/>
      </c>
      <c r="H964" s="74" t="inlineStr">
        <is>
          <t>Ricetrasmittente Polmar DB 5 MKII</t>
        </is>
      </c>
      <c r="I964" s="74" t="n">
        <v>70.76000000000001</v>
      </c>
      <c r="J964" s="74" t="n">
        <v>70.76000000000001</v>
      </c>
      <c r="K964" s="74" t="inlineStr">
        <is>
          <t>14-NOV-23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1171507</v>
      </c>
      <c r="C965" s="74" t="n">
        <v>3335</v>
      </c>
      <c r="D965" s="74" t="inlineStr">
        <is>
          <t xml:space="preserve">CAT.  I </t>
        </is>
      </c>
      <c r="E965" s="74" t="inlineStr">
        <is>
          <t>BAZZZZZZZA</t>
        </is>
      </c>
      <c r="F965" s="74" t="n"/>
      <c r="G965" s="74">
        <f>IF(F965="","",VLOOKUP(F965,Codici!$A$2:$B$38,2,FALSE()))</f>
        <v/>
      </c>
      <c r="H965" s="74" t="inlineStr">
        <is>
          <t>Ricetrasmittente Polmar DB 5 MKII</t>
        </is>
      </c>
      <c r="I965" s="74" t="n">
        <v>70.76000000000001</v>
      </c>
      <c r="J965" s="74" t="n">
        <v>70.76000000000001</v>
      </c>
      <c r="K965" s="74" t="inlineStr">
        <is>
          <t>14-NOV-23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1171508</v>
      </c>
      <c r="C966" s="74" t="n">
        <v>3336</v>
      </c>
      <c r="D966" s="74" t="inlineStr">
        <is>
          <t xml:space="preserve">CAT.  I </t>
        </is>
      </c>
      <c r="E966" s="74" t="inlineStr">
        <is>
          <t>BAZZZZZZZA</t>
        </is>
      </c>
      <c r="F966" s="74" t="n"/>
      <c r="G966" s="74">
        <f>IF(F966="","",VLOOKUP(F966,Codici!$A$2:$B$38,2,FALSE()))</f>
        <v/>
      </c>
      <c r="H966" s="74" t="inlineStr">
        <is>
          <t>Ricetrasmittente Polmar DB 5 MKII</t>
        </is>
      </c>
      <c r="I966" s="74" t="n">
        <v>70.76000000000001</v>
      </c>
      <c r="J966" s="74" t="n">
        <v>70.76000000000001</v>
      </c>
      <c r="K966" s="74" t="inlineStr">
        <is>
          <t>14-NOV-23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1171509</v>
      </c>
      <c r="C967" s="74" t="n">
        <v>3337</v>
      </c>
      <c r="D967" s="74" t="inlineStr">
        <is>
          <t xml:space="preserve">CAT.  I </t>
        </is>
      </c>
      <c r="E967" s="74" t="inlineStr">
        <is>
          <t>BAZZZZZZZA</t>
        </is>
      </c>
      <c r="F967" s="74" t="n"/>
      <c r="G967" s="74">
        <f>IF(F967="","",VLOOKUP(F967,Codici!$A$2:$B$38,2,FALSE()))</f>
        <v/>
      </c>
      <c r="H967" s="74" t="inlineStr">
        <is>
          <t>Ricetrasmittente Polmar DB 5 MKII</t>
        </is>
      </c>
      <c r="I967" s="74" t="n">
        <v>70.76000000000001</v>
      </c>
      <c r="J967" s="74" t="n">
        <v>70.76000000000001</v>
      </c>
      <c r="K967" s="74" t="inlineStr">
        <is>
          <t>14-NOV-23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1171510</v>
      </c>
      <c r="C968" s="74" t="n">
        <v>3338</v>
      </c>
      <c r="D968" s="74" t="inlineStr">
        <is>
          <t xml:space="preserve">CAT.  I </t>
        </is>
      </c>
      <c r="E968" s="74" t="inlineStr">
        <is>
          <t>BAZZZZZZZA</t>
        </is>
      </c>
      <c r="F968" s="74" t="n"/>
      <c r="G968" s="74">
        <f>IF(F968="","",VLOOKUP(F968,Codici!$A$2:$B$38,2,FALSE()))</f>
        <v/>
      </c>
      <c r="H968" s="74" t="inlineStr">
        <is>
          <t>Ricetrasmittente Polmar DB 5 MKII</t>
        </is>
      </c>
      <c r="I968" s="74" t="n">
        <v>70.76000000000001</v>
      </c>
      <c r="J968" s="74" t="n">
        <v>70.76000000000001</v>
      </c>
      <c r="K968" s="74" t="inlineStr">
        <is>
          <t>14-NOV-23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1171511</v>
      </c>
      <c r="C969" s="74" t="n">
        <v>3339</v>
      </c>
      <c r="D969" s="74" t="inlineStr">
        <is>
          <t xml:space="preserve">CAT.  I </t>
        </is>
      </c>
      <c r="E969" s="74" t="inlineStr">
        <is>
          <t>BAZZZZZZZA</t>
        </is>
      </c>
      <c r="F969" s="74" t="n"/>
      <c r="G969" s="74">
        <f>IF(F969="","",VLOOKUP(F969,Codici!$A$2:$B$38,2,FALSE()))</f>
        <v/>
      </c>
      <c r="H969" s="74" t="inlineStr">
        <is>
          <t>Ricetrasmittente Polmar DB 5 MKII</t>
        </is>
      </c>
      <c r="I969" s="74" t="n">
        <v>70.76000000000001</v>
      </c>
      <c r="J969" s="74" t="n">
        <v>70.76000000000001</v>
      </c>
      <c r="K969" s="74" t="inlineStr">
        <is>
          <t>14-NOV-23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1171512</v>
      </c>
      <c r="C970" s="74" t="n">
        <v>3340</v>
      </c>
      <c r="D970" s="74" t="inlineStr">
        <is>
          <t xml:space="preserve">CAT.  I </t>
        </is>
      </c>
      <c r="E970" s="74" t="inlineStr">
        <is>
          <t>BAZZZZZZZA</t>
        </is>
      </c>
      <c r="F970" s="74" t="n"/>
      <c r="G970" s="74">
        <f>IF(F970="","",VLOOKUP(F970,Codici!$A$2:$B$38,2,FALSE()))</f>
        <v/>
      </c>
      <c r="H970" s="74" t="inlineStr">
        <is>
          <t>Ricetrasmittente Polmar DB 5 MKII</t>
        </is>
      </c>
      <c r="I970" s="74" t="n">
        <v>70.76000000000001</v>
      </c>
      <c r="J970" s="74" t="n">
        <v>70.76000000000001</v>
      </c>
      <c r="K970" s="74" t="inlineStr">
        <is>
          <t>14-NOV-23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1171513</v>
      </c>
      <c r="C971" s="74" t="n">
        <v>3341</v>
      </c>
      <c r="D971" s="74" t="inlineStr">
        <is>
          <t xml:space="preserve">CAT.  I </t>
        </is>
      </c>
      <c r="E971" s="74" t="inlineStr">
        <is>
          <t>BAZZZZZZZA</t>
        </is>
      </c>
      <c r="F971" s="74" t="n"/>
      <c r="G971" s="74">
        <f>IF(F971="","",VLOOKUP(F971,Codici!$A$2:$B$38,2,FALSE()))</f>
        <v/>
      </c>
      <c r="H971" s="74" t="inlineStr">
        <is>
          <t>Ricetrasmittente Polmar DB 10MKII</t>
        </is>
      </c>
      <c r="I971" s="74" t="n">
        <v>95.77</v>
      </c>
      <c r="J971" s="74" t="n">
        <v>95.77</v>
      </c>
      <c r="K971" s="74" t="inlineStr">
        <is>
          <t>14-NOV-23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1171514</v>
      </c>
      <c r="C972" s="74" t="n">
        <v>3342</v>
      </c>
      <c r="D972" s="74" t="inlineStr">
        <is>
          <t xml:space="preserve">CAT.  I </t>
        </is>
      </c>
      <c r="E972" s="74" t="inlineStr">
        <is>
          <t>BAZZZZZZZA</t>
        </is>
      </c>
      <c r="F972" s="74" t="n"/>
      <c r="G972" s="74">
        <f>IF(F972="","",VLOOKUP(F972,Codici!$A$2:$B$38,2,FALSE()))</f>
        <v/>
      </c>
      <c r="H972" s="74" t="inlineStr">
        <is>
          <t>Ricetrasmittente Polmar DB 10MKII</t>
        </is>
      </c>
      <c r="I972" s="74" t="n">
        <v>95.77</v>
      </c>
      <c r="J972" s="74" t="n">
        <v>95.77</v>
      </c>
      <c r="K972" s="74" t="inlineStr">
        <is>
          <t>14-NOV-23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1171515</v>
      </c>
      <c r="C973" s="74" t="n">
        <v>3343</v>
      </c>
      <c r="D973" s="74" t="inlineStr">
        <is>
          <t xml:space="preserve">CAT.  I </t>
        </is>
      </c>
      <c r="E973" s="74" t="inlineStr">
        <is>
          <t>BAZZZZZZZA</t>
        </is>
      </c>
      <c r="F973" s="74" t="n"/>
      <c r="G973" s="74">
        <f>IF(F973="","",VLOOKUP(F973,Codici!$A$2:$B$38,2,FALSE()))</f>
        <v/>
      </c>
      <c r="H973" s="74" t="inlineStr">
        <is>
          <t>Ricetrasmittente Polmar DB 10MKII</t>
        </is>
      </c>
      <c r="I973" s="74" t="n">
        <v>95.77</v>
      </c>
      <c r="J973" s="74" t="n">
        <v>95.77</v>
      </c>
      <c r="K973" s="74" t="inlineStr">
        <is>
          <t>14-NOV-23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1171516</v>
      </c>
      <c r="C974" s="74" t="n">
        <v>3344</v>
      </c>
      <c r="D974" s="74" t="inlineStr">
        <is>
          <t xml:space="preserve">CAT.  I </t>
        </is>
      </c>
      <c r="E974" s="74" t="inlineStr">
        <is>
          <t>BAZZZZZZZA</t>
        </is>
      </c>
      <c r="F974" s="74" t="n"/>
      <c r="G974" s="74">
        <f>IF(F974="","",VLOOKUP(F974,Codici!$A$2:$B$38,2,FALSE()))</f>
        <v/>
      </c>
      <c r="H974" s="74" t="inlineStr">
        <is>
          <t>Ricetrasmittente Polmar DB 10MKII</t>
        </is>
      </c>
      <c r="I974" s="74" t="n">
        <v>95.77</v>
      </c>
      <c r="J974" s="74" t="n">
        <v>95.77</v>
      </c>
      <c r="K974" s="74" t="inlineStr">
        <is>
          <t>14-NOV-23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1171517</v>
      </c>
      <c r="C975" s="74" t="n">
        <v>3345</v>
      </c>
      <c r="D975" s="74" t="inlineStr">
        <is>
          <t xml:space="preserve">CAT.  I </t>
        </is>
      </c>
      <c r="E975" s="74" t="inlineStr">
        <is>
          <t>BAZZZZZZZA</t>
        </is>
      </c>
      <c r="F975" s="74" t="n"/>
      <c r="G975" s="74">
        <f>IF(F975="","",VLOOKUP(F975,Codici!$A$2:$B$38,2,FALSE()))</f>
        <v/>
      </c>
      <c r="H975" s="74" t="inlineStr">
        <is>
          <t>Ricetrasmittente Polmar DB 10MKII</t>
        </is>
      </c>
      <c r="I975" s="74" t="n">
        <v>95.77</v>
      </c>
      <c r="J975" s="74" t="n">
        <v>95.77</v>
      </c>
      <c r="K975" s="74" t="inlineStr">
        <is>
          <t>14-NOV-23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1171518</v>
      </c>
      <c r="C976" s="74" t="n">
        <v>3346</v>
      </c>
      <c r="D976" s="74" t="inlineStr">
        <is>
          <t xml:space="preserve">CAT.  I </t>
        </is>
      </c>
      <c r="E976" s="74" t="inlineStr">
        <is>
          <t>BAZZZZZZZA</t>
        </is>
      </c>
      <c r="F976" s="74" t="n"/>
      <c r="G976" s="74">
        <f>IF(F976="","",VLOOKUP(F976,Codici!$A$2:$B$38,2,FALSE()))</f>
        <v/>
      </c>
      <c r="H976" s="74" t="inlineStr">
        <is>
          <t>Ricetrasmittente Polmar DB 10MKII</t>
        </is>
      </c>
      <c r="I976" s="74" t="n">
        <v>95.77</v>
      </c>
      <c r="J976" s="74" t="n">
        <v>95.77</v>
      </c>
      <c r="K976" s="74" t="inlineStr">
        <is>
          <t>14-NOV-23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1171519</v>
      </c>
      <c r="C977" s="74" t="n">
        <v>3347</v>
      </c>
      <c r="D977" s="74" t="inlineStr">
        <is>
          <t xml:space="preserve">CAT.  I </t>
        </is>
      </c>
      <c r="E977" s="74" t="inlineStr">
        <is>
          <t>BAZZZZZZZA</t>
        </is>
      </c>
      <c r="F977" s="74" t="n"/>
      <c r="G977" s="74">
        <f>IF(F977="","",VLOOKUP(F977,Codici!$A$2:$B$38,2,FALSE()))</f>
        <v/>
      </c>
      <c r="H977" s="74" t="inlineStr">
        <is>
          <t>Ricetrasmittente Polmar DB 5 MKII</t>
        </is>
      </c>
      <c r="I977" s="74" t="n">
        <v>70.76000000000001</v>
      </c>
      <c r="J977" s="74" t="n">
        <v>70.76000000000001</v>
      </c>
      <c r="K977" s="74" t="inlineStr">
        <is>
          <t>14-NOV-23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1171520</v>
      </c>
      <c r="C978" s="74" t="n">
        <v>3348</v>
      </c>
      <c r="D978" s="74" t="inlineStr">
        <is>
          <t xml:space="preserve">CAT.  I </t>
        </is>
      </c>
      <c r="E978" s="74" t="inlineStr">
        <is>
          <t>BAZZZZZZZA</t>
        </is>
      </c>
      <c r="F978" s="74" t="n"/>
      <c r="G978" s="74">
        <f>IF(F978="","",VLOOKUP(F978,Codici!$A$2:$B$38,2,FALSE()))</f>
        <v/>
      </c>
      <c r="H978" s="74" t="inlineStr">
        <is>
          <t>Ricetrasmittente Polmar DB 5 MKII</t>
        </is>
      </c>
      <c r="I978" s="74" t="n">
        <v>70.76000000000001</v>
      </c>
      <c r="J978" s="74" t="n">
        <v>70.76000000000001</v>
      </c>
      <c r="K978" s="74" t="inlineStr">
        <is>
          <t>14-NOV-23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1171521</v>
      </c>
      <c r="C979" s="74" t="n">
        <v>3349</v>
      </c>
      <c r="D979" s="74" t="inlineStr">
        <is>
          <t xml:space="preserve">CAT.  I </t>
        </is>
      </c>
      <c r="E979" s="74" t="inlineStr">
        <is>
          <t>BAZZZZZZZA</t>
        </is>
      </c>
      <c r="F979" s="74" t="n"/>
      <c r="G979" s="74">
        <f>IF(F979="","",VLOOKUP(F979,Codici!$A$2:$B$38,2,FALSE()))</f>
        <v/>
      </c>
      <c r="H979" s="74" t="inlineStr">
        <is>
          <t>Ricetrasmittente Polmar DB 5 MKII</t>
        </is>
      </c>
      <c r="I979" s="74" t="n">
        <v>70.76000000000001</v>
      </c>
      <c r="J979" s="74" t="n">
        <v>70.76000000000001</v>
      </c>
      <c r="K979" s="74" t="inlineStr">
        <is>
          <t>14-NOV-23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1171522</v>
      </c>
      <c r="C980" s="74" t="n">
        <v>3350</v>
      </c>
      <c r="D980" s="74" t="inlineStr">
        <is>
          <t xml:space="preserve">CAT.  I </t>
        </is>
      </c>
      <c r="E980" s="74" t="inlineStr">
        <is>
          <t>BAZZZZZZZA</t>
        </is>
      </c>
      <c r="F980" s="74" t="n"/>
      <c r="G980" s="74">
        <f>IF(F980="","",VLOOKUP(F980,Codici!$A$2:$B$38,2,FALSE()))</f>
        <v/>
      </c>
      <c r="H980" s="74" t="inlineStr">
        <is>
          <t>Ricetrasmittente Polmar DB 5 MKII</t>
        </is>
      </c>
      <c r="I980" s="74" t="n">
        <v>70.76000000000001</v>
      </c>
      <c r="J980" s="74" t="n">
        <v>70.76000000000001</v>
      </c>
      <c r="K980" s="74" t="inlineStr">
        <is>
          <t>14-NOV-23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1171523</v>
      </c>
      <c r="C981" s="74" t="n">
        <v>3351</v>
      </c>
      <c r="D981" s="74" t="inlineStr">
        <is>
          <t xml:space="preserve">CAT.  I </t>
        </is>
      </c>
      <c r="E981" s="74" t="inlineStr">
        <is>
          <t>BAZZZZZZZA</t>
        </is>
      </c>
      <c r="F981" s="74" t="n"/>
      <c r="G981" s="74">
        <f>IF(F981="","",VLOOKUP(F981,Codici!$A$2:$B$38,2,FALSE()))</f>
        <v/>
      </c>
      <c r="H981" s="74" t="inlineStr">
        <is>
          <t>Ricetrasmittente Polmar DB 5 MKII</t>
        </is>
      </c>
      <c r="I981" s="74" t="n">
        <v>70.76000000000001</v>
      </c>
      <c r="J981" s="74" t="n">
        <v>70.76000000000001</v>
      </c>
      <c r="K981" s="74" t="inlineStr">
        <is>
          <t>14-NOV-23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1171524</v>
      </c>
      <c r="C982" s="74" t="n">
        <v>3352</v>
      </c>
      <c r="D982" s="74" t="inlineStr">
        <is>
          <t xml:space="preserve">CAT.  I </t>
        </is>
      </c>
      <c r="E982" s="74" t="inlineStr">
        <is>
          <t>BAZZZZZZZA</t>
        </is>
      </c>
      <c r="F982" s="74" t="n"/>
      <c r="G982" s="74">
        <f>IF(F982="","",VLOOKUP(F982,Codici!$A$2:$B$38,2,FALSE()))</f>
        <v/>
      </c>
      <c r="H982" s="74" t="inlineStr">
        <is>
          <t>Ricetrasmittente Polmar DB 5 MKII</t>
        </is>
      </c>
      <c r="I982" s="74" t="n">
        <v>70.76000000000001</v>
      </c>
      <c r="J982" s="74" t="n">
        <v>70.76000000000001</v>
      </c>
      <c r="K982" s="74" t="inlineStr">
        <is>
          <t>14-NOV-23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1171525</v>
      </c>
      <c r="C983" s="74" t="n">
        <v>3353</v>
      </c>
      <c r="D983" s="74" t="inlineStr">
        <is>
          <t xml:space="preserve">CAT.  I </t>
        </is>
      </c>
      <c r="E983" s="74" t="inlineStr">
        <is>
          <t>BAZZZZZZZA</t>
        </is>
      </c>
      <c r="F983" s="74" t="n"/>
      <c r="G983" s="74">
        <f>IF(F983="","",VLOOKUP(F983,Codici!$A$2:$B$38,2,FALSE()))</f>
        <v/>
      </c>
      <c r="H983" s="74" t="inlineStr">
        <is>
          <t>Ricetrasmittente Polmar DB 5 MKII</t>
        </is>
      </c>
      <c r="I983" s="74" t="n">
        <v>70.76000000000001</v>
      </c>
      <c r="J983" s="74" t="n">
        <v>70.76000000000001</v>
      </c>
      <c r="K983" s="74" t="inlineStr">
        <is>
          <t>14-NOV-23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1171526</v>
      </c>
      <c r="C984" s="74" t="n">
        <v>3354</v>
      </c>
      <c r="D984" s="74" t="inlineStr">
        <is>
          <t xml:space="preserve">CAT.  I </t>
        </is>
      </c>
      <c r="E984" s="74" t="inlineStr">
        <is>
          <t>BAZZZZZZZA</t>
        </is>
      </c>
      <c r="F984" s="74" t="n"/>
      <c r="G984" s="74">
        <f>IF(F984="","",VLOOKUP(F984,Codici!$A$2:$B$38,2,FALSE()))</f>
        <v/>
      </c>
      <c r="H984" s="74" t="inlineStr">
        <is>
          <t>Ricetrasmittente Polmar DB 5 MKII</t>
        </is>
      </c>
      <c r="I984" s="74" t="n">
        <v>70.76000000000001</v>
      </c>
      <c r="J984" s="74" t="n">
        <v>70.76000000000001</v>
      </c>
      <c r="K984" s="74" t="inlineStr">
        <is>
          <t>14-NOV-23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1171527</v>
      </c>
      <c r="C985" s="74" t="n">
        <v>3355</v>
      </c>
      <c r="D985" s="74" t="inlineStr">
        <is>
          <t xml:space="preserve">CAT.  I </t>
        </is>
      </c>
      <c r="E985" s="74" t="inlineStr">
        <is>
          <t>BAZZZZZZZA</t>
        </is>
      </c>
      <c r="F985" s="74" t="n"/>
      <c r="G985" s="74">
        <f>IF(F985="","",VLOOKUP(F985,Codici!$A$2:$B$38,2,FALSE()))</f>
        <v/>
      </c>
      <c r="H985" s="74" t="inlineStr">
        <is>
          <t>Ricetrasmittente Polmar DB 5 MKII</t>
        </is>
      </c>
      <c r="I985" s="74" t="n">
        <v>70.76000000000001</v>
      </c>
      <c r="J985" s="74" t="n">
        <v>70.76000000000001</v>
      </c>
      <c r="K985" s="74" t="inlineStr">
        <is>
          <t>14-NOV-23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1171528</v>
      </c>
      <c r="C986" s="74" t="n">
        <v>3356</v>
      </c>
      <c r="D986" s="74" t="inlineStr">
        <is>
          <t xml:space="preserve">CAT.  I </t>
        </is>
      </c>
      <c r="E986" s="74" t="inlineStr">
        <is>
          <t>BAZZZZZZZA</t>
        </is>
      </c>
      <c r="F986" s="74" t="n"/>
      <c r="G986" s="74">
        <f>IF(F986="","",VLOOKUP(F986,Codici!$A$2:$B$38,2,FALSE()))</f>
        <v/>
      </c>
      <c r="H986" s="74" t="inlineStr">
        <is>
          <t>Ricetrasmittente Polmar DB 5 MKII</t>
        </is>
      </c>
      <c r="I986" s="74" t="n">
        <v>70.76000000000001</v>
      </c>
      <c r="J986" s="74" t="n">
        <v>70.76000000000001</v>
      </c>
      <c r="K986" s="74" t="inlineStr">
        <is>
          <t>14-NOV-23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1171529</v>
      </c>
      <c r="C987" s="74" t="n">
        <v>3357</v>
      </c>
      <c r="D987" s="74" t="inlineStr">
        <is>
          <t xml:space="preserve">CAT.  I </t>
        </is>
      </c>
      <c r="E987" s="74" t="inlineStr">
        <is>
          <t>BAZZZZZZZA</t>
        </is>
      </c>
      <c r="F987" s="74" t="n"/>
      <c r="G987" s="74">
        <f>IF(F987="","",VLOOKUP(F987,Codici!$A$2:$B$38,2,FALSE()))</f>
        <v/>
      </c>
      <c r="H987" s="74" t="inlineStr">
        <is>
          <t>Ricetrasmittente Polmar DB 5 MKII</t>
        </is>
      </c>
      <c r="I987" s="74" t="n">
        <v>70.76000000000001</v>
      </c>
      <c r="J987" s="74" t="n">
        <v>70.76000000000001</v>
      </c>
      <c r="K987" s="74" t="inlineStr">
        <is>
          <t>14-NOV-23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1171530</v>
      </c>
      <c r="C988" s="74" t="n">
        <v>3358</v>
      </c>
      <c r="D988" s="74" t="inlineStr">
        <is>
          <t xml:space="preserve">CAT.  I </t>
        </is>
      </c>
      <c r="E988" s="74" t="inlineStr">
        <is>
          <t>BAZZZZZZZA</t>
        </is>
      </c>
      <c r="F988" s="74" t="n"/>
      <c r="G988" s="74">
        <f>IF(F988="","",VLOOKUP(F988,Codici!$A$2:$B$38,2,FALSE()))</f>
        <v/>
      </c>
      <c r="H988" s="74" t="inlineStr">
        <is>
          <t>Ricetrasmittente Polmar DB 5 MKII</t>
        </is>
      </c>
      <c r="I988" s="74" t="n">
        <v>70.76000000000001</v>
      </c>
      <c r="J988" s="74" t="n">
        <v>70.76000000000001</v>
      </c>
      <c r="K988" s="74" t="inlineStr">
        <is>
          <t>14-NOV-23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1171548</v>
      </c>
      <c r="C989" s="74" t="n">
        <v>3359</v>
      </c>
      <c r="D989" s="74" t="inlineStr">
        <is>
          <t xml:space="preserve">CAT.  I </t>
        </is>
      </c>
      <c r="E989" s="74" t="inlineStr">
        <is>
          <t>BAAAAAGAAA</t>
        </is>
      </c>
      <c r="F989" s="74" t="n"/>
      <c r="G989" s="74">
        <f>IF(F989="","",VLOOKUP(F989,Codici!$A$2:$B$38,2,FALSE()))</f>
        <v/>
      </c>
      <c r="H989" s="74" t="inlineStr">
        <is>
          <t>Tablet Samsung Galaxy Tab S6 Lite</t>
        </is>
      </c>
      <c r="I989" s="74" t="n">
        <v>349</v>
      </c>
      <c r="J989" s="74" t="n">
        <v>349</v>
      </c>
      <c r="K989" s="74" t="inlineStr">
        <is>
          <t>20-NOV-23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1171549</v>
      </c>
      <c r="C990" s="74" t="n">
        <v>3360</v>
      </c>
      <c r="D990" s="74" t="inlineStr">
        <is>
          <t xml:space="preserve">CAT.  I </t>
        </is>
      </c>
      <c r="E990" s="74" t="inlineStr">
        <is>
          <t>BAAAAAGAAA</t>
        </is>
      </c>
      <c r="F990" s="74" t="n"/>
      <c r="G990" s="74">
        <f>IF(F990="","",VLOOKUP(F990,Codici!$A$2:$B$38,2,FALSE()))</f>
        <v/>
      </c>
      <c r="H990" s="74" t="inlineStr">
        <is>
          <t>Tablet Samsung Galaxy Tab S6 Lite</t>
        </is>
      </c>
      <c r="I990" s="74" t="n">
        <v>349</v>
      </c>
      <c r="J990" s="74" t="n">
        <v>349</v>
      </c>
      <c r="K990" s="74" t="inlineStr">
        <is>
          <t>20-NOV-23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1171550</v>
      </c>
      <c r="C991" s="74" t="n">
        <v>3361</v>
      </c>
      <c r="D991" s="74" t="inlineStr">
        <is>
          <t xml:space="preserve">CAT.  I </t>
        </is>
      </c>
      <c r="E991" s="74" t="inlineStr">
        <is>
          <t>BAAAAAGAAA</t>
        </is>
      </c>
      <c r="F991" s="74" t="n"/>
      <c r="G991" s="74">
        <f>IF(F991="","",VLOOKUP(F991,Codici!$A$2:$B$38,2,FALSE()))</f>
        <v/>
      </c>
      <c r="H991" s="74" t="inlineStr">
        <is>
          <t>Tablet Samsung Galaxy Tab S6 Lite</t>
        </is>
      </c>
      <c r="I991" s="74" t="n">
        <v>349</v>
      </c>
      <c r="J991" s="74" t="n">
        <v>349</v>
      </c>
      <c r="K991" s="74" t="inlineStr">
        <is>
          <t>20-NOV-23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1171553</v>
      </c>
      <c r="C992" s="74" t="n">
        <v>3362</v>
      </c>
      <c r="D992" s="74" t="inlineStr">
        <is>
          <t xml:space="preserve">CAT.  I </t>
        </is>
      </c>
      <c r="E992" s="74" t="inlineStr">
        <is>
          <t>BAZZZZZZZA</t>
        </is>
      </c>
      <c r="F992" s="74" t="n"/>
      <c r="G992" s="74">
        <f>IF(F992="","",VLOOKUP(F992,Codici!$A$2:$B$38,2,FALSE()))</f>
        <v/>
      </c>
      <c r="H992" s="74" t="inlineStr">
        <is>
          <t>Motosega Stilh ms 181</t>
        </is>
      </c>
      <c r="I992" s="74" t="n">
        <v>343.31</v>
      </c>
      <c r="J992" s="74" t="n">
        <v>343.31</v>
      </c>
      <c r="K992" s="74" t="inlineStr">
        <is>
          <t>23-NOV-23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1171561</v>
      </c>
      <c r="C993" s="74" t="n">
        <v>3363</v>
      </c>
      <c r="D993" s="74" t="inlineStr">
        <is>
          <t xml:space="preserve">CAT.  I </t>
        </is>
      </c>
      <c r="E993" s="74" t="inlineStr">
        <is>
          <t>BAZZZZZZZA</t>
        </is>
      </c>
      <c r="F993" s="74" t="n"/>
      <c r="G993" s="74">
        <f>IF(F993="","",VLOOKUP(F993,Codici!$A$2:$B$38,2,FALSE()))</f>
        <v/>
      </c>
      <c r="H993" s="74" t="inlineStr">
        <is>
          <t>Decespugliatore Kawasaki TJ 53 impugnatura singola</t>
        </is>
      </c>
      <c r="I993" s="74" t="n">
        <v>500</v>
      </c>
      <c r="J993" s="74" t="n">
        <v>500</v>
      </c>
      <c r="K993" s="74" t="inlineStr">
        <is>
          <t>23-NOV-23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1171563</v>
      </c>
      <c r="C994" s="74" t="n">
        <v>3364</v>
      </c>
      <c r="D994" s="74" t="inlineStr">
        <is>
          <t xml:space="preserve">CAT.  I </t>
        </is>
      </c>
      <c r="E994" s="74" t="inlineStr">
        <is>
          <t>BAZZZZZZZA</t>
        </is>
      </c>
      <c r="F994" s="74" t="n"/>
      <c r="G994" s="74">
        <f>IF(F994="","",VLOOKUP(F994,Codici!$A$2:$B$38,2,FALSE()))</f>
        <v/>
      </c>
      <c r="H994" s="74" t="inlineStr">
        <is>
          <t>Motosega Stilh 170 con barra  da 35</t>
        </is>
      </c>
      <c r="I994" s="74" t="n">
        <v>220.01</v>
      </c>
      <c r="J994" s="74" t="n">
        <v>220.01</v>
      </c>
      <c r="K994" s="74" t="inlineStr">
        <is>
          <t>23-NOV-23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1171564</v>
      </c>
      <c r="C995" s="74" t="n">
        <v>3365</v>
      </c>
      <c r="D995" s="74" t="inlineStr">
        <is>
          <t xml:space="preserve">CAT.  I </t>
        </is>
      </c>
      <c r="E995" s="74" t="inlineStr">
        <is>
          <t>BAZZZZZZZA</t>
        </is>
      </c>
      <c r="F995" s="74" t="n"/>
      <c r="G995" s="74">
        <f>IF(F995="","",VLOOKUP(F995,Codici!$A$2:$B$38,2,FALSE()))</f>
        <v/>
      </c>
      <c r="H995" s="74" t="inlineStr">
        <is>
          <t>Motosega Stilh 180 con barra da 40</t>
        </is>
      </c>
      <c r="I995" s="74" t="n">
        <v>269.01</v>
      </c>
      <c r="J995" s="74" t="n">
        <v>269.01</v>
      </c>
      <c r="K995" s="74" t="inlineStr">
        <is>
          <t>23-NOV-23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1171565</v>
      </c>
      <c r="C996" s="74" t="n">
        <v>3366</v>
      </c>
      <c r="D996" s="74" t="inlineStr">
        <is>
          <t xml:space="preserve">CAT.  I </t>
        </is>
      </c>
      <c r="E996" s="74" t="inlineStr">
        <is>
          <t>BAZZZZZZZA</t>
        </is>
      </c>
      <c r="F996" s="74" t="n"/>
      <c r="G996" s="74">
        <f>IF(F996="","",VLOOKUP(F996,Codici!$A$2:$B$38,2,FALSE()))</f>
        <v/>
      </c>
      <c r="H996" s="74" t="inlineStr">
        <is>
          <t>Motosega Stilh 180 con barra da 40</t>
        </is>
      </c>
      <c r="I996" s="74" t="n">
        <v>269.01</v>
      </c>
      <c r="J996" s="74" t="n">
        <v>269.01</v>
      </c>
      <c r="K996" s="74" t="inlineStr">
        <is>
          <t>23-NOV-23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1171566</v>
      </c>
      <c r="C997" s="74" t="n">
        <v>3367</v>
      </c>
      <c r="D997" s="74" t="inlineStr">
        <is>
          <t xml:space="preserve">CAT.  I </t>
        </is>
      </c>
      <c r="E997" s="74" t="inlineStr">
        <is>
          <t>BAZZZZZZZA</t>
        </is>
      </c>
      <c r="F997" s="74" t="n"/>
      <c r="G997" s="74">
        <f>IF(F997="","",VLOOKUP(F997,Codici!$A$2:$B$38,2,FALSE()))</f>
        <v/>
      </c>
      <c r="H997" s="74" t="inlineStr">
        <is>
          <t>Motosega Stilh 194</t>
        </is>
      </c>
      <c r="I997" s="74" t="n">
        <v>497.76</v>
      </c>
      <c r="J997" s="74" t="n">
        <v>497.76</v>
      </c>
      <c r="K997" s="74" t="inlineStr">
        <is>
          <t>23-NOV-23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1171569</v>
      </c>
      <c r="C998" s="74" t="n">
        <v>3368</v>
      </c>
      <c r="D998" s="74" t="inlineStr">
        <is>
          <t xml:space="preserve">CAT.  I </t>
        </is>
      </c>
      <c r="E998" s="74" t="inlineStr">
        <is>
          <t>BAZZZZZZZA</t>
        </is>
      </c>
      <c r="F998" s="74" t="n"/>
      <c r="G998" s="74">
        <f>IF(F998="","",VLOOKUP(F998,Codici!$A$2:$B$38,2,FALSE()))</f>
        <v/>
      </c>
      <c r="H998" s="74" t="inlineStr">
        <is>
          <t>Cassa amplificata con 2 radiomicrofoni</t>
        </is>
      </c>
      <c r="I998" s="74" t="n">
        <v>305</v>
      </c>
      <c r="J998" s="74" t="n">
        <v>305</v>
      </c>
      <c r="K998" s="74" t="inlineStr">
        <is>
          <t>30-NOV-23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1171570</v>
      </c>
      <c r="C999" s="74" t="n">
        <v>3369</v>
      </c>
      <c r="D999" s="74" t="inlineStr">
        <is>
          <t xml:space="preserve">CAT.  I </t>
        </is>
      </c>
      <c r="E999" s="74" t="inlineStr">
        <is>
          <t>BAZZZZZZZA</t>
        </is>
      </c>
      <c r="F999" s="74" t="n"/>
      <c r="G999" s="74">
        <f>IF(F999="","",VLOOKUP(F999,Codici!$A$2:$B$38,2,FALSE()))</f>
        <v/>
      </c>
      <c r="H999" s="74" t="inlineStr">
        <is>
          <t>Armadio basso 180x45x78 4 ante</t>
        </is>
      </c>
      <c r="I999" s="74" t="n">
        <v>427</v>
      </c>
      <c r="J999" s="74" t="n">
        <v>427</v>
      </c>
      <c r="K999" s="74" t="inlineStr">
        <is>
          <t>30-NOV-23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1171571</v>
      </c>
      <c r="C1000" s="74" t="n">
        <v>3370</v>
      </c>
      <c r="D1000" s="74" t="inlineStr">
        <is>
          <t xml:space="preserve">CAT.  I </t>
        </is>
      </c>
      <c r="E1000" s="74" t="inlineStr">
        <is>
          <t>BAZZZZZZZA</t>
        </is>
      </c>
      <c r="F1000" s="74" t="n"/>
      <c r="G1000" s="74">
        <f>IF(F1000="","",VLOOKUP(F1000,Codici!$A$2:$B$38,2,FALSE()))</f>
        <v/>
      </c>
      <c r="H1000" s="74" t="inlineStr">
        <is>
          <t>Seduta in similpelle blu</t>
        </is>
      </c>
      <c r="I1000" s="74" t="n">
        <v>71.98</v>
      </c>
      <c r="J1000" s="74" t="n">
        <v>71.98</v>
      </c>
      <c r="K1000" s="74" t="inlineStr">
        <is>
          <t>30-NOV-23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1171572</v>
      </c>
      <c r="C1001" s="74" t="n">
        <v>3371</v>
      </c>
      <c r="D1001" s="74" t="inlineStr">
        <is>
          <t xml:space="preserve">CAT.  I </t>
        </is>
      </c>
      <c r="E1001" s="74" t="inlineStr">
        <is>
          <t>BAZZZZZZZA</t>
        </is>
      </c>
      <c r="F1001" s="74" t="n"/>
      <c r="G1001" s="74">
        <f>IF(F1001="","",VLOOKUP(F1001,Codici!$A$2:$B$38,2,FALSE()))</f>
        <v/>
      </c>
      <c r="H1001" s="74" t="inlineStr">
        <is>
          <t>Seduta in similpelle blu</t>
        </is>
      </c>
      <c r="I1001" s="74" t="n">
        <v>71.98</v>
      </c>
      <c r="J1001" s="74" t="n">
        <v>71.98</v>
      </c>
      <c r="K1001" s="74" t="inlineStr">
        <is>
          <t>30-NOV-23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1171573</v>
      </c>
      <c r="C1002" s="74" t="n">
        <v>3372</v>
      </c>
      <c r="D1002" s="74" t="inlineStr">
        <is>
          <t xml:space="preserve">CAT.  I </t>
        </is>
      </c>
      <c r="E1002" s="74" t="inlineStr">
        <is>
          <t>BAZZZZZZZA</t>
        </is>
      </c>
      <c r="F1002" s="74" t="n"/>
      <c r="G1002" s="74">
        <f>IF(F1002="","",VLOOKUP(F1002,Codici!$A$2:$B$38,2,FALSE()))</f>
        <v/>
      </c>
      <c r="H1002" s="74" t="inlineStr">
        <is>
          <t>Seduta in similpelle blu</t>
        </is>
      </c>
      <c r="I1002" s="74" t="n">
        <v>71.98</v>
      </c>
      <c r="J1002" s="74" t="n">
        <v>71.98</v>
      </c>
      <c r="K1002" s="74" t="inlineStr">
        <is>
          <t>30-NOV-23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1171574</v>
      </c>
      <c r="C1003" s="74" t="n">
        <v>3373</v>
      </c>
      <c r="D1003" s="74" t="inlineStr">
        <is>
          <t xml:space="preserve">CAT.  I </t>
        </is>
      </c>
      <c r="E1003" s="74" t="inlineStr">
        <is>
          <t>BAZZZZZZZA</t>
        </is>
      </c>
      <c r="F1003" s="74" t="n"/>
      <c r="G1003" s="74">
        <f>IF(F1003="","",VLOOKUP(F1003,Codici!$A$2:$B$38,2,FALSE()))</f>
        <v/>
      </c>
      <c r="H1003" s="74" t="inlineStr">
        <is>
          <t>Seduta in similpelle blu</t>
        </is>
      </c>
      <c r="I1003" s="74" t="n">
        <v>71.98</v>
      </c>
      <c r="J1003" s="74" t="n">
        <v>71.98</v>
      </c>
      <c r="K1003" s="74" t="inlineStr">
        <is>
          <t>30-NOV-23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1171579</v>
      </c>
      <c r="C1004" s="74" t="n">
        <v>3374</v>
      </c>
      <c r="D1004" s="74" t="inlineStr">
        <is>
          <t xml:space="preserve">CAT.  I </t>
        </is>
      </c>
      <c r="E1004" s="74" t="inlineStr">
        <is>
          <t>BAZZZZZZZA</t>
        </is>
      </c>
      <c r="F1004" s="74" t="n"/>
      <c r="G1004" s="74">
        <f>IF(F1004="","",VLOOKUP(F1004,Codici!$A$2:$B$38,2,FALSE()))</f>
        <v/>
      </c>
      <c r="H1004" s="74" t="inlineStr">
        <is>
          <t>Philips 271 V8L/00</t>
        </is>
      </c>
      <c r="I1004" s="74" t="n">
        <v>150.99</v>
      </c>
      <c r="J1004" s="74" t="n">
        <v>150.99</v>
      </c>
      <c r="K1004" s="74" t="inlineStr">
        <is>
          <t>30-NOV-23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1171580</v>
      </c>
      <c r="C1005" s="74" t="n">
        <v>3375</v>
      </c>
      <c r="D1005" s="74" t="inlineStr">
        <is>
          <t xml:space="preserve">CAT.  I </t>
        </is>
      </c>
      <c r="E1005" s="74" t="inlineStr">
        <is>
          <t>BAZZZZZZZA</t>
        </is>
      </c>
      <c r="F1005" s="74" t="n"/>
      <c r="G1005" s="74">
        <f>IF(F1005="","",VLOOKUP(F1005,Codici!$A$2:$B$38,2,FALSE()))</f>
        <v/>
      </c>
      <c r="H1005" s="74" t="inlineStr">
        <is>
          <t>Asus Ge Force RTX 3060 Ti V2 MINI OC Edit</t>
        </is>
      </c>
      <c r="I1005" s="74" t="n">
        <v>388.99</v>
      </c>
      <c r="J1005" s="74" t="n">
        <v>388.99</v>
      </c>
      <c r="K1005" s="74" t="inlineStr">
        <is>
          <t>30-NOV-23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1171585</v>
      </c>
      <c r="C1006" s="74" t="n">
        <v>3376</v>
      </c>
      <c r="D1006" s="74" t="inlineStr">
        <is>
          <t xml:space="preserve">CAT.  I </t>
        </is>
      </c>
      <c r="E1006" s="74" t="inlineStr">
        <is>
          <t>BAZZZZZZZA</t>
        </is>
      </c>
      <c r="F1006" s="74" t="n"/>
      <c r="G1006" s="74">
        <f>IF(F1006="","",VLOOKUP(F1006,Codici!$A$2:$B$38,2,FALSE()))</f>
        <v/>
      </c>
      <c r="H1006" s="74" t="inlineStr">
        <is>
          <t>Motosega Stilh 194 con lama 35</t>
        </is>
      </c>
      <c r="I1006" s="74" t="n">
        <v>309.99</v>
      </c>
      <c r="J1006" s="74" t="n">
        <v>309.99</v>
      </c>
      <c r="K1006" s="74" t="inlineStr">
        <is>
          <t>05-DIC-23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1171586</v>
      </c>
      <c r="C1007" s="74" t="n">
        <v>3377</v>
      </c>
      <c r="D1007" s="74" t="inlineStr">
        <is>
          <t xml:space="preserve">CAT.  I </t>
        </is>
      </c>
      <c r="E1007" s="74" t="inlineStr">
        <is>
          <t>BAZZZZZZZA</t>
        </is>
      </c>
      <c r="F1007" s="74" t="n"/>
      <c r="G1007" s="74">
        <f>IF(F1007="","",VLOOKUP(F1007,Codici!$A$2:$B$38,2,FALSE()))</f>
        <v/>
      </c>
      <c r="H1007" s="74" t="inlineStr">
        <is>
          <t>Motosega Stilh 194 con lama 35</t>
        </is>
      </c>
      <c r="I1007" s="74" t="n">
        <v>309.99</v>
      </c>
      <c r="J1007" s="74" t="n">
        <v>309.99</v>
      </c>
      <c r="K1007" s="74" t="inlineStr">
        <is>
          <t>05-DIC-23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1171587</v>
      </c>
      <c r="C1008" s="74" t="n">
        <v>3378</v>
      </c>
      <c r="D1008" s="74" t="inlineStr">
        <is>
          <t xml:space="preserve">CAT.  I </t>
        </is>
      </c>
      <c r="E1008" s="74" t="inlineStr">
        <is>
          <t>BAZZZZZZZA</t>
        </is>
      </c>
      <c r="F1008" s="74" t="n"/>
      <c r="G1008" s="74">
        <f>IF(F1008="","",VLOOKUP(F1008,Codici!$A$2:$B$38,2,FALSE()))</f>
        <v/>
      </c>
      <c r="H1008" s="74" t="inlineStr">
        <is>
          <t>Motosega Stilh 194 con lama 35</t>
        </is>
      </c>
      <c r="I1008" s="74" t="n">
        <v>309.99</v>
      </c>
      <c r="J1008" s="74" t="n">
        <v>309.99</v>
      </c>
      <c r="K1008" s="74" t="inlineStr">
        <is>
          <t>05-DIC-23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1171596</v>
      </c>
      <c r="C1009" s="74" t="n">
        <v>3379</v>
      </c>
      <c r="D1009" s="74" t="inlineStr">
        <is>
          <t xml:space="preserve">CAT.  I </t>
        </is>
      </c>
      <c r="E1009" s="74" t="inlineStr">
        <is>
          <t>BAZZZZZZZA</t>
        </is>
      </c>
      <c r="F1009" s="74" t="n"/>
      <c r="G1009" s="74">
        <f>IF(F1009="","",VLOOKUP(F1009,Codici!$A$2:$B$38,2,FALSE()))</f>
        <v/>
      </c>
      <c r="H1009" s="74" t="inlineStr">
        <is>
          <t>Motosega stilh - matr. 536792835 - 536792825</t>
        </is>
      </c>
      <c r="I1009" s="74" t="n">
        <v>402.85</v>
      </c>
      <c r="J1009" s="74" t="n">
        <v>402.85</v>
      </c>
      <c r="K1009" s="74" t="inlineStr">
        <is>
          <t>05-DIC-23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1171597</v>
      </c>
      <c r="C1010" s="74" t="n">
        <v>3380</v>
      </c>
      <c r="D1010" s="74" t="inlineStr">
        <is>
          <t xml:space="preserve">CAT.  I </t>
        </is>
      </c>
      <c r="E1010" s="74" t="inlineStr">
        <is>
          <t>BAZZZZZZZA</t>
        </is>
      </c>
      <c r="F1010" s="74" t="n"/>
      <c r="G1010" s="74">
        <f>IF(F1010="","",VLOOKUP(F1010,Codici!$A$2:$B$38,2,FALSE()))</f>
        <v/>
      </c>
      <c r="H1010" s="74" t="inlineStr">
        <is>
          <t>Motosega stilh - matr. 536792835 - 536792825</t>
        </is>
      </c>
      <c r="I1010" s="74" t="n">
        <v>402.85</v>
      </c>
      <c r="J1010" s="74" t="n">
        <v>402.85</v>
      </c>
      <c r="K1010" s="74" t="inlineStr">
        <is>
          <t>05-DIC-23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1171600</v>
      </c>
      <c r="C1011" s="74" t="n">
        <v>3381</v>
      </c>
      <c r="D1011" s="74" t="inlineStr">
        <is>
          <t xml:space="preserve">CAT.  I </t>
        </is>
      </c>
      <c r="E1011" s="74" t="inlineStr">
        <is>
          <t>BAZZZZZZZA</t>
        </is>
      </c>
      <c r="F1011" s="74" t="n"/>
      <c r="G1011" s="74">
        <f>IF(F1011="","",VLOOKUP(F1011,Codici!$A$2:$B$38,2,FALSE()))</f>
        <v/>
      </c>
      <c r="H1011" s="74" t="inlineStr">
        <is>
          <t>Scotecciatore 2L-LT</t>
        </is>
      </c>
      <c r="I1011" s="74" t="n">
        <v>451.77</v>
      </c>
      <c r="J1011" s="74" t="n">
        <v>451.77</v>
      </c>
      <c r="K1011" s="74" t="inlineStr">
        <is>
          <t>05-DIC-23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1171602</v>
      </c>
      <c r="C1012" s="74" t="n">
        <v>3382</v>
      </c>
      <c r="D1012" s="74" t="inlineStr">
        <is>
          <t xml:space="preserve">CAT.  I </t>
        </is>
      </c>
      <c r="E1012" s="74" t="inlineStr">
        <is>
          <t>BAZZZZZZZA</t>
        </is>
      </c>
      <c r="F1012" s="74" t="n"/>
      <c r="G1012" s="74">
        <f>IF(F1012="","",VLOOKUP(F1012,Codici!$A$2:$B$38,2,FALSE()))</f>
        <v/>
      </c>
      <c r="H1012" s="74" t="inlineStr">
        <is>
          <t>Motosge Stilh MS 194 - Matr. 538145676</t>
        </is>
      </c>
      <c r="I1012" s="74" t="n">
        <v>427.49</v>
      </c>
      <c r="J1012" s="74" t="n">
        <v>427.49</v>
      </c>
      <c r="K1012" s="74" t="inlineStr">
        <is>
          <t>05-DIC-23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1171605</v>
      </c>
      <c r="C1013" s="74" t="n">
        <v>3383</v>
      </c>
      <c r="D1013" s="74" t="inlineStr">
        <is>
          <t xml:space="preserve">CAT.  I </t>
        </is>
      </c>
      <c r="E1013" s="74" t="inlineStr">
        <is>
          <t>BAAAAAGAAA</t>
        </is>
      </c>
      <c r="F1013" s="74" t="n"/>
      <c r="G1013" s="74">
        <f>IF(F1013="","",VLOOKUP(F1013,Codici!$A$2:$B$38,2,FALSE()))</f>
        <v/>
      </c>
      <c r="H1013" s="74" t="inlineStr">
        <is>
          <t>Samsung Galaxy Ta S6 Lite</t>
        </is>
      </c>
      <c r="I1013" s="74" t="n">
        <v>349.01</v>
      </c>
      <c r="J1013" s="74" t="n">
        <v>349.01</v>
      </c>
      <c r="K1013" s="74" t="inlineStr">
        <is>
          <t>05-DIC-23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1171610</v>
      </c>
      <c r="C1014" s="74" t="n">
        <v>3384</v>
      </c>
      <c r="D1014" s="74" t="inlineStr">
        <is>
          <t xml:space="preserve">CAT.  I </t>
        </is>
      </c>
      <c r="E1014" s="74" t="inlineStr">
        <is>
          <t>BAZZZZZZZA</t>
        </is>
      </c>
      <c r="F1014" s="74" t="n"/>
      <c r="G1014" s="74">
        <f>IF(F1014="","",VLOOKUP(F1014,Codici!$A$2:$B$38,2,FALSE()))</f>
        <v/>
      </c>
      <c r="H1014" s="74" t="inlineStr">
        <is>
          <t>Coppia rampe per trasporters cingolati</t>
        </is>
      </c>
      <c r="I1014" s="74" t="n">
        <v>183</v>
      </c>
      <c r="J1014" s="74" t="n">
        <v>183</v>
      </c>
      <c r="K1014" s="74" t="inlineStr">
        <is>
          <t>11-DIC-23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1171611</v>
      </c>
      <c r="C1015" s="74" t="n">
        <v>3385</v>
      </c>
      <c r="D1015" s="74" t="inlineStr">
        <is>
          <t xml:space="preserve">CAT.  I </t>
        </is>
      </c>
      <c r="E1015" s="74" t="inlineStr">
        <is>
          <t>BAZZZZZZZA</t>
        </is>
      </c>
      <c r="F1015" s="74" t="n"/>
      <c r="G1015" s="74">
        <f>IF(F1015="","",VLOOKUP(F1015,Codici!$A$2:$B$38,2,FALSE()))</f>
        <v/>
      </c>
      <c r="H1015" s="74" t="inlineStr">
        <is>
          <t>Coppia rampe per trasporters cingolati</t>
        </is>
      </c>
      <c r="I1015" s="74" t="n">
        <v>183</v>
      </c>
      <c r="J1015" s="74" t="n">
        <v>183</v>
      </c>
      <c r="K1015" s="74" t="inlineStr">
        <is>
          <t>11-DIC-23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1171612</v>
      </c>
      <c r="C1016" s="74" t="n">
        <v>3386</v>
      </c>
      <c r="D1016" s="74" t="inlineStr">
        <is>
          <t xml:space="preserve">CAT.  I </t>
        </is>
      </c>
      <c r="E1016" s="74" t="inlineStr">
        <is>
          <t>BAZZZZZZZA</t>
        </is>
      </c>
      <c r="F1016" s="74" t="n"/>
      <c r="G1016" s="74">
        <f>IF(F1016="","",VLOOKUP(F1016,Codici!$A$2:$B$38,2,FALSE()))</f>
        <v/>
      </c>
      <c r="H1016" s="74" t="inlineStr">
        <is>
          <t>Coppia rampe per trasporters cingolati</t>
        </is>
      </c>
      <c r="I1016" s="74" t="n">
        <v>183</v>
      </c>
      <c r="J1016" s="74" t="n">
        <v>183</v>
      </c>
      <c r="K1016" s="74" t="inlineStr">
        <is>
          <t>11-DIC-23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1171613</v>
      </c>
      <c r="C1017" s="74" t="n">
        <v>3387</v>
      </c>
      <c r="D1017" s="74" t="inlineStr">
        <is>
          <t xml:space="preserve">CAT.  I </t>
        </is>
      </c>
      <c r="E1017" s="74" t="inlineStr">
        <is>
          <t>BAZZZZZZZA</t>
        </is>
      </c>
      <c r="F1017" s="74" t="n"/>
      <c r="G1017" s="74">
        <f>IF(F1017="","",VLOOKUP(F1017,Codici!$A$2:$B$38,2,FALSE()))</f>
        <v/>
      </c>
      <c r="H1017" s="74" t="inlineStr">
        <is>
          <t>Coppia rampe per trasporters cingolati</t>
        </is>
      </c>
      <c r="I1017" s="74" t="n">
        <v>183</v>
      </c>
      <c r="J1017" s="74" t="n">
        <v>183</v>
      </c>
      <c r="K1017" s="74" t="inlineStr">
        <is>
          <t>11-DIC-23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1171622</v>
      </c>
      <c r="C1018" s="74" t="n">
        <v>3388</v>
      </c>
      <c r="D1018" s="74" t="inlineStr">
        <is>
          <t xml:space="preserve">CAT.  I </t>
        </is>
      </c>
      <c r="E1018" s="74" t="inlineStr">
        <is>
          <t>BAAAAAGAAA</t>
        </is>
      </c>
      <c r="F1018" s="74" t="n"/>
      <c r="G1018" s="74">
        <f>IF(F1018="","",VLOOKUP(F1018,Codici!$A$2:$B$38,2,FALSE()))</f>
        <v/>
      </c>
      <c r="H1018" s="74" t="inlineStr">
        <is>
          <t>Tablet Samsung Galaxy</t>
        </is>
      </c>
      <c r="I1018" s="74" t="n">
        <v>349</v>
      </c>
      <c r="J1018" s="74" t="n">
        <v>349</v>
      </c>
      <c r="K1018" s="74" t="inlineStr">
        <is>
          <t>20-DIC-23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1171623</v>
      </c>
      <c r="C1019" s="74" t="n">
        <v>3389</v>
      </c>
      <c r="D1019" s="74" t="inlineStr">
        <is>
          <t xml:space="preserve">CAT.  I </t>
        </is>
      </c>
      <c r="E1019" s="74" t="inlineStr">
        <is>
          <t>BAAAAAGAAA</t>
        </is>
      </c>
      <c r="F1019" s="74" t="n"/>
      <c r="G1019" s="74">
        <f>IF(F1019="","",VLOOKUP(F1019,Codici!$A$2:$B$38,2,FALSE()))</f>
        <v/>
      </c>
      <c r="H1019" s="74" t="inlineStr">
        <is>
          <t>Tablet Samsung Galaxy</t>
        </is>
      </c>
      <c r="I1019" s="74" t="n">
        <v>349</v>
      </c>
      <c r="J1019" s="74" t="n">
        <v>349</v>
      </c>
      <c r="K1019" s="74" t="inlineStr">
        <is>
          <t>20-DIC-23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1170768</v>
      </c>
      <c r="C1020" s="74" t="n">
        <v>3390</v>
      </c>
      <c r="D1020" s="74" t="inlineStr">
        <is>
          <t xml:space="preserve">CAT.  I </t>
        </is>
      </c>
      <c r="E1020" s="74" t="inlineStr">
        <is>
          <t>BAAAAAGAAA</t>
        </is>
      </c>
      <c r="F1020" s="74" t="n"/>
      <c r="G1020" s="74">
        <f>IF(F1020="","",VLOOKUP(F1020,Codici!$A$2:$B$38,2,FALSE()))</f>
        <v/>
      </c>
      <c r="H1020" s="74" t="inlineStr">
        <is>
          <t>Monitor Philips Led 27" Wide 271V8L/00VA 1920*1080 4ms VGA/HD Matricola UK02321008236</t>
        </is>
      </c>
      <c r="I1020" s="74" t="n">
        <v>219.6</v>
      </c>
      <c r="J1020" s="74" t="n">
        <v>219.6</v>
      </c>
      <c r="K1020" s="74" t="inlineStr">
        <is>
          <t>08-MAG-24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1169101</v>
      </c>
      <c r="C1021" s="74" t="n">
        <v>3391</v>
      </c>
      <c r="D1021" s="74" t="inlineStr">
        <is>
          <t xml:space="preserve">CAT.  I </t>
        </is>
      </c>
      <c r="E1021" s="74" t="inlineStr">
        <is>
          <t>BAAAAAGAAA</t>
        </is>
      </c>
      <c r="F1021" s="74" t="n"/>
      <c r="G1021" s="74">
        <f>IF(F1021="","",VLOOKUP(F1021,Codici!$A$2:$B$38,2,FALSE()))</f>
        <v/>
      </c>
      <c r="H1021" s="74" t="inlineStr">
        <is>
          <t>LENOVO THINKCENTRE M 75Q - s/n SGM0F23AD</t>
        </is>
      </c>
      <c r="I1021" s="74" t="n">
        <v>378.81</v>
      </c>
      <c r="J1021" s="74" t="n">
        <v>378.81</v>
      </c>
      <c r="K1021" s="74" t="inlineStr">
        <is>
          <t>27-MAR-24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1169129</v>
      </c>
      <c r="C1022" s="74" t="n">
        <v>3392</v>
      </c>
      <c r="D1022" s="74" t="inlineStr">
        <is>
          <t xml:space="preserve">CAT.  I </t>
        </is>
      </c>
      <c r="E1022" s="74" t="inlineStr">
        <is>
          <t>BAAAAAGAAA</t>
        </is>
      </c>
      <c r="F1022" s="74" t="n"/>
      <c r="G1022" s="74">
        <f>IF(F1022="","",VLOOKUP(F1022,Codici!$A$2:$B$38,2,FALSE()))</f>
        <v/>
      </c>
      <c r="H1022" s="74" t="inlineStr">
        <is>
          <t>LENOVO THINKCENTRE M 75Q - s/n SGM0F237X</t>
        </is>
      </c>
      <c r="I1022" s="74" t="n">
        <v>378.81</v>
      </c>
      <c r="J1022" s="74" t="n">
        <v>378.81</v>
      </c>
      <c r="K1022" s="74" t="inlineStr">
        <is>
          <t>27-MAR-24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1169132</v>
      </c>
      <c r="C1023" s="74" t="n">
        <v>3393</v>
      </c>
      <c r="D1023" s="74" t="inlineStr">
        <is>
          <t xml:space="preserve">CAT.  I </t>
        </is>
      </c>
      <c r="E1023" s="74" t="inlineStr">
        <is>
          <t>BAAAAAGAAA</t>
        </is>
      </c>
      <c r="F1023" s="74" t="n"/>
      <c r="G1023" s="74">
        <f>IF(F1023="","",VLOOKUP(F1023,Codici!$A$2:$B$38,2,FALSE()))</f>
        <v/>
      </c>
      <c r="H1023" s="74" t="inlineStr">
        <is>
          <t>LENOVO THINKCENTRE M 75Q - s/n SGM0F26A2</t>
        </is>
      </c>
      <c r="I1023" s="74" t="n">
        <v>378.81</v>
      </c>
      <c r="J1023" s="74" t="n">
        <v>378.81</v>
      </c>
      <c r="K1023" s="74" t="inlineStr">
        <is>
          <t>27-MAR-24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1169133</v>
      </c>
      <c r="C1024" s="74" t="n">
        <v>3394</v>
      </c>
      <c r="D1024" s="74" t="inlineStr">
        <is>
          <t xml:space="preserve">CAT.  I </t>
        </is>
      </c>
      <c r="E1024" s="74" t="inlineStr">
        <is>
          <t>BAAAAAGAAA</t>
        </is>
      </c>
      <c r="F1024" s="74" t="n"/>
      <c r="G1024" s="74">
        <f>IF(F1024="","",VLOOKUP(F1024,Codici!$A$2:$B$38,2,FALSE()))</f>
        <v/>
      </c>
      <c r="H1024" s="74" t="inlineStr">
        <is>
          <t>LENOVO THINKCENTRE M 75Q - s/n SGM0F23AN</t>
        </is>
      </c>
      <c r="I1024" s="74" t="n">
        <v>378.81</v>
      </c>
      <c r="J1024" s="74" t="n">
        <v>378.81</v>
      </c>
      <c r="K1024" s="74" t="inlineStr">
        <is>
          <t>27-MAR-24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1169137</v>
      </c>
      <c r="C1025" s="74" t="n">
        <v>3395</v>
      </c>
      <c r="D1025" s="74" t="inlineStr">
        <is>
          <t xml:space="preserve">CAT.  I </t>
        </is>
      </c>
      <c r="E1025" s="74" t="inlineStr">
        <is>
          <t>BAAAAAGAAA</t>
        </is>
      </c>
      <c r="F1025" s="74" t="n"/>
      <c r="G1025" s="74">
        <f>IF(F1025="","",VLOOKUP(F1025,Codici!$A$2:$B$38,2,FALSE()))</f>
        <v/>
      </c>
      <c r="H1025" s="74" t="inlineStr">
        <is>
          <t>LENOVO THINKCENTRE M 75Q - s/n SGM0F23B1</t>
        </is>
      </c>
      <c r="I1025" s="74" t="n">
        <v>378.81</v>
      </c>
      <c r="J1025" s="74" t="n">
        <v>378.81</v>
      </c>
      <c r="K1025" s="74" t="inlineStr">
        <is>
          <t>27-MAR-24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1169176</v>
      </c>
      <c r="C1026" s="74" t="n">
        <v>3396</v>
      </c>
      <c r="D1026" s="74" t="inlineStr">
        <is>
          <t xml:space="preserve">CAT.  I </t>
        </is>
      </c>
      <c r="E1026" s="74" t="inlineStr">
        <is>
          <t>BAAAAAGAAA</t>
        </is>
      </c>
      <c r="F1026" s="74" t="n"/>
      <c r="G1026" s="74">
        <f>IF(F1026="","",VLOOKUP(F1026,Codici!$A$2:$B$38,2,FALSE()))</f>
        <v/>
      </c>
      <c r="H1026" s="74" t="inlineStr">
        <is>
          <t>LENOVO THINKVISION - s/n SVVL53112</t>
        </is>
      </c>
      <c r="I1026" s="74" t="n">
        <v>115.65</v>
      </c>
      <c r="J1026" s="74" t="n">
        <v>115.65</v>
      </c>
      <c r="K1026" s="74" t="inlineStr">
        <is>
          <t>27-MAR-24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1169177</v>
      </c>
      <c r="C1027" s="74" t="n">
        <v>3397</v>
      </c>
      <c r="D1027" s="74" t="inlineStr">
        <is>
          <t xml:space="preserve">CAT.  I </t>
        </is>
      </c>
      <c r="E1027" s="74" t="inlineStr">
        <is>
          <t>BAAAAAGAAA</t>
        </is>
      </c>
      <c r="F1027" s="74" t="n"/>
      <c r="G1027" s="74">
        <f>IF(F1027="","",VLOOKUP(F1027,Codici!$A$2:$B$38,2,FALSE()))</f>
        <v/>
      </c>
      <c r="H1027" s="74" t="inlineStr">
        <is>
          <t>LENOVO THINKVISION - s/n SVVL53115</t>
        </is>
      </c>
      <c r="I1027" s="74" t="n">
        <v>115.65</v>
      </c>
      <c r="J1027" s="74" t="n">
        <v>115.65</v>
      </c>
      <c r="K1027" s="74" t="inlineStr">
        <is>
          <t>27-MAR-24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1169182</v>
      </c>
      <c r="C1028" s="74" t="n">
        <v>3398</v>
      </c>
      <c r="D1028" s="74" t="inlineStr">
        <is>
          <t xml:space="preserve">CAT.  I </t>
        </is>
      </c>
      <c r="E1028" s="74" t="inlineStr">
        <is>
          <t>BAAAAAGAAA</t>
        </is>
      </c>
      <c r="F1028" s="74" t="n"/>
      <c r="G1028" s="74">
        <f>IF(F1028="","",VLOOKUP(F1028,Codici!$A$2:$B$38,2,FALSE()))</f>
        <v/>
      </c>
      <c r="H1028" s="74" t="inlineStr">
        <is>
          <t>LENOVO THINKVISION - s/n SVVL53116</t>
        </is>
      </c>
      <c r="I1028" s="74" t="n">
        <v>115.65</v>
      </c>
      <c r="J1028" s="74" t="n">
        <v>115.65</v>
      </c>
      <c r="K1028" s="74" t="inlineStr">
        <is>
          <t>27-MAR-24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1169183</v>
      </c>
      <c r="C1029" s="74" t="n">
        <v>3399</v>
      </c>
      <c r="D1029" s="74" t="inlineStr">
        <is>
          <t xml:space="preserve">CAT.  I </t>
        </is>
      </c>
      <c r="E1029" s="74" t="inlineStr">
        <is>
          <t>BAAAAAGAAA</t>
        </is>
      </c>
      <c r="F1029" s="74" t="n"/>
      <c r="G1029" s="74">
        <f>IF(F1029="","",VLOOKUP(F1029,Codici!$A$2:$B$38,2,FALSE()))</f>
        <v/>
      </c>
      <c r="H1029" s="74" t="inlineStr">
        <is>
          <t>LENOVO THINKVISION - s/n SVVL53113</t>
        </is>
      </c>
      <c r="I1029" s="74" t="n">
        <v>115.65</v>
      </c>
      <c r="J1029" s="74" t="n">
        <v>115.65</v>
      </c>
      <c r="K1029" s="74" t="inlineStr">
        <is>
          <t>27-MAR-24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1169188</v>
      </c>
      <c r="C1030" s="74" t="n">
        <v>3400</v>
      </c>
      <c r="D1030" s="74" t="inlineStr">
        <is>
          <t xml:space="preserve">CAT.  I </t>
        </is>
      </c>
      <c r="E1030" s="74" t="inlineStr">
        <is>
          <t>BAAAAAGAAA</t>
        </is>
      </c>
      <c r="F1030" s="74" t="n"/>
      <c r="G1030" s="74">
        <f>IF(F1030="","",VLOOKUP(F1030,Codici!$A$2:$B$38,2,FALSE()))</f>
        <v/>
      </c>
      <c r="H1030" s="74" t="inlineStr">
        <is>
          <t>LENOVO THINKVISION - s/n SVVL53180</t>
        </is>
      </c>
      <c r="I1030" s="74" t="n">
        <v>115.65</v>
      </c>
      <c r="J1030" s="74" t="n">
        <v>115.65</v>
      </c>
      <c r="K1030" s="74" t="inlineStr">
        <is>
          <t>27-MAR-24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1178527</v>
      </c>
      <c r="C1031" s="74" t="n">
        <v>3401</v>
      </c>
      <c r="D1031" s="74" t="inlineStr">
        <is>
          <t xml:space="preserve">CAT.  I </t>
        </is>
      </c>
      <c r="E1031" s="74" t="inlineStr">
        <is>
          <t>BAAAAAHAAA</t>
        </is>
      </c>
      <c r="F1031" s="74" t="n"/>
      <c r="G1031" s="74">
        <f>IF(F1031="","",VLOOKUP(F1031,Codici!$A$2:$B$38,2,FALSE()))</f>
        <v/>
      </c>
      <c r="H1031" s="74" t="inlineStr">
        <is>
          <t>Poltrona manageriale Aurelia AU 35 colore tortora</t>
        </is>
      </c>
      <c r="I1031" s="74" t="n">
        <v>463.6</v>
      </c>
      <c r="J1031" s="74" t="n">
        <v>463.6</v>
      </c>
      <c r="K1031" s="74" t="inlineStr">
        <is>
          <t>06-MAG-24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1178528</v>
      </c>
      <c r="C1032" s="74" t="n">
        <v>3402</v>
      </c>
      <c r="D1032" s="74" t="inlineStr">
        <is>
          <t xml:space="preserve">CAT.  I </t>
        </is>
      </c>
      <c r="E1032" s="74" t="inlineStr">
        <is>
          <t>BAAAAAHAAA</t>
        </is>
      </c>
      <c r="F1032" s="74" t="n"/>
      <c r="G1032" s="74">
        <f>IF(F1032="","",VLOOKUP(F1032,Codici!$A$2:$B$38,2,FALSE()))</f>
        <v/>
      </c>
      <c r="H1032" s="74" t="inlineStr">
        <is>
          <t>Poltrona manageriale Aurelia AU 35 colore tortora</t>
        </is>
      </c>
      <c r="I1032" s="74" t="n">
        <v>463.6</v>
      </c>
      <c r="J1032" s="74" t="n">
        <v>463.6</v>
      </c>
      <c r="K1032" s="74" t="inlineStr">
        <is>
          <t>06-MAG-24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1178529</v>
      </c>
      <c r="C1033" s="74" t="n">
        <v>3403</v>
      </c>
      <c r="D1033" s="74" t="inlineStr">
        <is>
          <t xml:space="preserve">CAT.  I </t>
        </is>
      </c>
      <c r="E1033" s="74" t="inlineStr">
        <is>
          <t>BAAAAAHAAA</t>
        </is>
      </c>
      <c r="F1033" s="74" t="n"/>
      <c r="G1033" s="74">
        <f>IF(F1033="","",VLOOKUP(F1033,Codici!$A$2:$B$38,2,FALSE()))</f>
        <v/>
      </c>
      <c r="H1033" s="74" t="inlineStr">
        <is>
          <t>Poltrona manageriale Aurelia AU 35 colore tortora</t>
        </is>
      </c>
      <c r="I1033" s="74" t="n">
        <v>463.6</v>
      </c>
      <c r="J1033" s="74" t="n">
        <v>463.6</v>
      </c>
      <c r="K1033" s="74" t="inlineStr">
        <is>
          <t>06-MAG-24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1178530</v>
      </c>
      <c r="C1034" s="74" t="n">
        <v>3404</v>
      </c>
      <c r="D1034" s="74" t="inlineStr">
        <is>
          <t xml:space="preserve">CAT.  I </t>
        </is>
      </c>
      <c r="E1034" s="74" t="inlineStr">
        <is>
          <t>BAAAAAHAAA</t>
        </is>
      </c>
      <c r="F1034" s="74" t="n"/>
      <c r="G1034" s="74">
        <f>IF(F1034="","",VLOOKUP(F1034,Codici!$A$2:$B$38,2,FALSE()))</f>
        <v/>
      </c>
      <c r="H1034" s="74" t="inlineStr">
        <is>
          <t>Poltrona manageriale Aurelia AU 35 colore tortora</t>
        </is>
      </c>
      <c r="I1034" s="74" t="n">
        <v>463.6</v>
      </c>
      <c r="J1034" s="74" t="n">
        <v>463.6</v>
      </c>
      <c r="K1034" s="74" t="inlineStr">
        <is>
          <t>06-MAG-24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1178531</v>
      </c>
      <c r="C1035" s="74" t="n">
        <v>3405</v>
      </c>
      <c r="D1035" s="74" t="inlineStr">
        <is>
          <t xml:space="preserve">CAT.  I </t>
        </is>
      </c>
      <c r="E1035" s="74" t="inlineStr">
        <is>
          <t>BAAAAAHAAA</t>
        </is>
      </c>
      <c r="F1035" s="74" t="n"/>
      <c r="G1035" s="74">
        <f>IF(F1035="","",VLOOKUP(F1035,Codici!$A$2:$B$38,2,FALSE()))</f>
        <v/>
      </c>
      <c r="H1035" s="74" t="inlineStr">
        <is>
          <t>Poltrona manageriale Aurelia AU 35 colore tortora</t>
        </is>
      </c>
      <c r="I1035" s="74" t="n">
        <v>463.6</v>
      </c>
      <c r="J1035" s="74" t="n">
        <v>463.6</v>
      </c>
      <c r="K1035" s="74" t="inlineStr">
        <is>
          <t>06-MAG-24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1178532</v>
      </c>
      <c r="C1036" s="74" t="n">
        <v>3406</v>
      </c>
      <c r="D1036" s="74" t="inlineStr">
        <is>
          <t xml:space="preserve">CAT.  I </t>
        </is>
      </c>
      <c r="E1036" s="74" t="inlineStr">
        <is>
          <t>BAAAAAHAAA</t>
        </is>
      </c>
      <c r="F1036" s="74" t="n"/>
      <c r="G1036" s="74">
        <f>IF(F1036="","",VLOOKUP(F1036,Codici!$A$2:$B$38,2,FALSE()))</f>
        <v/>
      </c>
      <c r="H1036" s="74" t="inlineStr">
        <is>
          <t>Poltrona manageriale Aurelia AU 35 colore tortora</t>
        </is>
      </c>
      <c r="I1036" s="74" t="n">
        <v>463.6</v>
      </c>
      <c r="J1036" s="74" t="n">
        <v>463.6</v>
      </c>
      <c r="K1036" s="74" t="inlineStr">
        <is>
          <t>06-MAG-24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1178533</v>
      </c>
      <c r="C1037" s="74" t="n">
        <v>3407</v>
      </c>
      <c r="D1037" s="74" t="inlineStr">
        <is>
          <t xml:space="preserve">CAT.  I </t>
        </is>
      </c>
      <c r="E1037" s="74" t="inlineStr">
        <is>
          <t>BAAAAAHAAA</t>
        </is>
      </c>
      <c r="F1037" s="74" t="n"/>
      <c r="G1037" s="74">
        <f>IF(F1037="","",VLOOKUP(F1037,Codici!$A$2:$B$38,2,FALSE()))</f>
        <v/>
      </c>
      <c r="H1037" s="74" t="inlineStr">
        <is>
          <t>Poltrona manageriale Aurelia AU 35 colore tortora</t>
        </is>
      </c>
      <c r="I1037" s="74" t="n">
        <v>463.6</v>
      </c>
      <c r="J1037" s="74" t="n">
        <v>463.6</v>
      </c>
      <c r="K1037" s="74" t="inlineStr">
        <is>
          <t>06-MAG-24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1178534</v>
      </c>
      <c r="C1038" s="74" t="n">
        <v>3408</v>
      </c>
      <c r="D1038" s="74" t="inlineStr">
        <is>
          <t xml:space="preserve">CAT.  I </t>
        </is>
      </c>
      <c r="E1038" s="74" t="inlineStr">
        <is>
          <t>BAAAAAHAAA</t>
        </is>
      </c>
      <c r="F1038" s="74" t="n"/>
      <c r="G1038" s="74">
        <f>IF(F1038="","",VLOOKUP(F1038,Codici!$A$2:$B$38,2,FALSE()))</f>
        <v/>
      </c>
      <c r="H1038" s="74" t="inlineStr">
        <is>
          <t>Poltrona manageriale Aurelia AU 35 colore tortora</t>
        </is>
      </c>
      <c r="I1038" s="74" t="n">
        <v>463.6</v>
      </c>
      <c r="J1038" s="74" t="n">
        <v>463.6</v>
      </c>
      <c r="K1038" s="74" t="inlineStr">
        <is>
          <t>06-MAG-24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1178535</v>
      </c>
      <c r="C1039" s="74" t="n">
        <v>3409</v>
      </c>
      <c r="D1039" s="74" t="inlineStr">
        <is>
          <t xml:space="preserve">CAT.  I </t>
        </is>
      </c>
      <c r="E1039" s="74" t="inlineStr">
        <is>
          <t>BAAAAAHAAA</t>
        </is>
      </c>
      <c r="F1039" s="74" t="n"/>
      <c r="G1039" s="74">
        <f>IF(F1039="","",VLOOKUP(F1039,Codici!$A$2:$B$38,2,FALSE()))</f>
        <v/>
      </c>
      <c r="H1039" s="74" t="inlineStr">
        <is>
          <t>Poltrona manageriale Aurelia AU 35 colore tortora</t>
        </is>
      </c>
      <c r="I1039" s="74" t="n">
        <v>463.6</v>
      </c>
      <c r="J1039" s="74" t="n">
        <v>463.6</v>
      </c>
      <c r="K1039" s="74" t="inlineStr">
        <is>
          <t>06-MAG-24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1178957</v>
      </c>
      <c r="C1040" s="74" t="n">
        <v>3410</v>
      </c>
      <c r="D1040" s="74" t="inlineStr">
        <is>
          <t xml:space="preserve">CAT.  I </t>
        </is>
      </c>
      <c r="E1040" s="74" t="inlineStr">
        <is>
          <t>BAAAAAHACA</t>
        </is>
      </c>
      <c r="F1040" s="74" t="n"/>
      <c r="G1040" s="74">
        <f>IF(F1040="","",VLOOKUP(F1040,Codici!$A$2:$B$38,2,FALSE()))</f>
        <v/>
      </c>
      <c r="H1040" s="74" t="inlineStr">
        <is>
          <t>cassettiere a tre cassetti</t>
        </is>
      </c>
      <c r="I1040" s="74" t="n">
        <v>256.2</v>
      </c>
      <c r="J1040" s="74" t="n">
        <v>256.2</v>
      </c>
      <c r="K1040" s="74" t="inlineStr">
        <is>
          <t>06-MAG-24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1178958</v>
      </c>
      <c r="C1041" s="74" t="n">
        <v>3411</v>
      </c>
      <c r="D1041" s="74" t="inlineStr">
        <is>
          <t xml:space="preserve">CAT.  I </t>
        </is>
      </c>
      <c r="E1041" s="74" t="inlineStr">
        <is>
          <t>BAAAAAHACA</t>
        </is>
      </c>
      <c r="F1041" s="74" t="n"/>
      <c r="G1041" s="74">
        <f>IF(F1041="","",VLOOKUP(F1041,Codici!$A$2:$B$38,2,FALSE()))</f>
        <v/>
      </c>
      <c r="H1041" s="74" t="inlineStr">
        <is>
          <t>cassettiere a tre cassetti</t>
        </is>
      </c>
      <c r="I1041" s="74" t="n">
        <v>256.2</v>
      </c>
      <c r="J1041" s="74" t="n">
        <v>256.2</v>
      </c>
      <c r="K1041" s="74" t="inlineStr">
        <is>
          <t>06-MAG-24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1178960</v>
      </c>
      <c r="C1042" s="74" t="n">
        <v>3412</v>
      </c>
      <c r="D1042" s="74" t="inlineStr">
        <is>
          <t xml:space="preserve">CAT.  I </t>
        </is>
      </c>
      <c r="E1042" s="74" t="inlineStr">
        <is>
          <t>BAAAAAHACA</t>
        </is>
      </c>
      <c r="F1042" s="74" t="n"/>
      <c r="G1042" s="74">
        <f>IF(F1042="","",VLOOKUP(F1042,Codici!$A$2:$B$38,2,FALSE()))</f>
        <v/>
      </c>
      <c r="H1042" s="74" t="inlineStr">
        <is>
          <t>Poltrona manageriale Aurelia AU 35 colore tortora</t>
        </is>
      </c>
      <c r="I1042" s="74" t="n">
        <v>427</v>
      </c>
      <c r="J1042" s="74" t="n">
        <v>427</v>
      </c>
      <c r="K1042" s="74" t="inlineStr">
        <is>
          <t>06-MAG-24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1178961</v>
      </c>
      <c r="C1043" s="74" t="n">
        <v>3413</v>
      </c>
      <c r="D1043" s="74" t="inlineStr">
        <is>
          <t xml:space="preserve">CAT.  I </t>
        </is>
      </c>
      <c r="E1043" s="74" t="inlineStr">
        <is>
          <t>BAAAAAHACA</t>
        </is>
      </c>
      <c r="F1043" s="74" t="n"/>
      <c r="G1043" s="74">
        <f>IF(F1043="","",VLOOKUP(F1043,Codici!$A$2:$B$38,2,FALSE()))</f>
        <v/>
      </c>
      <c r="H1043" s="74" t="inlineStr">
        <is>
          <t>Poltrona manageriale Aurelia AU 35 colore tortora</t>
        </is>
      </c>
      <c r="I1043" s="74" t="n">
        <v>427</v>
      </c>
      <c r="J1043" s="74" t="n">
        <v>427</v>
      </c>
      <c r="K1043" s="74" t="inlineStr">
        <is>
          <t>06-MAG-24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1178962</v>
      </c>
      <c r="C1044" s="74" t="n">
        <v>3414</v>
      </c>
      <c r="D1044" s="74" t="inlineStr">
        <is>
          <t xml:space="preserve">CAT.  I </t>
        </is>
      </c>
      <c r="E1044" s="74" t="inlineStr">
        <is>
          <t>BAAAAAHACA</t>
        </is>
      </c>
      <c r="F1044" s="74" t="n"/>
      <c r="G1044" s="74">
        <f>IF(F1044="","",VLOOKUP(F1044,Codici!$A$2:$B$38,2,FALSE()))</f>
        <v/>
      </c>
      <c r="H1044" s="74" t="inlineStr">
        <is>
          <t>Cassettiera a tre cassetti</t>
        </is>
      </c>
      <c r="I1044" s="74" t="n">
        <v>244</v>
      </c>
      <c r="J1044" s="74" t="n">
        <v>244</v>
      </c>
      <c r="K1044" s="74" t="inlineStr">
        <is>
          <t>06-MAG-24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1178967</v>
      </c>
      <c r="C1045" s="74" t="n">
        <v>3415</v>
      </c>
      <c r="D1045" s="74" t="inlineStr">
        <is>
          <t xml:space="preserve">CAT.  V </t>
        </is>
      </c>
      <c r="E1045" s="74" t="inlineStr">
        <is>
          <t>BAAAAAGAFA</t>
        </is>
      </c>
      <c r="F1045" s="74" t="n"/>
      <c r="G1045" s="74">
        <f>IF(F1045="","",VLOOKUP(F1045,Codici!$A$2:$B$38,2,FALSE()))</f>
        <v/>
      </c>
      <c r="H1045" s="74" t="inlineStr">
        <is>
          <t>Motosega 161 C STIHL Barra da 30 cm</t>
        </is>
      </c>
      <c r="I1045" s="74" t="n">
        <v>435</v>
      </c>
      <c r="J1045" s="74" t="n">
        <v>435</v>
      </c>
      <c r="K1045" s="74" t="inlineStr">
        <is>
          <t>13-MAG-24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1178968</v>
      </c>
      <c r="C1046" s="74" t="n">
        <v>3416</v>
      </c>
      <c r="D1046" s="74" t="inlineStr">
        <is>
          <t xml:space="preserve">CAT.  V </t>
        </is>
      </c>
      <c r="E1046" s="74" t="inlineStr">
        <is>
          <t>BAAAAAGAFA</t>
        </is>
      </c>
      <c r="F1046" s="74" t="n"/>
      <c r="G1046" s="74">
        <f>IF(F1046="","",VLOOKUP(F1046,Codici!$A$2:$B$38,2,FALSE()))</f>
        <v/>
      </c>
      <c r="H1046" s="74" t="inlineStr">
        <is>
          <t>Motosega 161 C STIHL Barra da 30 cm</t>
        </is>
      </c>
      <c r="I1046" s="74" t="n">
        <v>435</v>
      </c>
      <c r="J1046" s="74" t="n">
        <v>435</v>
      </c>
      <c r="K1046" s="74" t="inlineStr">
        <is>
          <t>13-MAG-24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1178969</v>
      </c>
      <c r="C1047" s="74" t="n">
        <v>3417</v>
      </c>
      <c r="D1047" s="74" t="inlineStr">
        <is>
          <t xml:space="preserve">CAT.  V </t>
        </is>
      </c>
      <c r="E1047" s="74" t="inlineStr">
        <is>
          <t>BAAAAAGAFA</t>
        </is>
      </c>
      <c r="F1047" s="74" t="n"/>
      <c r="G1047" s="74">
        <f>IF(F1047="","",VLOOKUP(F1047,Codici!$A$2:$B$38,2,FALSE()))</f>
        <v/>
      </c>
      <c r="H1047" s="74" t="inlineStr">
        <is>
          <t>Motosega 161 C STIHL Barra da 30 cm</t>
        </is>
      </c>
      <c r="I1047" s="74" t="n">
        <v>435</v>
      </c>
      <c r="J1047" s="74" t="n">
        <v>435</v>
      </c>
      <c r="K1047" s="74" t="inlineStr">
        <is>
          <t>13-MAG-24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1178970</v>
      </c>
      <c r="C1048" s="74" t="n">
        <v>3418</v>
      </c>
      <c r="D1048" s="74" t="inlineStr">
        <is>
          <t xml:space="preserve">CAT.  V </t>
        </is>
      </c>
      <c r="E1048" s="74" t="inlineStr">
        <is>
          <t>BAAAAAGAFA</t>
        </is>
      </c>
      <c r="F1048" s="74" t="n"/>
      <c r="G1048" s="74">
        <f>IF(F1048="","",VLOOKUP(F1048,Codici!$A$2:$B$38,2,FALSE()))</f>
        <v/>
      </c>
      <c r="H1048" s="74" t="inlineStr">
        <is>
          <t>Batteria AP 500 S KG2</t>
        </is>
      </c>
      <c r="I1048" s="74" t="n">
        <v>490.01</v>
      </c>
      <c r="J1048" s="74" t="n">
        <v>490.01</v>
      </c>
      <c r="K1048" s="74" t="inlineStr">
        <is>
          <t>13-MAG-24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1178971</v>
      </c>
      <c r="C1049" s="74" t="n">
        <v>3419</v>
      </c>
      <c r="D1049" s="74" t="inlineStr">
        <is>
          <t xml:space="preserve">CAT.  V </t>
        </is>
      </c>
      <c r="E1049" s="74" t="inlineStr">
        <is>
          <t>BAAAAAGAFA</t>
        </is>
      </c>
      <c r="F1049" s="74" t="n"/>
      <c r="G1049" s="74">
        <f>IF(F1049="","",VLOOKUP(F1049,Codici!$A$2:$B$38,2,FALSE()))</f>
        <v/>
      </c>
      <c r="H1049" s="74" t="inlineStr">
        <is>
          <t>Batteria AP 500 S KG2</t>
        </is>
      </c>
      <c r="I1049" s="74" t="n">
        <v>490.01</v>
      </c>
      <c r="J1049" s="74" t="n">
        <v>490.01</v>
      </c>
      <c r="K1049" s="74" t="inlineStr">
        <is>
          <t>13-MAG-24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1178972</v>
      </c>
      <c r="C1050" s="74" t="n">
        <v>3420</v>
      </c>
      <c r="D1050" s="74" t="inlineStr">
        <is>
          <t xml:space="preserve">CAT.  V </t>
        </is>
      </c>
      <c r="E1050" s="74" t="inlineStr">
        <is>
          <t>BAAAAAGAFA</t>
        </is>
      </c>
      <c r="F1050" s="74" t="n"/>
      <c r="G1050" s="74">
        <f>IF(F1050="","",VLOOKUP(F1050,Codici!$A$2:$B$38,2,FALSE()))</f>
        <v/>
      </c>
      <c r="H1050" s="74" t="inlineStr">
        <is>
          <t>Batteria AP 500 S KG2</t>
        </is>
      </c>
      <c r="I1050" s="74" t="n">
        <v>490.01</v>
      </c>
      <c r="J1050" s="74" t="n">
        <v>490.01</v>
      </c>
      <c r="K1050" s="74" t="inlineStr">
        <is>
          <t>13-MAG-24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1178973</v>
      </c>
      <c r="C1051" s="74" t="n">
        <v>3421</v>
      </c>
      <c r="D1051" s="74" t="inlineStr">
        <is>
          <t xml:space="preserve">CAT.  V </t>
        </is>
      </c>
      <c r="E1051" s="74" t="inlineStr">
        <is>
          <t>BAAAAAGAFA</t>
        </is>
      </c>
      <c r="F1051" s="74" t="n"/>
      <c r="G1051" s="74">
        <f>IF(F1051="","",VLOOKUP(F1051,Codici!$A$2:$B$38,2,FALSE()))</f>
        <v/>
      </c>
      <c r="H1051" s="74" t="inlineStr">
        <is>
          <t>Carica batteria AL 301 x Tempi rapidi</t>
        </is>
      </c>
      <c r="I1051" s="74" t="n">
        <v>135</v>
      </c>
      <c r="J1051" s="74" t="n">
        <v>135</v>
      </c>
      <c r="K1051" s="74" t="inlineStr">
        <is>
          <t>13-MAG-24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1178974</v>
      </c>
      <c r="C1052" s="74" t="n">
        <v>3422</v>
      </c>
      <c r="D1052" s="74" t="inlineStr">
        <is>
          <t xml:space="preserve">CAT.  V </t>
        </is>
      </c>
      <c r="E1052" s="74" t="inlineStr">
        <is>
          <t>BAAAAAGAFA</t>
        </is>
      </c>
      <c r="F1052" s="74" t="n"/>
      <c r="G1052" s="74">
        <f>IF(F1052="","",VLOOKUP(F1052,Codici!$A$2:$B$38,2,FALSE()))</f>
        <v/>
      </c>
      <c r="H1052" s="74" t="inlineStr">
        <is>
          <t>Carica batteria AL 301 x Tempi rapidi</t>
        </is>
      </c>
      <c r="I1052" s="74" t="n">
        <v>135</v>
      </c>
      <c r="J1052" s="74" t="n">
        <v>135</v>
      </c>
      <c r="K1052" s="74" t="inlineStr">
        <is>
          <t>13-MAG-24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1178975</v>
      </c>
      <c r="C1053" s="74" t="n">
        <v>3423</v>
      </c>
      <c r="D1053" s="74" t="inlineStr">
        <is>
          <t xml:space="preserve">CAT.  V </t>
        </is>
      </c>
      <c r="E1053" s="74" t="inlineStr">
        <is>
          <t>BAAAAAGAFA</t>
        </is>
      </c>
      <c r="F1053" s="74" t="n"/>
      <c r="G1053" s="74">
        <f>IF(F1053="","",VLOOKUP(F1053,Codici!$A$2:$B$38,2,FALSE()))</f>
        <v/>
      </c>
      <c r="H1053" s="74" t="inlineStr">
        <is>
          <t>Carica batteria AL 301 x Tempi rapidi</t>
        </is>
      </c>
      <c r="I1053" s="74" t="n">
        <v>135</v>
      </c>
      <c r="J1053" s="74" t="n">
        <v>135</v>
      </c>
      <c r="K1053" s="74" t="inlineStr">
        <is>
          <t>13-MAG-24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1178977</v>
      </c>
      <c r="C1054" s="74" t="n">
        <v>3424</v>
      </c>
      <c r="D1054" s="74" t="inlineStr">
        <is>
          <t xml:space="preserve">CAT.  V </t>
        </is>
      </c>
      <c r="E1054" s="74" t="inlineStr">
        <is>
          <t>BAAAAAGAFA</t>
        </is>
      </c>
      <c r="F1054" s="74" t="n"/>
      <c r="G1054" s="74">
        <f>IF(F1054="","",VLOOKUP(F1054,Codici!$A$2:$B$38,2,FALSE()))</f>
        <v/>
      </c>
      <c r="H1054" s="74" t="inlineStr">
        <is>
          <t>Motosega Stihl MS 180 con barra da 40 cm</t>
        </is>
      </c>
      <c r="I1054" s="74" t="n">
        <v>269.01</v>
      </c>
      <c r="J1054" s="74" t="n">
        <v>269.01</v>
      </c>
      <c r="K1054" s="74" t="inlineStr">
        <is>
          <t>13-MAG-24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1178978</v>
      </c>
      <c r="C1055" s="74" t="n">
        <v>3425</v>
      </c>
      <c r="D1055" s="74" t="inlineStr">
        <is>
          <t xml:space="preserve">CAT.  V </t>
        </is>
      </c>
      <c r="E1055" s="74" t="inlineStr">
        <is>
          <t>BAAAAAGAFA</t>
        </is>
      </c>
      <c r="F1055" s="74" t="n"/>
      <c r="G1055" s="74">
        <f>IF(F1055="","",VLOOKUP(F1055,Codici!$A$2:$B$38,2,FALSE()))</f>
        <v/>
      </c>
      <c r="H1055" s="74" t="inlineStr">
        <is>
          <t>Motosega MS 194 T Sthil</t>
        </is>
      </c>
      <c r="I1055" s="74" t="n">
        <v>497.76</v>
      </c>
      <c r="J1055" s="74" t="n">
        <v>497.76</v>
      </c>
      <c r="K1055" s="74" t="inlineStr">
        <is>
          <t>13-MAG-24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1178979</v>
      </c>
      <c r="C1056" s="74" t="n">
        <v>3426</v>
      </c>
      <c r="D1056" s="74" t="inlineStr">
        <is>
          <t xml:space="preserve">CAT.  V </t>
        </is>
      </c>
      <c r="E1056" s="74" t="inlineStr">
        <is>
          <t>BAAAAAGAFA</t>
        </is>
      </c>
      <c r="F1056" s="74" t="n"/>
      <c r="G1056" s="74">
        <f>IF(F1056="","",VLOOKUP(F1056,Codici!$A$2:$B$38,2,FALSE()))</f>
        <v/>
      </c>
      <c r="H1056" s="74" t="inlineStr">
        <is>
          <t>Decespugliatore Kawasaki TJ 53 singolo</t>
        </is>
      </c>
      <c r="I1056" s="74" t="n">
        <v>500</v>
      </c>
      <c r="J1056" s="74" t="n">
        <v>500</v>
      </c>
      <c r="K1056" s="74" t="inlineStr">
        <is>
          <t>13-MAG-24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1178980</v>
      </c>
      <c r="C1057" s="74" t="n">
        <v>3427</v>
      </c>
      <c r="D1057" s="74" t="inlineStr">
        <is>
          <t xml:space="preserve">CAT.  V </t>
        </is>
      </c>
      <c r="E1057" s="74" t="inlineStr">
        <is>
          <t>BAAAAAGAFA</t>
        </is>
      </c>
      <c r="F1057" s="74" t="n"/>
      <c r="G1057" s="74">
        <f>IF(F1057="","",VLOOKUP(F1057,Codici!$A$2:$B$38,2,FALSE()))</f>
        <v/>
      </c>
      <c r="H1057" s="74" t="inlineStr">
        <is>
          <t>Decespugliatore Kawasaki TJ 53 singolo</t>
        </is>
      </c>
      <c r="I1057" s="74" t="n">
        <v>500</v>
      </c>
      <c r="J1057" s="74" t="n">
        <v>500</v>
      </c>
      <c r="K1057" s="74" t="inlineStr">
        <is>
          <t>13-MAG-24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1179162</v>
      </c>
      <c r="C1058" s="74" t="n">
        <v>3428</v>
      </c>
      <c r="D1058" s="74" t="inlineStr">
        <is>
          <t xml:space="preserve">CAT.  I </t>
        </is>
      </c>
      <c r="E1058" s="74" t="inlineStr">
        <is>
          <t>BAAAAAHACA</t>
        </is>
      </c>
      <c r="F1058" s="74" t="n"/>
      <c r="G1058" s="74">
        <f>IF(F1058="","",VLOOKUP(F1058,Codici!$A$2:$B$38,2,FALSE()))</f>
        <v/>
      </c>
      <c r="H1058" s="74" t="inlineStr">
        <is>
          <t>Poltroncine conferenza serie Sfera</t>
        </is>
      </c>
      <c r="I1058" s="74" t="n">
        <v>185.81</v>
      </c>
      <c r="J1058" s="74" t="n">
        <v>185.81</v>
      </c>
      <c r="K1058" s="74" t="inlineStr">
        <is>
          <t>29-LUG-24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1179163</v>
      </c>
      <c r="C1059" s="74" t="n">
        <v>3429</v>
      </c>
      <c r="D1059" s="74" t="inlineStr">
        <is>
          <t xml:space="preserve">CAT.  I </t>
        </is>
      </c>
      <c r="E1059" s="74" t="inlineStr">
        <is>
          <t>BAAAAAHACA</t>
        </is>
      </c>
      <c r="F1059" s="74" t="n"/>
      <c r="G1059" s="74">
        <f>IF(F1059="","",VLOOKUP(F1059,Codici!$A$2:$B$38,2,FALSE()))</f>
        <v/>
      </c>
      <c r="H1059" s="74" t="inlineStr">
        <is>
          <t>Poltroncine conferenza serie Sfera</t>
        </is>
      </c>
      <c r="I1059" s="74" t="n">
        <v>185.81</v>
      </c>
      <c r="J1059" s="74" t="n">
        <v>185.81</v>
      </c>
      <c r="K1059" s="74" t="inlineStr">
        <is>
          <t>29-LUG-24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1179164</v>
      </c>
      <c r="C1060" s="74" t="n">
        <v>3430</v>
      </c>
      <c r="D1060" s="74" t="inlineStr">
        <is>
          <t xml:space="preserve">CAT.  I </t>
        </is>
      </c>
      <c r="E1060" s="74" t="inlineStr">
        <is>
          <t>BAAAAAHACA</t>
        </is>
      </c>
      <c r="F1060" s="74" t="n"/>
      <c r="G1060" s="74">
        <f>IF(F1060="","",VLOOKUP(F1060,Codici!$A$2:$B$38,2,FALSE()))</f>
        <v/>
      </c>
      <c r="H1060" s="74" t="inlineStr">
        <is>
          <t>Poltroncine conferenza serie Sfera</t>
        </is>
      </c>
      <c r="I1060" s="74" t="n">
        <v>185.81</v>
      </c>
      <c r="J1060" s="74" t="n">
        <v>185.81</v>
      </c>
      <c r="K1060" s="74" t="inlineStr">
        <is>
          <t>29-LUG-24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1179165</v>
      </c>
      <c r="C1061" s="74" t="n">
        <v>3431</v>
      </c>
      <c r="D1061" s="74" t="inlineStr">
        <is>
          <t xml:space="preserve">CAT.  I </t>
        </is>
      </c>
      <c r="E1061" s="74" t="inlineStr">
        <is>
          <t>BAAAAAHACA</t>
        </is>
      </c>
      <c r="F1061" s="74" t="n"/>
      <c r="G1061" s="74">
        <f>IF(F1061="","",VLOOKUP(F1061,Codici!$A$2:$B$38,2,FALSE()))</f>
        <v/>
      </c>
      <c r="H1061" s="74" t="inlineStr">
        <is>
          <t>Poltroncine conferenza serie Sfera</t>
        </is>
      </c>
      <c r="I1061" s="74" t="n">
        <v>185.81</v>
      </c>
      <c r="J1061" s="74" t="n">
        <v>185.81</v>
      </c>
      <c r="K1061" s="74" t="inlineStr">
        <is>
          <t>29-LUG-24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1179166</v>
      </c>
      <c r="C1062" s="74" t="n">
        <v>3432</v>
      </c>
      <c r="D1062" s="74" t="inlineStr">
        <is>
          <t xml:space="preserve">CAT.  I </t>
        </is>
      </c>
      <c r="E1062" s="74" t="inlineStr">
        <is>
          <t>BAAAAAHACA</t>
        </is>
      </c>
      <c r="F1062" s="74" t="n"/>
      <c r="G1062" s="74">
        <f>IF(F1062="","",VLOOKUP(F1062,Codici!$A$2:$B$38,2,FALSE()))</f>
        <v/>
      </c>
      <c r="H1062" s="74" t="inlineStr">
        <is>
          <t>Poltroncine conferenza serie Sfera</t>
        </is>
      </c>
      <c r="I1062" s="74" t="n">
        <v>185.81</v>
      </c>
      <c r="J1062" s="74" t="n">
        <v>185.81</v>
      </c>
      <c r="K1062" s="74" t="inlineStr">
        <is>
          <t>29-LUG-24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1179167</v>
      </c>
      <c r="C1063" s="74" t="n">
        <v>3433</v>
      </c>
      <c r="D1063" s="74" t="inlineStr">
        <is>
          <t xml:space="preserve">CAT.  I </t>
        </is>
      </c>
      <c r="E1063" s="74" t="inlineStr">
        <is>
          <t>BAAAAAHACA</t>
        </is>
      </c>
      <c r="F1063" s="74" t="n"/>
      <c r="G1063" s="74">
        <f>IF(F1063="","",VLOOKUP(F1063,Codici!$A$2:$B$38,2,FALSE()))</f>
        <v/>
      </c>
      <c r="H1063" s="74" t="inlineStr">
        <is>
          <t>Poltroncine conferenza serie Sfera</t>
        </is>
      </c>
      <c r="I1063" s="74" t="n">
        <v>185.81</v>
      </c>
      <c r="J1063" s="74" t="n">
        <v>185.81</v>
      </c>
      <c r="K1063" s="74" t="inlineStr">
        <is>
          <t>29-LUG-24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1179168</v>
      </c>
      <c r="C1064" s="74" t="n">
        <v>3434</v>
      </c>
      <c r="D1064" s="74" t="inlineStr">
        <is>
          <t xml:space="preserve">CAT.  I </t>
        </is>
      </c>
      <c r="E1064" s="74" t="inlineStr">
        <is>
          <t>BAAAAAHACA</t>
        </is>
      </c>
      <c r="F1064" s="74" t="n"/>
      <c r="G1064" s="74">
        <f>IF(F1064="","",VLOOKUP(F1064,Codici!$A$2:$B$38,2,FALSE()))</f>
        <v/>
      </c>
      <c r="H1064" s="74" t="inlineStr">
        <is>
          <t>Poltroncine conferenza serie Sfera</t>
        </is>
      </c>
      <c r="I1064" s="74" t="n">
        <v>185.81</v>
      </c>
      <c r="J1064" s="74" t="n">
        <v>185.81</v>
      </c>
      <c r="K1064" s="74" t="inlineStr">
        <is>
          <t>29-LUG-24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1179169</v>
      </c>
      <c r="C1065" s="74" t="n">
        <v>3435</v>
      </c>
      <c r="D1065" s="74" t="inlineStr">
        <is>
          <t xml:space="preserve">CAT.  I </t>
        </is>
      </c>
      <c r="E1065" s="74" t="inlineStr">
        <is>
          <t>BAAAAAHACA</t>
        </is>
      </c>
      <c r="F1065" s="74" t="n"/>
      <c r="G1065" s="74">
        <f>IF(F1065="","",VLOOKUP(F1065,Codici!$A$2:$B$38,2,FALSE()))</f>
        <v/>
      </c>
      <c r="H1065" s="74" t="inlineStr">
        <is>
          <t>Poltroncine conferenza serie Sfera</t>
        </is>
      </c>
      <c r="I1065" s="74" t="n">
        <v>185.81</v>
      </c>
      <c r="J1065" s="74" t="n">
        <v>185.81</v>
      </c>
      <c r="K1065" s="74" t="inlineStr">
        <is>
          <t>29-LUG-24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1179170</v>
      </c>
      <c r="C1066" s="74" t="n">
        <v>3436</v>
      </c>
      <c r="D1066" s="74" t="inlineStr">
        <is>
          <t xml:space="preserve">CAT.  I </t>
        </is>
      </c>
      <c r="E1066" s="74" t="inlineStr">
        <is>
          <t>BAAAAAHACA</t>
        </is>
      </c>
      <c r="F1066" s="74" t="n"/>
      <c r="G1066" s="74">
        <f>IF(F1066="","",VLOOKUP(F1066,Codici!$A$2:$B$38,2,FALSE()))</f>
        <v/>
      </c>
      <c r="H1066" s="74" t="inlineStr">
        <is>
          <t>Poltroncine conferenza serie Sfera</t>
        </is>
      </c>
      <c r="I1066" s="74" t="n">
        <v>185.81</v>
      </c>
      <c r="J1066" s="74" t="n">
        <v>185.81</v>
      </c>
      <c r="K1066" s="74" t="inlineStr">
        <is>
          <t>29-LUG-24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1179171</v>
      </c>
      <c r="C1067" s="74" t="n">
        <v>3437</v>
      </c>
      <c r="D1067" s="74" t="inlineStr">
        <is>
          <t xml:space="preserve">CAT.  I </t>
        </is>
      </c>
      <c r="E1067" s="74" t="inlineStr">
        <is>
          <t>BAAAAAHACA</t>
        </is>
      </c>
      <c r="F1067" s="74" t="n"/>
      <c r="G1067" s="74">
        <f>IF(F1067="","",VLOOKUP(F1067,Codici!$A$2:$B$38,2,FALSE()))</f>
        <v/>
      </c>
      <c r="H1067" s="74" t="inlineStr">
        <is>
          <t>Poltroncine conferenza serie Sfera</t>
        </is>
      </c>
      <c r="I1067" s="74" t="n">
        <v>185.81</v>
      </c>
      <c r="J1067" s="74" t="n">
        <v>185.81</v>
      </c>
      <c r="K1067" s="74" t="inlineStr">
        <is>
          <t>29-LUG-24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1179172</v>
      </c>
      <c r="C1068" s="74" t="n">
        <v>3438</v>
      </c>
      <c r="D1068" s="74" t="inlineStr">
        <is>
          <t xml:space="preserve">CAT.  I </t>
        </is>
      </c>
      <c r="E1068" s="74" t="inlineStr">
        <is>
          <t>BAAAAAHACA</t>
        </is>
      </c>
      <c r="F1068" s="74" t="n"/>
      <c r="G1068" s="74">
        <f>IF(F1068="","",VLOOKUP(F1068,Codici!$A$2:$B$38,2,FALSE()))</f>
        <v/>
      </c>
      <c r="H1068" s="74" t="inlineStr">
        <is>
          <t>Poltroncine conferenza serie Sfera</t>
        </is>
      </c>
      <c r="I1068" s="74" t="n">
        <v>185.81</v>
      </c>
      <c r="J1068" s="74" t="n">
        <v>185.81</v>
      </c>
      <c r="K1068" s="74" t="inlineStr">
        <is>
          <t>29-LUG-24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1179173</v>
      </c>
      <c r="C1069" s="74" t="n">
        <v>3439</v>
      </c>
      <c r="D1069" s="74" t="inlineStr">
        <is>
          <t xml:space="preserve">CAT.  I </t>
        </is>
      </c>
      <c r="E1069" s="74" t="inlineStr">
        <is>
          <t>BAAAAAHACA</t>
        </is>
      </c>
      <c r="F1069" s="74" t="n"/>
      <c r="G1069" s="74">
        <f>IF(F1069="","",VLOOKUP(F1069,Codici!$A$2:$B$38,2,FALSE()))</f>
        <v/>
      </c>
      <c r="H1069" s="74" t="inlineStr">
        <is>
          <t>Poltroncine conferenza serie Sfera</t>
        </is>
      </c>
      <c r="I1069" s="74" t="n">
        <v>185.81</v>
      </c>
      <c r="J1069" s="74" t="n">
        <v>185.81</v>
      </c>
      <c r="K1069" s="74" t="inlineStr">
        <is>
          <t>29-LUG-24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1179174</v>
      </c>
      <c r="C1070" s="74" t="n">
        <v>3440</v>
      </c>
      <c r="D1070" s="74" t="inlineStr">
        <is>
          <t xml:space="preserve">CAT.  I </t>
        </is>
      </c>
      <c r="E1070" s="74" t="inlineStr">
        <is>
          <t>BAAAAAHACA</t>
        </is>
      </c>
      <c r="F1070" s="74" t="n"/>
      <c r="G1070" s="74">
        <f>IF(F1070="","",VLOOKUP(F1070,Codici!$A$2:$B$38,2,FALSE()))</f>
        <v/>
      </c>
      <c r="H1070" s="74" t="inlineStr">
        <is>
          <t>Poltroncine conferenza serie Sfera</t>
        </is>
      </c>
      <c r="I1070" s="74" t="n">
        <v>185.81</v>
      </c>
      <c r="J1070" s="74" t="n">
        <v>185.81</v>
      </c>
      <c r="K1070" s="74" t="inlineStr">
        <is>
          <t>29-LUG-24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1179178</v>
      </c>
      <c r="C1071" s="74" t="n">
        <v>3441</v>
      </c>
      <c r="D1071" s="74" t="inlineStr">
        <is>
          <t xml:space="preserve">CAT.  I </t>
        </is>
      </c>
      <c r="E1071" s="74" t="inlineStr">
        <is>
          <t>BAAAAAGAAA</t>
        </is>
      </c>
      <c r="F1071" s="74" t="n"/>
      <c r="G1071" s="74">
        <f>IF(F1071="","",VLOOKUP(F1071,Codici!$A$2:$B$38,2,FALSE()))</f>
        <v/>
      </c>
      <c r="H1071" s="74" t="inlineStr">
        <is>
          <t>Motosega Shindaiwa 305 S Sdramatore</t>
        </is>
      </c>
      <c r="I1071" s="74" t="n">
        <v>308.99</v>
      </c>
      <c r="J1071" s="74" t="n">
        <v>308.99</v>
      </c>
      <c r="K1071" s="74" t="inlineStr">
        <is>
          <t>30-SET-24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1179179</v>
      </c>
      <c r="C1072" s="74" t="n">
        <v>3442</v>
      </c>
      <c r="D1072" s="74" t="inlineStr">
        <is>
          <t xml:space="preserve">CAT.  I </t>
        </is>
      </c>
      <c r="E1072" s="74" t="inlineStr">
        <is>
          <t>BAAAAAGAAA</t>
        </is>
      </c>
      <c r="F1072" s="74" t="n"/>
      <c r="G1072" s="74">
        <f>IF(F1072="","",VLOOKUP(F1072,Codici!$A$2:$B$38,2,FALSE()))</f>
        <v/>
      </c>
      <c r="H1072" s="74" t="inlineStr">
        <is>
          <t>Motosega Shindaiwa 305 S Sdramatore</t>
        </is>
      </c>
      <c r="I1072" s="74" t="n">
        <v>308.99</v>
      </c>
      <c r="J1072" s="74" t="n">
        <v>308.99</v>
      </c>
      <c r="K1072" s="74" t="inlineStr">
        <is>
          <t>30-SET-24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1179180</v>
      </c>
      <c r="C1073" s="74" t="n">
        <v>3443</v>
      </c>
      <c r="D1073" s="74" t="inlineStr">
        <is>
          <t xml:space="preserve">CAT.  I </t>
        </is>
      </c>
      <c r="E1073" s="74" t="inlineStr">
        <is>
          <t>BAAAAAGAAA</t>
        </is>
      </c>
      <c r="F1073" s="74" t="n"/>
      <c r="G1073" s="74">
        <f>IF(F1073="","",VLOOKUP(F1073,Codici!$A$2:$B$38,2,FALSE()))</f>
        <v/>
      </c>
      <c r="H1073" s="74" t="inlineStr">
        <is>
          <t>Motosega Shindaiwa 341 AC</t>
        </is>
      </c>
      <c r="I1073" s="74" t="n">
        <v>463.6</v>
      </c>
      <c r="J1073" s="74" t="n">
        <v>463.6</v>
      </c>
      <c r="K1073" s="74" t="inlineStr">
        <is>
          <t>30-SET-24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1179181</v>
      </c>
      <c r="C1074" s="74" t="n">
        <v>3444</v>
      </c>
      <c r="D1074" s="74" t="inlineStr">
        <is>
          <t xml:space="preserve">CAT.  I </t>
        </is>
      </c>
      <c r="E1074" s="74" t="inlineStr">
        <is>
          <t>BAAAAAGAAA</t>
        </is>
      </c>
      <c r="F1074" s="74" t="n"/>
      <c r="G1074" s="74">
        <f>IF(F1074="","",VLOOKUP(F1074,Codici!$A$2:$B$38,2,FALSE()))</f>
        <v/>
      </c>
      <c r="H1074" s="74" t="inlineStr">
        <is>
          <t>Motosega Shindaiwa 341 AC</t>
        </is>
      </c>
      <c r="I1074" s="74" t="n">
        <v>463.6</v>
      </c>
      <c r="J1074" s="74" t="n">
        <v>463.6</v>
      </c>
      <c r="K1074" s="74" t="inlineStr">
        <is>
          <t>30-SET-24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1179184</v>
      </c>
      <c r="C1075" s="74" t="n">
        <v>3445</v>
      </c>
      <c r="D1075" s="74" t="inlineStr">
        <is>
          <t xml:space="preserve">CAT.  I </t>
        </is>
      </c>
      <c r="E1075" s="74" t="inlineStr">
        <is>
          <t>BAAAAAGAAA</t>
        </is>
      </c>
      <c r="F1075" s="74" t="n"/>
      <c r="G1075" s="74">
        <f>IF(F1075="","",VLOOKUP(F1075,Codici!$A$2:$B$38,2,FALSE()))</f>
        <v/>
      </c>
      <c r="H1075" s="74" t="inlineStr">
        <is>
          <t>Motosega Shindaiwa 493 S</t>
        </is>
      </c>
      <c r="I1075" s="74" t="n">
        <v>495</v>
      </c>
      <c r="J1075" s="74" t="n">
        <v>495</v>
      </c>
      <c r="K1075" s="74" t="inlineStr">
        <is>
          <t>30-SET-24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1179185</v>
      </c>
      <c r="C1076" s="74" t="n">
        <v>3446</v>
      </c>
      <c r="D1076" s="74" t="inlineStr">
        <is>
          <t xml:space="preserve">CAT.  I </t>
        </is>
      </c>
      <c r="E1076" s="74" t="inlineStr">
        <is>
          <t>BAAAAAGAAA</t>
        </is>
      </c>
      <c r="F1076" s="74" t="n"/>
      <c r="G1076" s="74">
        <f>IF(F1076="","",VLOOKUP(F1076,Codici!$A$2:$B$38,2,FALSE()))</f>
        <v/>
      </c>
      <c r="H1076" s="74" t="inlineStr">
        <is>
          <t>Motosega Shindaiwa 493 S</t>
        </is>
      </c>
      <c r="I1076" s="74" t="n">
        <v>495</v>
      </c>
      <c r="J1076" s="74" t="n">
        <v>495</v>
      </c>
      <c r="K1076" s="74" t="inlineStr">
        <is>
          <t>30-SET-24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1179277</v>
      </c>
      <c r="C1077" s="74" t="n">
        <v>3447</v>
      </c>
      <c r="D1077" s="74" t="inlineStr">
        <is>
          <t xml:space="preserve">CAT.  I </t>
        </is>
      </c>
      <c r="E1077" s="74" t="inlineStr">
        <is>
          <t>BAAAAAGAAA</t>
        </is>
      </c>
      <c r="F1077" s="74" t="n"/>
      <c r="G1077" s="74">
        <f>IF(F1077="","",VLOOKUP(F1077,Codici!$A$2:$B$38,2,FALSE()))</f>
        <v/>
      </c>
      <c r="H1077" s="74" t="inlineStr">
        <is>
          <t>Decespugliatore Oleomac 381S Sparta matr. 8609377686</t>
        </is>
      </c>
      <c r="I1077" s="74" t="n">
        <v>429.01</v>
      </c>
      <c r="J1077" s="74" t="n">
        <v>429.01</v>
      </c>
      <c r="K1077" s="74" t="inlineStr">
        <is>
          <t>21-OTT-24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1179278</v>
      </c>
      <c r="C1078" s="74" t="n">
        <v>3448</v>
      </c>
      <c r="D1078" s="74" t="inlineStr">
        <is>
          <t xml:space="preserve">CAT.  I </t>
        </is>
      </c>
      <c r="E1078" s="74" t="inlineStr">
        <is>
          <t>BAAAAAGAAA</t>
        </is>
      </c>
      <c r="F1078" s="74" t="n"/>
      <c r="G1078" s="74">
        <f>IF(F1078="","",VLOOKUP(F1078,Codici!$A$2:$B$38,2,FALSE()))</f>
        <v/>
      </c>
      <c r="H1078" s="74" t="inlineStr">
        <is>
          <t>Decespugliatore Oleomac BCH 400 S matr. 8222343685</t>
        </is>
      </c>
      <c r="I1078" s="74" t="n">
        <v>462.01</v>
      </c>
      <c r="J1078" s="74" t="n">
        <v>462.01</v>
      </c>
      <c r="K1078" s="74" t="inlineStr">
        <is>
          <t>21-OTT-24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1179283</v>
      </c>
      <c r="C1079" s="74" t="n">
        <v>3449</v>
      </c>
      <c r="D1079" s="74" t="inlineStr">
        <is>
          <t xml:space="preserve">CAT.  I </t>
        </is>
      </c>
      <c r="E1079" s="74" t="inlineStr">
        <is>
          <t>BAAAAAGAAA</t>
        </is>
      </c>
      <c r="F1079" s="74" t="n"/>
      <c r="G1079" s="74">
        <f>IF(F1079="","",VLOOKUP(F1079,Codici!$A$2:$B$38,2,FALSE()))</f>
        <v/>
      </c>
      <c r="H1079" s="74" t="inlineStr">
        <is>
          <t>Decespugliatore Oleomac BC 400 S matr. 8560270044</t>
        </is>
      </c>
      <c r="I1079" s="74" t="n">
        <v>488</v>
      </c>
      <c r="J1079" s="74" t="n">
        <v>488</v>
      </c>
      <c r="K1079" s="74" t="inlineStr">
        <is>
          <t>21-OTT-24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1179284</v>
      </c>
      <c r="C1080" s="74" t="n">
        <v>3450</v>
      </c>
      <c r="D1080" s="74" t="inlineStr">
        <is>
          <t xml:space="preserve">CAT.  I </t>
        </is>
      </c>
      <c r="E1080" s="74" t="inlineStr">
        <is>
          <t>BAAAAAGAAA</t>
        </is>
      </c>
      <c r="F1080" s="74" t="n"/>
      <c r="G1080" s="74">
        <f>IF(F1080="","",VLOOKUP(F1080,Codici!$A$2:$B$38,2,FALSE()))</f>
        <v/>
      </c>
      <c r="H1080" s="74" t="inlineStr">
        <is>
          <t>Decespugliatore Oleomac BCH 400 S matr. 8222160064</t>
        </is>
      </c>
      <c r="I1080" s="74" t="n">
        <v>462.01</v>
      </c>
      <c r="J1080" s="74" t="n">
        <v>462.01</v>
      </c>
      <c r="K1080" s="74" t="inlineStr">
        <is>
          <t>21-OTT-24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1179286</v>
      </c>
      <c r="C1081" s="74" t="n">
        <v>3451</v>
      </c>
      <c r="D1081" s="74" t="inlineStr">
        <is>
          <t xml:space="preserve">CAT.  I </t>
        </is>
      </c>
      <c r="E1081" s="74" t="inlineStr">
        <is>
          <t>BAAAAAHACA</t>
        </is>
      </c>
      <c r="F1081" s="74" t="n"/>
      <c r="G1081" s="74">
        <f>IF(F1081="","",VLOOKUP(F1081,Codici!$A$2:$B$38,2,FALSE()))</f>
        <v/>
      </c>
      <c r="H1081" s="74" t="inlineStr">
        <is>
          <t>Poltrona semidirezionale X Pro</t>
        </is>
      </c>
      <c r="I1081" s="74" t="n">
        <v>353.8</v>
      </c>
      <c r="J1081" s="74" t="n">
        <v>353.8</v>
      </c>
      <c r="K1081" s="74" t="inlineStr">
        <is>
          <t>28-OTT-24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1179308</v>
      </c>
      <c r="C1082" s="74" t="n">
        <v>3452</v>
      </c>
      <c r="D1082" s="74" t="inlineStr">
        <is>
          <t xml:space="preserve">CAT.  I </t>
        </is>
      </c>
      <c r="E1082" s="74" t="inlineStr">
        <is>
          <t>BAAAAAGAAA</t>
        </is>
      </c>
      <c r="F1082" s="74" t="n"/>
      <c r="G1082" s="74">
        <f>IF(F1082="","",VLOOKUP(F1082,Codici!$A$2:$B$38,2,FALSE()))</f>
        <v/>
      </c>
      <c r="H1082" s="74" t="inlineStr">
        <is>
          <t>Monitor YASHI</t>
        </is>
      </c>
      <c r="I1082" s="74" t="n">
        <v>128.1</v>
      </c>
      <c r="J1082" s="74" t="n">
        <v>128.1</v>
      </c>
      <c r="K1082" s="74" t="inlineStr">
        <is>
          <t>04-NOV-24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1179309</v>
      </c>
      <c r="C1083" s="74" t="n">
        <v>3453</v>
      </c>
      <c r="D1083" s="74" t="inlineStr">
        <is>
          <t xml:space="preserve">CAT.  I </t>
        </is>
      </c>
      <c r="E1083" s="74" t="inlineStr">
        <is>
          <t>BAAAAAGAAA</t>
        </is>
      </c>
      <c r="F1083" s="74" t="n"/>
      <c r="G1083" s="74">
        <f>IF(F1083="","",VLOOKUP(F1083,Codici!$A$2:$B$38,2,FALSE()))</f>
        <v/>
      </c>
      <c r="H1083" s="74" t="inlineStr">
        <is>
          <t>Monitor YASHI</t>
        </is>
      </c>
      <c r="I1083" s="74" t="n">
        <v>128.1</v>
      </c>
      <c r="J1083" s="74" t="n">
        <v>128.1</v>
      </c>
      <c r="K1083" s="74" t="inlineStr">
        <is>
          <t>04-NOV-24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1179310</v>
      </c>
      <c r="C1084" s="74" t="n">
        <v>3454</v>
      </c>
      <c r="D1084" s="74" t="inlineStr">
        <is>
          <t xml:space="preserve">CAT.  I </t>
        </is>
      </c>
      <c r="E1084" s="74" t="inlineStr">
        <is>
          <t>BAAAAAGAAA</t>
        </is>
      </c>
      <c r="F1084" s="74" t="n"/>
      <c r="G1084" s="74">
        <f>IF(F1084="","",VLOOKUP(F1084,Codici!$A$2:$B$38,2,FALSE()))</f>
        <v/>
      </c>
      <c r="H1084" s="74" t="inlineStr">
        <is>
          <t>Monitor YASHI</t>
        </is>
      </c>
      <c r="I1084" s="74" t="n">
        <v>128.1</v>
      </c>
      <c r="J1084" s="74" t="n">
        <v>128.1</v>
      </c>
      <c r="K1084" s="74" t="inlineStr">
        <is>
          <t>04-NOV-24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1179311</v>
      </c>
      <c r="C1085" s="74" t="n">
        <v>3455</v>
      </c>
      <c r="D1085" s="74" t="inlineStr">
        <is>
          <t xml:space="preserve">CAT.  I </t>
        </is>
      </c>
      <c r="E1085" s="74" t="inlineStr">
        <is>
          <t>BAAAAAGAAA</t>
        </is>
      </c>
      <c r="F1085" s="74" t="n"/>
      <c r="G1085" s="74">
        <f>IF(F1085="","",VLOOKUP(F1085,Codici!$A$2:$B$38,2,FALSE()))</f>
        <v/>
      </c>
      <c r="H1085" s="74" t="inlineStr">
        <is>
          <t>Multifunzione Brother</t>
        </is>
      </c>
      <c r="I1085" s="74" t="n">
        <v>235.46</v>
      </c>
      <c r="J1085" s="74" t="n">
        <v>235.46</v>
      </c>
      <c r="K1085" s="74" t="inlineStr">
        <is>
          <t>04-NOV-24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1179312</v>
      </c>
      <c r="C1086" s="74" t="n">
        <v>3456</v>
      </c>
      <c r="D1086" s="74" t="inlineStr">
        <is>
          <t xml:space="preserve">CAT.  I </t>
        </is>
      </c>
      <c r="E1086" s="74" t="inlineStr">
        <is>
          <t>BAAAAAGAAA</t>
        </is>
      </c>
      <c r="F1086" s="74" t="n"/>
      <c r="G1086" s="74">
        <f>IF(F1086="","",VLOOKUP(F1086,Codici!$A$2:$B$38,2,FALSE()))</f>
        <v/>
      </c>
      <c r="H1086" s="74" t="inlineStr">
        <is>
          <t>Motosega Stilh mod. MS 194</t>
        </is>
      </c>
      <c r="I1086" s="74" t="n">
        <v>330.01</v>
      </c>
      <c r="J1086" s="74" t="n">
        <v>330.01</v>
      </c>
      <c r="K1086" s="74" t="inlineStr">
        <is>
          <t>11-NOV-24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1179313</v>
      </c>
      <c r="C1087" s="74" t="n">
        <v>3457</v>
      </c>
      <c r="D1087" s="74" t="inlineStr">
        <is>
          <t xml:space="preserve">CAT.  I </t>
        </is>
      </c>
      <c r="E1087" s="74" t="inlineStr">
        <is>
          <t>BAAAAAGAAA</t>
        </is>
      </c>
      <c r="F1087" s="74" t="n"/>
      <c r="G1087" s="74">
        <f>IF(F1087="","",VLOOKUP(F1087,Codici!$A$2:$B$38,2,FALSE()))</f>
        <v/>
      </c>
      <c r="H1087" s="74" t="inlineStr">
        <is>
          <t>Pialletto elettrico EINHELL 920 W</t>
        </is>
      </c>
      <c r="I1087" s="74" t="n">
        <v>122</v>
      </c>
      <c r="J1087" s="74" t="n">
        <v>122</v>
      </c>
      <c r="K1087" s="74" t="inlineStr">
        <is>
          <t>11-NOV-24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1179314</v>
      </c>
      <c r="C1088" s="74" t="n">
        <v>3458</v>
      </c>
      <c r="D1088" s="74" t="inlineStr">
        <is>
          <t xml:space="preserve">CAT.  I </t>
        </is>
      </c>
      <c r="E1088" s="74" t="inlineStr">
        <is>
          <t>BAAAAAGAAA</t>
        </is>
      </c>
      <c r="F1088" s="74" t="n"/>
      <c r="G1088" s="74">
        <f>IF(F1088="","",VLOOKUP(F1088,Codici!$A$2:$B$38,2,FALSE()))</f>
        <v/>
      </c>
      <c r="H1088" s="74" t="inlineStr">
        <is>
          <t>Idropulitrice EINHELL 170 bar</t>
        </is>
      </c>
      <c r="I1088" s="74" t="n">
        <v>298.9</v>
      </c>
      <c r="J1088" s="74" t="n">
        <v>298.9</v>
      </c>
      <c r="K1088" s="74" t="inlineStr">
        <is>
          <t>11-NOV-24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1179315</v>
      </c>
      <c r="C1089" s="74" t="n">
        <v>3459</v>
      </c>
      <c r="D1089" s="74" t="inlineStr">
        <is>
          <t xml:space="preserve">CAT.  I </t>
        </is>
      </c>
      <c r="E1089" s="74" t="inlineStr">
        <is>
          <t>BAAAAAGAAA</t>
        </is>
      </c>
      <c r="F1089" s="74" t="n"/>
      <c r="G1089" s="74">
        <f>IF(F1089="","",VLOOKUP(F1089,Codici!$A$2:$B$38,2,FALSE()))</f>
        <v/>
      </c>
      <c r="H1089" s="74" t="inlineStr">
        <is>
          <t>Trapano avvitatore EINHELL a batteria 18V</t>
        </is>
      </c>
      <c r="I1089" s="74" t="n">
        <v>122</v>
      </c>
      <c r="J1089" s="74" t="n">
        <v>122</v>
      </c>
      <c r="K1089" s="74" t="inlineStr">
        <is>
          <t>11-NOV-24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1179316</v>
      </c>
      <c r="C1090" s="74" t="n">
        <v>3460</v>
      </c>
      <c r="D1090" s="74" t="inlineStr">
        <is>
          <t xml:space="preserve">CAT.  I </t>
        </is>
      </c>
      <c r="E1090" s="74" t="inlineStr">
        <is>
          <t>BAAAAAGAAA</t>
        </is>
      </c>
      <c r="F1090" s="74" t="n"/>
      <c r="G1090" s="74">
        <f>IF(F1090="","",VLOOKUP(F1090,Codici!$A$2:$B$38,2,FALSE()))</f>
        <v/>
      </c>
      <c r="H1090" s="74" t="inlineStr">
        <is>
          <t>Avvitatore a impulsi  EINHELL  a batteria 18V</t>
        </is>
      </c>
      <c r="I1090" s="74" t="n">
        <v>122</v>
      </c>
      <c r="J1090" s="74" t="n">
        <v>122</v>
      </c>
      <c r="K1090" s="74" t="inlineStr">
        <is>
          <t>11-NOV-24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1179317</v>
      </c>
      <c r="C1091" s="74" t="n">
        <v>3461</v>
      </c>
      <c r="D1091" s="74" t="inlineStr">
        <is>
          <t xml:space="preserve">CAT.  I </t>
        </is>
      </c>
      <c r="E1091" s="74" t="inlineStr">
        <is>
          <t>BAAAAAGAAA</t>
        </is>
      </c>
      <c r="F1091" s="74" t="n"/>
      <c r="G1091" s="74">
        <f>IF(F1091="","",VLOOKUP(F1091,Codici!$A$2:$B$38,2,FALSE()))</f>
        <v/>
      </c>
      <c r="H1091" s="74" t="inlineStr">
        <is>
          <t>Compressore verticale EINHELL lt 50</t>
        </is>
      </c>
      <c r="I1091" s="74" t="n">
        <v>244</v>
      </c>
      <c r="J1091" s="74" t="n">
        <v>244</v>
      </c>
      <c r="K1091" s="74" t="inlineStr">
        <is>
          <t>11-NOV-24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1179326</v>
      </c>
      <c r="C1092" s="74" t="n">
        <v>3462</v>
      </c>
      <c r="D1092" s="74" t="inlineStr">
        <is>
          <t xml:space="preserve">CAT.  I </t>
        </is>
      </c>
      <c r="E1092" s="74" t="inlineStr">
        <is>
          <t>BAAAAAGAAA</t>
        </is>
      </c>
      <c r="F1092" s="74" t="n"/>
      <c r="G1092" s="74">
        <f>IF(F1092="","",VLOOKUP(F1092,Codici!$A$2:$B$38,2,FALSE()))</f>
        <v/>
      </c>
      <c r="H1092" s="74" t="inlineStr">
        <is>
          <t>Motosega HUSQUARNA MOD 135 Mark</t>
        </is>
      </c>
      <c r="I1092" s="74" t="n">
        <v>337.94</v>
      </c>
      <c r="J1092" s="74" t="n">
        <v>337.94</v>
      </c>
      <c r="K1092" s="74" t="inlineStr">
        <is>
          <t>12-NOV-24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1179327</v>
      </c>
      <c r="C1093" s="74" t="n">
        <v>3463</v>
      </c>
      <c r="D1093" s="74" t="inlineStr">
        <is>
          <t xml:space="preserve">CAT.  I </t>
        </is>
      </c>
      <c r="E1093" s="74" t="inlineStr">
        <is>
          <t>BAAAAAGAAA</t>
        </is>
      </c>
      <c r="F1093" s="74" t="n"/>
      <c r="G1093" s="74">
        <f>IF(F1093="","",VLOOKUP(F1093,Codici!$A$2:$B$38,2,FALSE()))</f>
        <v/>
      </c>
      <c r="H1093" s="74" t="inlineStr">
        <is>
          <t>Motosega HUSQUARNA MOD 135 Mark</t>
        </is>
      </c>
      <c r="I1093" s="74" t="n">
        <v>337.94</v>
      </c>
      <c r="J1093" s="74" t="n">
        <v>337.94</v>
      </c>
      <c r="K1093" s="74" t="inlineStr">
        <is>
          <t>12-NOV-24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1179328</v>
      </c>
      <c r="C1094" s="74" t="n">
        <v>3464</v>
      </c>
      <c r="D1094" s="74" t="inlineStr">
        <is>
          <t xml:space="preserve">CAT.  I </t>
        </is>
      </c>
      <c r="E1094" s="74" t="inlineStr">
        <is>
          <t>BAAAAAGAAA</t>
        </is>
      </c>
      <c r="F1094" s="74" t="n"/>
      <c r="G1094" s="74">
        <f>IF(F1094="","",VLOOKUP(F1094,Codici!$A$2:$B$38,2,FALSE()))</f>
        <v/>
      </c>
      <c r="H1094" s="74" t="inlineStr">
        <is>
          <t>Motosega HUSQUARNA MOD 135 Mark</t>
        </is>
      </c>
      <c r="I1094" s="74" t="n">
        <v>337.94</v>
      </c>
      <c r="J1094" s="74" t="n">
        <v>337.94</v>
      </c>
      <c r="K1094" s="74" t="inlineStr">
        <is>
          <t>12-NOV-24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1179329</v>
      </c>
      <c r="C1095" s="74" t="n">
        <v>3465</v>
      </c>
      <c r="D1095" s="74" t="inlineStr">
        <is>
          <t xml:space="preserve">CAT.  I </t>
        </is>
      </c>
      <c r="E1095" s="74" t="inlineStr">
        <is>
          <t>BAAAAAGAAA</t>
        </is>
      </c>
      <c r="F1095" s="74" t="n"/>
      <c r="G1095" s="74">
        <f>IF(F1095="","",VLOOKUP(F1095,Codici!$A$2:$B$38,2,FALSE()))</f>
        <v/>
      </c>
      <c r="H1095" s="74" t="inlineStr">
        <is>
          <t>Motosega HUSQUARNA MOD 135 Mark</t>
        </is>
      </c>
      <c r="I1095" s="74" t="n">
        <v>337.94</v>
      </c>
      <c r="J1095" s="74" t="n">
        <v>337.94</v>
      </c>
      <c r="K1095" s="74" t="inlineStr">
        <is>
          <t>12-NOV-24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1179359</v>
      </c>
      <c r="C1096" s="74" t="n">
        <v>3466</v>
      </c>
      <c r="D1096" s="74" t="inlineStr">
        <is>
          <t xml:space="preserve">CAT.  I </t>
        </is>
      </c>
      <c r="E1096" s="74" t="inlineStr">
        <is>
          <t>BAAAAAGAAA</t>
        </is>
      </c>
      <c r="F1096" s="74" t="n"/>
      <c r="G1096" s="74">
        <f>IF(F1096="","",VLOOKUP(F1096,Codici!$A$2:$B$38,2,FALSE()))</f>
        <v/>
      </c>
      <c r="H1096" s="74" t="inlineStr">
        <is>
          <t>Smerigliatrice angolare 115</t>
        </is>
      </c>
      <c r="I1096" s="74" t="n">
        <v>114.68</v>
      </c>
      <c r="J1096" s="74" t="n">
        <v>114.68</v>
      </c>
      <c r="K1096" s="74" t="inlineStr">
        <is>
          <t>21-NOV-24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1179360</v>
      </c>
      <c r="C1097" s="74" t="n">
        <v>3467</v>
      </c>
      <c r="D1097" s="74" t="inlineStr">
        <is>
          <t xml:space="preserve">CAT.  I </t>
        </is>
      </c>
      <c r="E1097" s="74" t="inlineStr">
        <is>
          <t>BAAAAAGAAA</t>
        </is>
      </c>
      <c r="F1097" s="74" t="n"/>
      <c r="G1097" s="74">
        <f>IF(F1097="","",VLOOKUP(F1097,Codici!$A$2:$B$38,2,FALSE()))</f>
        <v/>
      </c>
      <c r="H1097" s="74" t="inlineStr">
        <is>
          <t>Smerigliatrice angolare 1220 w</t>
        </is>
      </c>
      <c r="I1097" s="74" t="n">
        <v>224.68</v>
      </c>
      <c r="J1097" s="74" t="n">
        <v>224.68</v>
      </c>
      <c r="K1097" s="74" t="inlineStr">
        <is>
          <t>21-NOV-24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1179362</v>
      </c>
      <c r="C1098" s="74" t="n">
        <v>3468</v>
      </c>
      <c r="D1098" s="74" t="inlineStr">
        <is>
          <t xml:space="preserve">CAT.  I </t>
        </is>
      </c>
      <c r="E1098" s="74" t="inlineStr">
        <is>
          <t>BAAAAAGAAA</t>
        </is>
      </c>
      <c r="F1098" s="74" t="n"/>
      <c r="G1098" s="74">
        <f>IF(F1098="","",VLOOKUP(F1098,Codici!$A$2:$B$38,2,FALSE()))</f>
        <v/>
      </c>
      <c r="H1098" s="74" t="inlineStr">
        <is>
          <t>Smerigliatrice angolare Makita 115mm</t>
        </is>
      </c>
      <c r="I1098" s="74" t="n">
        <v>85.40000000000001</v>
      </c>
      <c r="J1098" s="74" t="n">
        <v>85.40000000000001</v>
      </c>
      <c r="K1098" s="74" t="inlineStr">
        <is>
          <t>15-NOV-24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1179363</v>
      </c>
      <c r="C1099" s="74" t="n">
        <v>3469</v>
      </c>
      <c r="D1099" s="74" t="inlineStr">
        <is>
          <t xml:space="preserve">CAT.  I </t>
        </is>
      </c>
      <c r="E1099" s="74" t="inlineStr">
        <is>
          <t>BAAAAAGAAA</t>
        </is>
      </c>
      <c r="F1099" s="74" t="n"/>
      <c r="G1099" s="74">
        <f>IF(F1099="","",VLOOKUP(F1099,Codici!$A$2:$B$38,2,FALSE()))</f>
        <v/>
      </c>
      <c r="H1099" s="74" t="inlineStr">
        <is>
          <t>Smerigliatrice angolare Makita 230mm</t>
        </is>
      </c>
      <c r="I1099" s="74" t="n">
        <v>158.6</v>
      </c>
      <c r="J1099" s="74" t="n">
        <v>158.6</v>
      </c>
      <c r="K1099" s="74" t="inlineStr">
        <is>
          <t>15-NOV-24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1179365</v>
      </c>
      <c r="C1100" s="74" t="n">
        <v>3470</v>
      </c>
      <c r="D1100" s="74" t="inlineStr">
        <is>
          <t xml:space="preserve">CAT.  I </t>
        </is>
      </c>
      <c r="E1100" s="74" t="inlineStr">
        <is>
          <t>BAAAAAGAAA</t>
        </is>
      </c>
      <c r="F1100" s="74" t="n"/>
      <c r="G1100" s="74">
        <f>IF(F1100="","",VLOOKUP(F1100,Codici!$A$2:$B$38,2,FALSE()))</f>
        <v/>
      </c>
      <c r="H1100" s="74" t="inlineStr">
        <is>
          <t>Pialla a filo e spessore  TC-SP 204</t>
        </is>
      </c>
      <c r="I1100" s="74" t="n">
        <v>396.5</v>
      </c>
      <c r="J1100" s="74" t="n">
        <v>396.5</v>
      </c>
      <c r="K1100" s="74" t="inlineStr">
        <is>
          <t>15-NOV-24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1179367</v>
      </c>
      <c r="C1101" s="74" t="n">
        <v>3471</v>
      </c>
      <c r="D1101" s="74" t="inlineStr">
        <is>
          <t xml:space="preserve">CAT.  I </t>
        </is>
      </c>
      <c r="E1101" s="74" t="inlineStr">
        <is>
          <t>BAAAAAGAAA</t>
        </is>
      </c>
      <c r="F1101" s="74" t="n"/>
      <c r="G1101" s="74">
        <f>IF(F1101="","",VLOOKUP(F1101,Codici!$A$2:$B$38,2,FALSE()))</f>
        <v/>
      </c>
      <c r="H1101" s="74" t="inlineStr">
        <is>
          <t>Trapano a colonna da banco 16mm</t>
        </is>
      </c>
      <c r="I1101" s="74" t="n">
        <v>366</v>
      </c>
      <c r="J1101" s="74" t="n">
        <v>366</v>
      </c>
      <c r="K1101" s="74" t="inlineStr">
        <is>
          <t>15-NOV-24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1179369</v>
      </c>
      <c r="C1102" s="74" t="n">
        <v>3472</v>
      </c>
      <c r="D1102" s="74" t="inlineStr">
        <is>
          <t xml:space="preserve">CAT.  I </t>
        </is>
      </c>
      <c r="E1102" s="74" t="inlineStr">
        <is>
          <t>BAAAAAGAAA</t>
        </is>
      </c>
      <c r="F1102" s="74" t="n"/>
      <c r="G1102" s="74">
        <f>IF(F1102="","",VLOOKUP(F1102,Codici!$A$2:$B$38,2,FALSE()))</f>
        <v/>
      </c>
      <c r="H1102" s="74" t="inlineStr">
        <is>
          <t>Levigatrice rotorbitalecon autoaspirazione</t>
        </is>
      </c>
      <c r="I1102" s="74" t="n">
        <v>481.9</v>
      </c>
      <c r="J1102" s="74" t="n">
        <v>481.9</v>
      </c>
      <c r="K1102" s="74" t="inlineStr">
        <is>
          <t>15-NOV-24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1179442</v>
      </c>
      <c r="C1103" s="74" t="n">
        <v>3473</v>
      </c>
      <c r="D1103" s="74" t="inlineStr">
        <is>
          <t xml:space="preserve">CAT.  I </t>
        </is>
      </c>
      <c r="E1103" s="74" t="inlineStr">
        <is>
          <t>BAAAAAGAAA</t>
        </is>
      </c>
      <c r="F1103" s="74" t="n"/>
      <c r="G1103" s="74">
        <f>IF(F1103="","",VLOOKUP(F1103,Codici!$A$2:$B$38,2,FALSE()))</f>
        <v/>
      </c>
      <c r="H1103" s="74" t="inlineStr">
        <is>
          <t>Trapano battente avvitatore Makita</t>
        </is>
      </c>
      <c r="I1103" s="74" t="n">
        <v>320.01</v>
      </c>
      <c r="J1103" s="74" t="n">
        <v>320.01</v>
      </c>
      <c r="K1103" s="74" t="inlineStr">
        <is>
          <t>27-NOV-24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1179443</v>
      </c>
      <c r="C1104" s="74" t="n">
        <v>3474</v>
      </c>
      <c r="D1104" s="74" t="inlineStr">
        <is>
          <t xml:space="preserve">CAT.  I </t>
        </is>
      </c>
      <c r="E1104" s="74" t="inlineStr">
        <is>
          <t>BAAAAAGAAA</t>
        </is>
      </c>
      <c r="F1104" s="74" t="n"/>
      <c r="G1104" s="74">
        <f>IF(F1104="","",VLOOKUP(F1104,Codici!$A$2:$B$38,2,FALSE()))</f>
        <v/>
      </c>
      <c r="H1104" s="74" t="inlineStr">
        <is>
          <t>Saldatrice Telwin 145 con accessori</t>
        </is>
      </c>
      <c r="I1104" s="74" t="n">
        <v>350</v>
      </c>
      <c r="J1104" s="74" t="n">
        <v>350</v>
      </c>
      <c r="K1104" s="74" t="inlineStr">
        <is>
          <t>27-NOV-24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1179444</v>
      </c>
      <c r="C1105" s="74" t="n">
        <v>3475</v>
      </c>
      <c r="D1105" s="74" t="inlineStr">
        <is>
          <t xml:space="preserve">CAT.  I </t>
        </is>
      </c>
      <c r="E1105" s="74" t="inlineStr">
        <is>
          <t>BAAAAAGAAA</t>
        </is>
      </c>
      <c r="F1105" s="74" t="n"/>
      <c r="G1105" s="74">
        <f>IF(F1105="","",VLOOKUP(F1105,Codici!$A$2:$B$38,2,FALSE()))</f>
        <v/>
      </c>
      <c r="H1105" s="74" t="inlineStr">
        <is>
          <t>Slitta per traino tronchi</t>
        </is>
      </c>
      <c r="I1105" s="74" t="n">
        <v>230.58</v>
      </c>
      <c r="J1105" s="74" t="n">
        <v>230.58</v>
      </c>
      <c r="K1105" s="74" t="inlineStr">
        <is>
          <t>27-NOV-24</t>
        </is>
      </c>
      <c r="L1105" s="74" t="n"/>
      <c r="M1105" s="74" t="n"/>
      <c r="N1105" s="74" t="n"/>
      <c r="O1105" s="74" t="n"/>
      <c r="P1105" s="74" t="n"/>
    </row>
    <row r="1106">
      <c r="A1106" s="74" t="n">
        <v>2025</v>
      </c>
      <c r="B1106" s="74" t="n">
        <v>1179445</v>
      </c>
      <c r="C1106" s="74" t="n">
        <v>3476</v>
      </c>
      <c r="D1106" s="74" t="inlineStr">
        <is>
          <t xml:space="preserve">CAT.  I </t>
        </is>
      </c>
      <c r="E1106" s="74" t="inlineStr">
        <is>
          <t>BAAAAAGAAA</t>
        </is>
      </c>
      <c r="F1106" s="74" t="n"/>
      <c r="G1106" s="74">
        <f>IF(F1106="","",VLOOKUP(F1106,Codici!$A$2:$B$38,2,FALSE()))</f>
        <v/>
      </c>
      <c r="H1106" s="74" t="inlineStr">
        <is>
          <t>Motosega Stilh 172 con barra 40</t>
        </is>
      </c>
      <c r="I1106" s="74" t="n">
        <v>280.6</v>
      </c>
      <c r="J1106" s="74" t="n">
        <v>280.6</v>
      </c>
      <c r="K1106" s="74" t="inlineStr">
        <is>
          <t>27-NOV-24</t>
        </is>
      </c>
      <c r="L1106" s="74" t="n"/>
      <c r="M1106" s="74" t="n"/>
      <c r="N1106" s="74" t="n"/>
      <c r="O1106" s="74" t="n"/>
      <c r="P1106" s="74" t="n"/>
    </row>
    <row r="1107">
      <c r="A1107" s="74" t="n">
        <v>2025</v>
      </c>
      <c r="B1107" s="74" t="n">
        <v>1179446</v>
      </c>
      <c r="C1107" s="74" t="n">
        <v>3477</v>
      </c>
      <c r="D1107" s="74" t="inlineStr">
        <is>
          <t xml:space="preserve">CAT.  I </t>
        </is>
      </c>
      <c r="E1107" s="74" t="inlineStr">
        <is>
          <t>BAAAAAGAAA</t>
        </is>
      </c>
      <c r="F1107" s="74" t="n"/>
      <c r="G1107" s="74">
        <f>IF(F1107="","",VLOOKUP(F1107,Codici!$A$2:$B$38,2,FALSE()))</f>
        <v/>
      </c>
      <c r="H1107" s="74" t="inlineStr">
        <is>
          <t>Motosega Stilh 172 con barra 40</t>
        </is>
      </c>
      <c r="I1107" s="74" t="n">
        <v>280.6</v>
      </c>
      <c r="J1107" s="74" t="n">
        <v>280.6</v>
      </c>
      <c r="K1107" s="74" t="inlineStr">
        <is>
          <t>27-NOV-24</t>
        </is>
      </c>
      <c r="L1107" s="74" t="n"/>
      <c r="M1107" s="74" t="n"/>
      <c r="N1107" s="74" t="n"/>
      <c r="O1107" s="74" t="n"/>
      <c r="P1107" s="74" t="n"/>
    </row>
    <row r="1108">
      <c r="A1108" s="74" t="n">
        <v>2025</v>
      </c>
      <c r="B1108" s="74" t="n">
        <v>1179447</v>
      </c>
      <c r="C1108" s="74" t="n">
        <v>3478</v>
      </c>
      <c r="D1108" s="74" t="inlineStr">
        <is>
          <t xml:space="preserve">CAT.  I </t>
        </is>
      </c>
      <c r="E1108" s="74" t="inlineStr">
        <is>
          <t>BAAAAAGAAA</t>
        </is>
      </c>
      <c r="F1108" s="74" t="n"/>
      <c r="G1108" s="74">
        <f>IF(F1108="","",VLOOKUP(F1108,Codici!$A$2:$B$38,2,FALSE()))</f>
        <v/>
      </c>
      <c r="H1108" s="74" t="inlineStr">
        <is>
          <t>Motosega Stilh 162 con barra35  e accessori</t>
        </is>
      </c>
      <c r="I1108" s="74" t="n">
        <v>219.99</v>
      </c>
      <c r="J1108" s="74" t="n">
        <v>219.99</v>
      </c>
      <c r="K1108" s="74" t="inlineStr">
        <is>
          <t>27-NOV-24</t>
        </is>
      </c>
      <c r="L1108" s="74" t="n"/>
      <c r="M1108" s="74" t="n"/>
      <c r="N1108" s="74" t="n"/>
      <c r="O1108" s="74" t="n"/>
      <c r="P1108" s="74" t="n"/>
    </row>
    <row r="1109">
      <c r="A1109" s="74" t="n">
        <v>2025</v>
      </c>
      <c r="B1109" s="74" t="n">
        <v>1179453</v>
      </c>
      <c r="C1109" s="74" t="n">
        <v>3479</v>
      </c>
      <c r="D1109" s="74" t="inlineStr">
        <is>
          <t xml:space="preserve">CAT.  I </t>
        </is>
      </c>
      <c r="E1109" s="74" t="inlineStr">
        <is>
          <t>BAAAAAGAAA</t>
        </is>
      </c>
      <c r="F1109" s="74" t="n"/>
      <c r="G1109" s="74">
        <f>IF(F1109="","",VLOOKUP(F1109,Codici!$A$2:$B$38,2,FALSE()))</f>
        <v/>
      </c>
      <c r="H1109" s="74" t="inlineStr">
        <is>
          <t>Monitor Phlips Led 27</t>
        </is>
      </c>
      <c r="I1109" s="74" t="n">
        <v>122</v>
      </c>
      <c r="J1109" s="74" t="n">
        <v>122</v>
      </c>
      <c r="K1109" s="74" t="inlineStr">
        <is>
          <t>04-DIC-24</t>
        </is>
      </c>
      <c r="L1109" s="74" t="n"/>
      <c r="M1109" s="74" t="n"/>
      <c r="N1109" s="74" t="n"/>
      <c r="O1109" s="74" t="n"/>
      <c r="P1109" s="74" t="n"/>
    </row>
    <row r="1110">
      <c r="A1110" s="74" t="n">
        <v>2025</v>
      </c>
      <c r="B1110" s="74" t="n">
        <v>1179454</v>
      </c>
      <c r="C1110" s="74" t="n">
        <v>3480</v>
      </c>
      <c r="D1110" s="74" t="inlineStr">
        <is>
          <t xml:space="preserve">CAT.  I </t>
        </is>
      </c>
      <c r="E1110" s="74" t="inlineStr">
        <is>
          <t>BAAAAAGAAA</t>
        </is>
      </c>
      <c r="F1110" s="74" t="n"/>
      <c r="G1110" s="74">
        <f>IF(F1110="","",VLOOKUP(F1110,Codici!$A$2:$B$38,2,FALSE()))</f>
        <v/>
      </c>
      <c r="H1110" s="74" t="inlineStr">
        <is>
          <t>Multifunzione Brother MFC - L2800DW</t>
        </is>
      </c>
      <c r="I1110" s="74" t="n">
        <v>305</v>
      </c>
      <c r="J1110" s="74" t="n">
        <v>305</v>
      </c>
      <c r="K1110" s="74" t="inlineStr">
        <is>
          <t>04-DIC-24</t>
        </is>
      </c>
      <c r="L1110" s="74" t="n"/>
      <c r="M1110" s="74" t="n"/>
      <c r="N1110" s="74" t="n"/>
      <c r="O1110" s="74" t="n"/>
      <c r="P1110" s="74" t="n"/>
    </row>
    <row r="1111">
      <c r="A1111" s="74" t="n">
        <v>2025</v>
      </c>
      <c r="B1111" s="74" t="n">
        <v>1179455</v>
      </c>
      <c r="C1111" s="74" t="n">
        <v>3481</v>
      </c>
      <c r="D1111" s="74" t="inlineStr">
        <is>
          <t xml:space="preserve">CAT.  I </t>
        </is>
      </c>
      <c r="E1111" s="74" t="inlineStr">
        <is>
          <t>BAAAAAGAAA</t>
        </is>
      </c>
      <c r="F1111" s="74" t="n"/>
      <c r="G1111" s="74">
        <f>IF(F1111="","",VLOOKUP(F1111,Codici!$A$2:$B$38,2,FALSE()))</f>
        <v/>
      </c>
      <c r="H1111" s="74" t="inlineStr">
        <is>
          <t>Multifunzione Brother MFC - L2800DW</t>
        </is>
      </c>
      <c r="I1111" s="74" t="n">
        <v>305</v>
      </c>
      <c r="J1111" s="74" t="n">
        <v>305</v>
      </c>
      <c r="K1111" s="74" t="inlineStr">
        <is>
          <t>04-DIC-24</t>
        </is>
      </c>
      <c r="L1111" s="74" t="n"/>
      <c r="M1111" s="74" t="n"/>
      <c r="N1111" s="74" t="n"/>
      <c r="O1111" s="74" t="n"/>
      <c r="P1111" s="74" t="n"/>
    </row>
    <row r="1112">
      <c r="A1112" s="74" t="n"/>
      <c r="B1112" s="74" t="n"/>
      <c r="C1112" s="74" t="n"/>
      <c r="D1112" s="74" t="n"/>
      <c r="E1112" s="74" t="n"/>
      <c r="F1112" s="74" t="n"/>
      <c r="G1112" s="74" t="n"/>
      <c r="H1112" s="74" t="inlineStr">
        <is>
          <t>TOTALI</t>
        </is>
      </c>
      <c r="I1112" s="74">
        <f>SUM(I22:I1111)</f>
        <v/>
      </c>
      <c r="J1112" s="74">
        <f>SUM(J22:J1111)</f>
        <v/>
      </c>
      <c r="K1112" s="74" t="n"/>
      <c r="L1112" s="74" t="n"/>
      <c r="M1112" s="74" t="n"/>
      <c r="N1112" s="74" t="n"/>
      <c r="O1112" s="74" t="n"/>
      <c r="P1112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11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2025-04-28T09:52:43Z</dcterms:modified>
  <cp:lastModifiedBy>Costantino_Emmanuele</cp:lastModifiedBy>
  <cp:revision>4</cp:revision>
  <cp:lastPrinted>2025-04-14T12:43:54Z</cp:lastPrinted>
</cp:coreProperties>
</file>