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233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1002007700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U.S.A. di PALERMO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780364</v>
      </c>
      <c r="C22" s="74" t="n">
        <v>26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libreria due sportelli</t>
        </is>
      </c>
      <c r="I22" s="74" t="n">
        <v>9.42</v>
      </c>
      <c r="J22" s="74" t="n">
        <v>21.9</v>
      </c>
      <c r="K22" s="74" t="inlineStr">
        <is>
          <t>24-DIC-99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776584</v>
      </c>
      <c r="C23" s="74" t="n">
        <v>43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portacarte legno</t>
        </is>
      </c>
      <c r="I23" s="74" t="n">
        <v>2.22</v>
      </c>
      <c r="J23" s="74" t="n">
        <v>5.16</v>
      </c>
      <c r="K23" s="74" t="inlineStr">
        <is>
          <t>24-DIC-99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778774</v>
      </c>
      <c r="C24" s="74" t="n">
        <v>65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portacarte legno</t>
        </is>
      </c>
      <c r="I24" s="74" t="n">
        <v>2.22</v>
      </c>
      <c r="J24" s="74" t="n">
        <v>5.16</v>
      </c>
      <c r="K24" s="74" t="inlineStr">
        <is>
          <t>24-DIC-99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777161</v>
      </c>
      <c r="C25" s="74" t="n">
        <v>67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portacarte legno</t>
        </is>
      </c>
      <c r="I25" s="74" t="n">
        <v>2.22</v>
      </c>
      <c r="J25" s="74" t="n">
        <v>5.16</v>
      </c>
      <c r="K25" s="74" t="inlineStr">
        <is>
          <t>24-DIC-99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779837</v>
      </c>
      <c r="C26" s="74" t="n">
        <v>193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libreria in legno</t>
        </is>
      </c>
      <c r="I26" s="74" t="n">
        <v>9.41</v>
      </c>
      <c r="J26" s="74" t="n">
        <v>21.89</v>
      </c>
      <c r="K26" s="74" t="inlineStr">
        <is>
          <t>24-DIC-99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776612</v>
      </c>
      <c r="C27" s="74" t="n">
        <v>268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tavolo supporto per fotoriproduttore</t>
        </is>
      </c>
      <c r="I27" s="74" t="n">
        <v>2.22</v>
      </c>
      <c r="J27" s="74" t="n">
        <v>5.16</v>
      </c>
      <c r="K27" s="74" t="inlineStr">
        <is>
          <t>24-DIC-99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779305</v>
      </c>
      <c r="C28" s="74" t="n">
        <v>269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classificatore mod.4/rb</t>
        </is>
      </c>
      <c r="I28" s="74" t="n">
        <v>2.22</v>
      </c>
      <c r="J28" s="74" t="n">
        <v>5.16</v>
      </c>
      <c r="K28" s="74" t="inlineStr">
        <is>
          <t>24-DIC-99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779863</v>
      </c>
      <c r="C29" s="74" t="n">
        <v>393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cassettiera 4 cassetti</t>
        </is>
      </c>
      <c r="I29" s="74" t="n">
        <v>18.86</v>
      </c>
      <c r="J29" s="74" t="n">
        <v>39.46</v>
      </c>
      <c r="K29" s="74" t="inlineStr">
        <is>
          <t>29-MAG-01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776629</v>
      </c>
      <c r="C30" s="74" t="n">
        <v>394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cassettiera 4 cassetti</t>
        </is>
      </c>
      <c r="I30" s="74" t="n">
        <v>18.86</v>
      </c>
      <c r="J30" s="74" t="n">
        <v>39.46</v>
      </c>
      <c r="K30" s="74" t="inlineStr">
        <is>
          <t>29-MAG-01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780405</v>
      </c>
      <c r="C31" s="74" t="n">
        <v>396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scaffalatura metallica ml. 10</t>
        </is>
      </c>
      <c r="I31" s="74" t="n">
        <v>256.2</v>
      </c>
      <c r="J31" s="74" t="n">
        <v>482.48</v>
      </c>
      <c r="K31" s="74" t="inlineStr">
        <is>
          <t>17-OTT-01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778814</v>
      </c>
      <c r="C32" s="74" t="n">
        <v>406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tavolo per attrezzaztura informatica</t>
        </is>
      </c>
      <c r="I32" s="74" t="n">
        <v>67.68000000000001</v>
      </c>
      <c r="J32" s="74" t="n">
        <v>169.19</v>
      </c>
      <c r="K32" s="74" t="inlineStr">
        <is>
          <t>05-FEB-02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779882</v>
      </c>
      <c r="C33" s="74" t="n">
        <v>493</v>
      </c>
      <c r="D33" s="74" t="inlineStr">
        <is>
          <t xml:space="preserve">CAT.  I </t>
        </is>
      </c>
      <c r="E33" s="74" t="inlineStr">
        <is>
          <t>BAAAAAHACA</t>
        </is>
      </c>
      <c r="F33" s="74" t="n"/>
      <c r="G33" s="74">
        <f>IF(F33="","",VLOOKUP(F33,Codici!$A$2:$B$38,2,FALSE()))</f>
        <v/>
      </c>
      <c r="H33" s="74" t="inlineStr">
        <is>
          <t>scaffalatura metallica mt. 100</t>
        </is>
      </c>
      <c r="I33" s="74" t="n">
        <v>233.24</v>
      </c>
      <c r="J33" s="74" t="n">
        <v>542.4299999999999</v>
      </c>
      <c r="K33" s="74" t="inlineStr">
        <is>
          <t>24-DIC-99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779887</v>
      </c>
      <c r="C34" s="74" t="n">
        <v>524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lume da tavolo</t>
        </is>
      </c>
      <c r="I34" s="74" t="n">
        <v>3.82</v>
      </c>
      <c r="J34" s="74" t="n">
        <v>8.880000000000001</v>
      </c>
      <c r="K34" s="74" t="inlineStr">
        <is>
          <t>24-DIC-99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777747</v>
      </c>
      <c r="C35" s="74" t="n">
        <v>618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scrivania assistente</t>
        </is>
      </c>
      <c r="I35" s="74" t="n">
        <v>83.48</v>
      </c>
      <c r="J35" s="74" t="n">
        <v>194.13</v>
      </c>
      <c r="K35" s="74" t="inlineStr">
        <is>
          <t>24-DIC-99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778839</v>
      </c>
      <c r="C36" s="74" t="n">
        <v>619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scrivania assistente</t>
        </is>
      </c>
      <c r="I36" s="74" t="n">
        <v>83.48</v>
      </c>
      <c r="J36" s="74" t="n">
        <v>194.13</v>
      </c>
      <c r="K36" s="74" t="inlineStr">
        <is>
          <t>24-DIC-99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779353</v>
      </c>
      <c r="C37" s="74" t="n">
        <v>620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scrivania assistente</t>
        </is>
      </c>
      <c r="I37" s="74" t="n">
        <v>83.48</v>
      </c>
      <c r="J37" s="74" t="n">
        <v>194.13</v>
      </c>
      <c r="K37" s="74" t="inlineStr">
        <is>
          <t>24-DIC-99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777748</v>
      </c>
      <c r="C38" s="74" t="n">
        <v>621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scrivania assistente</t>
        </is>
      </c>
      <c r="I38" s="74" t="n">
        <v>83.48</v>
      </c>
      <c r="J38" s="74" t="n">
        <v>194.13</v>
      </c>
      <c r="K38" s="74" t="inlineStr">
        <is>
          <t>24-DIC-99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777220</v>
      </c>
      <c r="C39" s="74" t="n">
        <v>640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scrivania archivista</t>
        </is>
      </c>
      <c r="I39" s="74" t="n">
        <v>57.9</v>
      </c>
      <c r="J39" s="74" t="n">
        <v>134.64</v>
      </c>
      <c r="K39" s="74" t="inlineStr">
        <is>
          <t>24-DIC-99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776662</v>
      </c>
      <c r="C40" s="74" t="n">
        <v>642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tavolo smistamento</t>
        </is>
      </c>
      <c r="I40" s="74" t="n">
        <v>50.65</v>
      </c>
      <c r="J40" s="74" t="n">
        <v>117.8</v>
      </c>
      <c r="K40" s="74" t="inlineStr">
        <is>
          <t>24-DIC-99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777226</v>
      </c>
      <c r="C41" s="74" t="n">
        <v>687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tavolino dattilo</t>
        </is>
      </c>
      <c r="I41" s="74" t="n">
        <v>87.25</v>
      </c>
      <c r="J41" s="74" t="n">
        <v>202.91</v>
      </c>
      <c r="K41" s="74" t="inlineStr">
        <is>
          <t>24-DIC-99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779913</v>
      </c>
      <c r="C42" s="74" t="n">
        <v>689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tavolino dattilo</t>
        </is>
      </c>
      <c r="I42" s="74" t="n">
        <v>87.25</v>
      </c>
      <c r="J42" s="74" t="n">
        <v>202.91</v>
      </c>
      <c r="K42" s="74" t="inlineStr">
        <is>
          <t>24-DIC-99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778309</v>
      </c>
      <c r="C43" s="74" t="n">
        <v>747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frigo mel 185</t>
        </is>
      </c>
      <c r="I43" s="74" t="n">
        <v>39.86</v>
      </c>
      <c r="J43" s="74" t="n">
        <v>92.7</v>
      </c>
      <c r="K43" s="74" t="inlineStr">
        <is>
          <t>24-DIC-99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779928</v>
      </c>
      <c r="C44" s="74" t="n">
        <v>790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tavolino dattilo</t>
        </is>
      </c>
      <c r="I44" s="74" t="n">
        <v>23.65</v>
      </c>
      <c r="J44" s="74" t="n">
        <v>55</v>
      </c>
      <c r="K44" s="74" t="inlineStr">
        <is>
          <t>24-DIC-99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777769</v>
      </c>
      <c r="C45" s="74" t="n">
        <v>801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portatelefono</t>
        </is>
      </c>
      <c r="I45" s="74" t="n">
        <v>21.98</v>
      </c>
      <c r="J45" s="74" t="n">
        <v>51.12</v>
      </c>
      <c r="K45" s="74" t="inlineStr">
        <is>
          <t>24-DIC-99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779941</v>
      </c>
      <c r="C46" s="74" t="n">
        <v>847</v>
      </c>
      <c r="D46" s="74" t="inlineStr">
        <is>
          <t xml:space="preserve">CAT.  I </t>
        </is>
      </c>
      <c r="E46" s="74" t="inlineStr">
        <is>
          <t>BAAAAAHACA</t>
        </is>
      </c>
      <c r="F46" s="74" t="n"/>
      <c r="G46" s="74">
        <f>IF(F46="","",VLOOKUP(F46,Codici!$A$2:$B$38,2,FALSE()))</f>
        <v/>
      </c>
      <c r="H46" s="74" t="inlineStr">
        <is>
          <t>scaffalatura metallica mt. 10</t>
        </is>
      </c>
      <c r="I46" s="74" t="n">
        <v>74.59</v>
      </c>
      <c r="J46" s="74" t="n">
        <v>173.47</v>
      </c>
      <c r="K46" s="74" t="inlineStr">
        <is>
          <t>24-DIC-99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778860</v>
      </c>
      <c r="C47" s="74" t="n">
        <v>848</v>
      </c>
      <c r="D47" s="74" t="inlineStr">
        <is>
          <t xml:space="preserve">CAT.  I </t>
        </is>
      </c>
      <c r="E47" s="74" t="inlineStr">
        <is>
          <t>BAAAAAHACA</t>
        </is>
      </c>
      <c r="F47" s="74" t="n"/>
      <c r="G47" s="74">
        <f>IF(F47="","",VLOOKUP(F47,Codici!$A$2:$B$38,2,FALSE()))</f>
        <v/>
      </c>
      <c r="H47" s="74" t="inlineStr">
        <is>
          <t>scaffalatura metallica mt. 10</t>
        </is>
      </c>
      <c r="I47" s="74" t="n">
        <v>74.59</v>
      </c>
      <c r="J47" s="74" t="n">
        <v>173.47</v>
      </c>
      <c r="K47" s="74" t="inlineStr">
        <is>
          <t>24-DIC-99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778321</v>
      </c>
      <c r="C48" s="74" t="n">
        <v>849</v>
      </c>
      <c r="D48" s="74" t="inlineStr">
        <is>
          <t xml:space="preserve">CAT.  I </t>
        </is>
      </c>
      <c r="E48" s="74" t="inlineStr">
        <is>
          <t>BAAAAAHACA</t>
        </is>
      </c>
      <c r="F48" s="74" t="n"/>
      <c r="G48" s="74">
        <f>IF(F48="","",VLOOKUP(F48,Codici!$A$2:$B$38,2,FALSE()))</f>
        <v/>
      </c>
      <c r="H48" s="74" t="inlineStr">
        <is>
          <t>scaffalatura metallica mt.10</t>
        </is>
      </c>
      <c r="I48" s="74" t="n">
        <v>74.59</v>
      </c>
      <c r="J48" s="74" t="n">
        <v>173.47</v>
      </c>
      <c r="K48" s="74" t="inlineStr">
        <is>
          <t>24-DIC-99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778322</v>
      </c>
      <c r="C49" s="74" t="n">
        <v>851</v>
      </c>
      <c r="D49" s="74" t="inlineStr">
        <is>
          <t xml:space="preserve">CAT.  I </t>
        </is>
      </c>
      <c r="E49" s="74" t="inlineStr">
        <is>
          <t>BAAAAAHACA</t>
        </is>
      </c>
      <c r="F49" s="74" t="n"/>
      <c r="G49" s="74">
        <f>IF(F49="","",VLOOKUP(F49,Codici!$A$2:$B$38,2,FALSE()))</f>
        <v/>
      </c>
      <c r="H49" s="74" t="inlineStr">
        <is>
          <t>scaffalatura metallica mt.10</t>
        </is>
      </c>
      <c r="I49" s="74" t="n">
        <v>74.59</v>
      </c>
      <c r="J49" s="74" t="n">
        <v>173.47</v>
      </c>
      <c r="K49" s="74" t="inlineStr">
        <is>
          <t>24-DIC-99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779955</v>
      </c>
      <c r="C50" s="74" t="n">
        <v>985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appendiabito - portaombrelli</t>
        </is>
      </c>
      <c r="I50" s="74" t="n">
        <v>15.28</v>
      </c>
      <c r="J50" s="74" t="n">
        <v>35.53</v>
      </c>
      <c r="K50" s="74" t="inlineStr">
        <is>
          <t>24-DIC-99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777256</v>
      </c>
      <c r="C51" s="74" t="n">
        <v>988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appendiabito - portaombrelli</t>
        </is>
      </c>
      <c r="I51" s="74" t="n">
        <v>15.28</v>
      </c>
      <c r="J51" s="74" t="n">
        <v>35.53</v>
      </c>
      <c r="K51" s="74" t="inlineStr">
        <is>
          <t>24-DIC-99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777796</v>
      </c>
      <c r="C52" s="74" t="n">
        <v>1011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appendiabito - portaombrelli</t>
        </is>
      </c>
      <c r="I52" s="74" t="n">
        <v>15.28</v>
      </c>
      <c r="J52" s="74" t="n">
        <v>35.53</v>
      </c>
      <c r="K52" s="74" t="inlineStr">
        <is>
          <t>24-DIC-99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778883</v>
      </c>
      <c r="C53" s="74" t="n">
        <v>1012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appendiabito - portaombrelli</t>
        </is>
      </c>
      <c r="I53" s="74" t="n">
        <v>15.28</v>
      </c>
      <c r="J53" s="74" t="n">
        <v>35.53</v>
      </c>
      <c r="K53" s="74" t="inlineStr">
        <is>
          <t>24-DIC-99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777797</v>
      </c>
      <c r="C54" s="74" t="n">
        <v>1013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appendiabito - portaombrelli</t>
        </is>
      </c>
      <c r="I54" s="74" t="n">
        <v>15.28</v>
      </c>
      <c r="J54" s="74" t="n">
        <v>35.53</v>
      </c>
      <c r="K54" s="74" t="inlineStr">
        <is>
          <t>24-DIC-99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778884</v>
      </c>
      <c r="C55" s="74" t="n">
        <v>1014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appendiabito - portaombrelli</t>
        </is>
      </c>
      <c r="I55" s="74" t="n">
        <v>15.28</v>
      </c>
      <c r="J55" s="74" t="n">
        <v>35.53</v>
      </c>
      <c r="K55" s="74" t="inlineStr">
        <is>
          <t>24-DIC-99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780488</v>
      </c>
      <c r="C56" s="74" t="n">
        <v>1015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appendiabito - portaombrelli</t>
        </is>
      </c>
      <c r="I56" s="74" t="n">
        <v>15.28</v>
      </c>
      <c r="J56" s="74" t="n">
        <v>35.53</v>
      </c>
      <c r="K56" s="74" t="inlineStr">
        <is>
          <t>24-DIC-99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778890</v>
      </c>
      <c r="C57" s="74" t="n">
        <v>1067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scrivania</t>
        </is>
      </c>
      <c r="I57" s="74" t="n">
        <v>146.26</v>
      </c>
      <c r="J57" s="74" t="n">
        <v>365.65</v>
      </c>
      <c r="K57" s="74" t="inlineStr">
        <is>
          <t>28-FEB-02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780495</v>
      </c>
      <c r="C58" s="74" t="n">
        <v>1068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scrivania</t>
        </is>
      </c>
      <c r="I58" s="74" t="n">
        <v>146.26</v>
      </c>
      <c r="J58" s="74" t="n">
        <v>365.65</v>
      </c>
      <c r="K58" s="74" t="inlineStr">
        <is>
          <t>28-FEB-02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777803</v>
      </c>
      <c r="C59" s="74" t="n">
        <v>1076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sedia</t>
        </is>
      </c>
      <c r="I59" s="74" t="n">
        <v>29.25</v>
      </c>
      <c r="J59" s="74" t="n">
        <v>73.13</v>
      </c>
      <c r="K59" s="74" t="inlineStr">
        <is>
          <t>28-FEB-02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779969</v>
      </c>
      <c r="C60" s="74" t="n">
        <v>1077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sedia</t>
        </is>
      </c>
      <c r="I60" s="74" t="n">
        <v>29.25</v>
      </c>
      <c r="J60" s="74" t="n">
        <v>73.13</v>
      </c>
      <c r="K60" s="74" t="inlineStr">
        <is>
          <t>28-FEB-02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779970</v>
      </c>
      <c r="C61" s="74" t="n">
        <v>1090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sedia</t>
        </is>
      </c>
      <c r="I61" s="74" t="n">
        <v>6.09</v>
      </c>
      <c r="J61" s="74" t="n">
        <v>15.23</v>
      </c>
      <c r="K61" s="74" t="inlineStr">
        <is>
          <t>28-FEB-02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780499</v>
      </c>
      <c r="C62" s="74" t="n">
        <v>1091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sedia</t>
        </is>
      </c>
      <c r="I62" s="74" t="n">
        <v>6.09</v>
      </c>
      <c r="J62" s="74" t="n">
        <v>15.23</v>
      </c>
      <c r="K62" s="74" t="inlineStr">
        <is>
          <t>28-FEB-02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778902</v>
      </c>
      <c r="C63" s="74" t="n">
        <v>1101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portatelefono</t>
        </is>
      </c>
      <c r="I63" s="74" t="n">
        <v>35.34</v>
      </c>
      <c r="J63" s="74" t="n">
        <v>88.36</v>
      </c>
      <c r="K63" s="74" t="inlineStr">
        <is>
          <t>28-FEB-02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779410</v>
      </c>
      <c r="C64" s="74" t="n">
        <v>1139</v>
      </c>
      <c r="D64" s="74" t="inlineStr">
        <is>
          <t xml:space="preserve">CAT.  I 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poggia piedi regolabile</t>
        </is>
      </c>
      <c r="I64" s="74" t="n">
        <v>15.26</v>
      </c>
      <c r="J64" s="74" t="n">
        <v>30.52</v>
      </c>
      <c r="K64" s="74" t="inlineStr">
        <is>
          <t>31-GEN-03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777274</v>
      </c>
      <c r="C65" s="74" t="n">
        <v>1140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poggia piedi regolabile</t>
        </is>
      </c>
      <c r="I65" s="74" t="n">
        <v>15.26</v>
      </c>
      <c r="J65" s="74" t="n">
        <v>30.52</v>
      </c>
      <c r="K65" s="74" t="inlineStr">
        <is>
          <t>31-GEN-03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780505</v>
      </c>
      <c r="C66" s="74" t="n">
        <v>1141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poggia piedi regolabile</t>
        </is>
      </c>
      <c r="I66" s="74" t="n">
        <v>15.26</v>
      </c>
      <c r="J66" s="74" t="n">
        <v>30.52</v>
      </c>
      <c r="K66" s="74" t="inlineStr">
        <is>
          <t>31-GEN-03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777275</v>
      </c>
      <c r="C67" s="74" t="n">
        <v>1142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poggia piedi regolabile</t>
        </is>
      </c>
      <c r="I67" s="74" t="n">
        <v>15.26</v>
      </c>
      <c r="J67" s="74" t="n">
        <v>30.52</v>
      </c>
      <c r="K67" s="74" t="inlineStr">
        <is>
          <t>31-GEN-03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778906</v>
      </c>
      <c r="C68" s="74" t="n">
        <v>1146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poggia piedi regolabile</t>
        </is>
      </c>
      <c r="I68" s="74" t="n">
        <v>15.26</v>
      </c>
      <c r="J68" s="74" t="n">
        <v>30.52</v>
      </c>
      <c r="K68" s="74" t="inlineStr">
        <is>
          <t>31-GEN-03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777277</v>
      </c>
      <c r="C69" s="74" t="n">
        <v>1147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poggia piedi regolabile</t>
        </is>
      </c>
      <c r="I69" s="74" t="n">
        <v>15.26</v>
      </c>
      <c r="J69" s="74" t="n">
        <v>30.52</v>
      </c>
      <c r="K69" s="74" t="inlineStr">
        <is>
          <t>31-GEN-03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780506</v>
      </c>
      <c r="C70" s="74" t="n">
        <v>1148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poggia piedi regolabile</t>
        </is>
      </c>
      <c r="I70" s="74" t="n">
        <v>15.26</v>
      </c>
      <c r="J70" s="74" t="n">
        <v>30.52</v>
      </c>
      <c r="K70" s="74" t="inlineStr">
        <is>
          <t>31-GEN-03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780507</v>
      </c>
      <c r="C71" s="74" t="n">
        <v>1149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poggia piedi regolabile</t>
        </is>
      </c>
      <c r="I71" s="74" t="n">
        <v>15.26</v>
      </c>
      <c r="J71" s="74" t="n">
        <v>30.52</v>
      </c>
      <c r="K71" s="74" t="inlineStr">
        <is>
          <t>31-GEN-03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778907</v>
      </c>
      <c r="C72" s="74" t="n">
        <v>1150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poggia piedi regolabile</t>
        </is>
      </c>
      <c r="I72" s="74" t="n">
        <v>15.26</v>
      </c>
      <c r="J72" s="74" t="n">
        <v>30.52</v>
      </c>
      <c r="K72" s="74" t="inlineStr">
        <is>
          <t>31-GEN-03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779411</v>
      </c>
      <c r="C73" s="74" t="n">
        <v>1151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poggia piedi regolabile</t>
        </is>
      </c>
      <c r="I73" s="74" t="n">
        <v>15.26</v>
      </c>
      <c r="J73" s="74" t="n">
        <v>30.52</v>
      </c>
      <c r="K73" s="74" t="inlineStr">
        <is>
          <t>31-GEN-03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780510</v>
      </c>
      <c r="C74" s="74" t="n">
        <v>1157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 xml:space="preserve">poltrona direzionale con braccioli in legno </t>
        </is>
      </c>
      <c r="I74" s="74" t="n">
        <v>209.4</v>
      </c>
      <c r="J74" s="74" t="n">
        <v>418.8</v>
      </c>
      <c r="K74" s="74" t="inlineStr">
        <is>
          <t>06-MAR-03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777811</v>
      </c>
      <c r="C75" s="74" t="n">
        <v>1159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tavolo dattilo color faggio</t>
        </is>
      </c>
      <c r="I75" s="74" t="n">
        <v>48</v>
      </c>
      <c r="J75" s="74" t="n">
        <v>96</v>
      </c>
      <c r="K75" s="74" t="inlineStr">
        <is>
          <t>10-MAR-03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779412</v>
      </c>
      <c r="C76" s="74" t="n">
        <v>1160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tavolo dattilo color faggio</t>
        </is>
      </c>
      <c r="I76" s="74" t="n">
        <v>48</v>
      </c>
      <c r="J76" s="74" t="n">
        <v>96</v>
      </c>
      <c r="K76" s="74" t="inlineStr">
        <is>
          <t>10-MAR-03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777812</v>
      </c>
      <c r="C77" s="74" t="n">
        <v>1161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tavolo dattilo color faggio</t>
        </is>
      </c>
      <c r="I77" s="74" t="n">
        <v>48</v>
      </c>
      <c r="J77" s="74" t="n">
        <v>96</v>
      </c>
      <c r="K77" s="74" t="inlineStr">
        <is>
          <t>10-MAR-03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779413</v>
      </c>
      <c r="C78" s="74" t="n">
        <v>1164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tavolo dattilo color faggio</t>
        </is>
      </c>
      <c r="I78" s="74" t="n">
        <v>48</v>
      </c>
      <c r="J78" s="74" t="n">
        <v>96</v>
      </c>
      <c r="K78" s="74" t="inlineStr">
        <is>
          <t>10-MAR-03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779979</v>
      </c>
      <c r="C79" s="74" t="n">
        <v>1165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tavolo dattilo color faggio</t>
        </is>
      </c>
      <c r="I79" s="74" t="n">
        <v>48</v>
      </c>
      <c r="J79" s="74" t="n">
        <v>96</v>
      </c>
      <c r="K79" s="74" t="inlineStr">
        <is>
          <t>10-MAR-03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780512</v>
      </c>
      <c r="C80" s="74" t="n">
        <v>1166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tavolo dattilo color faggio</t>
        </is>
      </c>
      <c r="I80" s="74" t="n">
        <v>48</v>
      </c>
      <c r="J80" s="74" t="n">
        <v>96</v>
      </c>
      <c r="K80" s="74" t="inlineStr">
        <is>
          <t>10-MAR-03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779414</v>
      </c>
      <c r="C81" s="74" t="n">
        <v>1167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tavolo dattilo color faggio</t>
        </is>
      </c>
      <c r="I81" s="74" t="n">
        <v>48</v>
      </c>
      <c r="J81" s="74" t="n">
        <v>96</v>
      </c>
      <c r="K81" s="74" t="inlineStr">
        <is>
          <t>10-MAR-03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780513</v>
      </c>
      <c r="C82" s="74" t="n">
        <v>1169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portatastiera a scomparsa in pvc nero</t>
        </is>
      </c>
      <c r="I82" s="74" t="n">
        <v>18</v>
      </c>
      <c r="J82" s="74" t="n">
        <v>36</v>
      </c>
      <c r="K82" s="74" t="inlineStr">
        <is>
          <t>10-MAR-03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776727</v>
      </c>
      <c r="C83" s="74" t="n">
        <v>1170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portatastiera a scomparsa in pvc nero</t>
        </is>
      </c>
      <c r="I83" s="74" t="n">
        <v>18</v>
      </c>
      <c r="J83" s="74" t="n">
        <v>36</v>
      </c>
      <c r="K83" s="74" t="inlineStr">
        <is>
          <t>10-MAR-03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776728</v>
      </c>
      <c r="C84" s="74" t="n">
        <v>1171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portatastiera a scomparsa in pvc nero</t>
        </is>
      </c>
      <c r="I84" s="74" t="n">
        <v>18</v>
      </c>
      <c r="J84" s="74" t="n">
        <v>36</v>
      </c>
      <c r="K84" s="74" t="inlineStr">
        <is>
          <t>13-MAR-03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778364</v>
      </c>
      <c r="C85" s="74" t="n">
        <v>1172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portatastiera a scomparsa in pvc nero</t>
        </is>
      </c>
      <c r="I85" s="74" t="n">
        <v>18</v>
      </c>
      <c r="J85" s="74" t="n">
        <v>36</v>
      </c>
      <c r="K85" s="74" t="inlineStr">
        <is>
          <t>10-MAR-03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778365</v>
      </c>
      <c r="C86" s="74" t="n">
        <v>1173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portatastiera a scomparsa in pvc nero</t>
        </is>
      </c>
      <c r="I86" s="74" t="n">
        <v>18</v>
      </c>
      <c r="J86" s="74" t="n">
        <v>36</v>
      </c>
      <c r="K86" s="74" t="inlineStr">
        <is>
          <t>10-MAR-03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778908</v>
      </c>
      <c r="C87" s="74" t="n">
        <v>1174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portatastiera a scomparsa in pvc nero</t>
        </is>
      </c>
      <c r="I87" s="74" t="n">
        <v>18</v>
      </c>
      <c r="J87" s="74" t="n">
        <v>36</v>
      </c>
      <c r="K87" s="74" t="inlineStr">
        <is>
          <t>10-MAR-03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778366</v>
      </c>
      <c r="C88" s="74" t="n">
        <v>1175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portatastiera a scomparsa in pvc nero</t>
        </is>
      </c>
      <c r="I88" s="74" t="n">
        <v>18</v>
      </c>
      <c r="J88" s="74" t="n">
        <v>36</v>
      </c>
      <c r="K88" s="74" t="inlineStr">
        <is>
          <t>10-MAR-03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777279</v>
      </c>
      <c r="C89" s="74" t="n">
        <v>1180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carrello porta unità centrale su ruote</t>
        </is>
      </c>
      <c r="I89" s="74" t="n">
        <v>16.2</v>
      </c>
      <c r="J89" s="74" t="n">
        <v>32.4</v>
      </c>
      <c r="K89" s="74" t="inlineStr">
        <is>
          <t>10-MAR-03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776730</v>
      </c>
      <c r="C90" s="74" t="n">
        <v>1181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carrello porta unità centrale su ruote</t>
        </is>
      </c>
      <c r="I90" s="74" t="n">
        <v>16.2</v>
      </c>
      <c r="J90" s="74" t="n">
        <v>32.4</v>
      </c>
      <c r="K90" s="74" t="inlineStr">
        <is>
          <t>10-MAR-03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779981</v>
      </c>
      <c r="C91" s="74" t="n">
        <v>1182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carrello porta unità centrale su ruote</t>
        </is>
      </c>
      <c r="I91" s="74" t="n">
        <v>16.2</v>
      </c>
      <c r="J91" s="74" t="n">
        <v>32.4</v>
      </c>
      <c r="K91" s="74" t="inlineStr">
        <is>
          <t>10-MAR-03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779415</v>
      </c>
      <c r="C92" s="74" t="n">
        <v>1183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carrello porta unità centrale su ruote</t>
        </is>
      </c>
      <c r="I92" s="74" t="n">
        <v>16.2</v>
      </c>
      <c r="J92" s="74" t="n">
        <v>32.4</v>
      </c>
      <c r="K92" s="74" t="inlineStr">
        <is>
          <t>10-MAR-03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778910</v>
      </c>
      <c r="C93" s="74" t="n">
        <v>1185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carrello porta unità centrale su ruote</t>
        </is>
      </c>
      <c r="I93" s="74" t="n">
        <v>16.2</v>
      </c>
      <c r="J93" s="74" t="n">
        <v>32.4</v>
      </c>
      <c r="K93" s="74" t="inlineStr">
        <is>
          <t>10-MAR-03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778912</v>
      </c>
      <c r="C94" s="74" t="n">
        <v>1191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poltrona operativa con braccioli in tessuto ignifu</t>
        </is>
      </c>
      <c r="I94" s="74" t="n">
        <v>31.2</v>
      </c>
      <c r="J94" s="74" t="n">
        <v>62.4</v>
      </c>
      <c r="K94" s="74" t="inlineStr">
        <is>
          <t>10-MAR-03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779416</v>
      </c>
      <c r="C95" s="74" t="n">
        <v>1198</v>
      </c>
      <c r="D95" s="74" t="inlineStr">
        <is>
          <t xml:space="preserve">CAT.  I 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>carrello porta unità centrale su ruote</t>
        </is>
      </c>
      <c r="I95" s="74" t="n">
        <v>16.2</v>
      </c>
      <c r="J95" s="74" t="n">
        <v>32.4</v>
      </c>
      <c r="K95" s="74" t="inlineStr">
        <is>
          <t>10-MAR-03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778913</v>
      </c>
      <c r="C96" s="74" t="n">
        <v>1199</v>
      </c>
      <c r="D96" s="74" t="inlineStr">
        <is>
          <t xml:space="preserve">CAT.  I 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carrello porta unità centrale su ruote</t>
        </is>
      </c>
      <c r="I96" s="74" t="n">
        <v>16.2</v>
      </c>
      <c r="J96" s="74" t="n">
        <v>32.4</v>
      </c>
      <c r="K96" s="74" t="inlineStr">
        <is>
          <t>10-MAR-03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779419</v>
      </c>
      <c r="C97" s="74" t="n">
        <v>1212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carrello porta unità centrale su ruote</t>
        </is>
      </c>
      <c r="I97" s="74" t="n">
        <v>16.2</v>
      </c>
      <c r="J97" s="74" t="n">
        <v>32.4</v>
      </c>
      <c r="K97" s="74" t="inlineStr">
        <is>
          <t>10-MAR-03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778917</v>
      </c>
      <c r="C98" s="74" t="n">
        <v>1222</v>
      </c>
      <c r="D98" s="74" t="inlineStr">
        <is>
          <t xml:space="preserve">CAT.  I 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poltrona operativa con braccioli e tessuto ignifug</t>
        </is>
      </c>
      <c r="I98" s="74" t="n">
        <v>31.2</v>
      </c>
      <c r="J98" s="74" t="n">
        <v>62.4</v>
      </c>
      <c r="K98" s="74" t="inlineStr">
        <is>
          <t>10-MAR-03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776738</v>
      </c>
      <c r="C99" s="74" t="n">
        <v>1232</v>
      </c>
      <c r="D99" s="74" t="inlineStr">
        <is>
          <t xml:space="preserve">CAT.  I 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scrivania cm.160x80x72 color faggio</t>
        </is>
      </c>
      <c r="I99" s="74" t="n">
        <v>66.59999999999999</v>
      </c>
      <c r="J99" s="74" t="n">
        <v>133.2</v>
      </c>
      <c r="K99" s="74" t="inlineStr">
        <is>
          <t>10-MAR-03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777288</v>
      </c>
      <c r="C100" s="74" t="n">
        <v>1233</v>
      </c>
      <c r="D100" s="74" t="inlineStr">
        <is>
          <t xml:space="preserve">CAT.  I 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cassettiera su ruote 4 cassetti color faggio</t>
        </is>
      </c>
      <c r="I100" s="74" t="n">
        <v>76.8</v>
      </c>
      <c r="J100" s="74" t="n">
        <v>153.6</v>
      </c>
      <c r="K100" s="74" t="inlineStr">
        <is>
          <t>10-MAR-03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780519</v>
      </c>
      <c r="C101" s="74" t="n">
        <v>1235</v>
      </c>
      <c r="D101" s="74" t="inlineStr">
        <is>
          <t xml:space="preserve">CAT.  I </t>
        </is>
      </c>
      <c r="E101" s="74" t="inlineStr">
        <is>
          <t>BAAAAAHAAA</t>
        </is>
      </c>
      <c r="F101" s="74" t="n"/>
      <c r="G101" s="74">
        <f>IF(F101="","",VLOOKUP(F101,Codici!$A$2:$B$38,2,FALSE()))</f>
        <v/>
      </c>
      <c r="H101" s="74" t="inlineStr">
        <is>
          <t>libreria cm.90x45x108 color faggio</t>
        </is>
      </c>
      <c r="I101" s="74" t="n">
        <v>80.40000000000001</v>
      </c>
      <c r="J101" s="74" t="n">
        <v>160.8</v>
      </c>
      <c r="K101" s="74" t="inlineStr">
        <is>
          <t>10-MAR-03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779420</v>
      </c>
      <c r="C102" s="74" t="n">
        <v>1236</v>
      </c>
      <c r="D102" s="74" t="inlineStr">
        <is>
          <t xml:space="preserve">CAT.  I </t>
        </is>
      </c>
      <c r="E102" s="74" t="inlineStr">
        <is>
          <t>BAAAAAHAAA</t>
        </is>
      </c>
      <c r="F102" s="74" t="n"/>
      <c r="G102" s="74">
        <f>IF(F102="","",VLOOKUP(F102,Codici!$A$2:$B$38,2,FALSE()))</f>
        <v/>
      </c>
      <c r="H102" s="74" t="inlineStr">
        <is>
          <t>libreria cm.90x45x108 color faggio</t>
        </is>
      </c>
      <c r="I102" s="74" t="n">
        <v>80.40000000000001</v>
      </c>
      <c r="J102" s="74" t="n">
        <v>160.8</v>
      </c>
      <c r="K102" s="74" t="inlineStr">
        <is>
          <t>10-MAR-03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780521</v>
      </c>
      <c r="C103" s="74" t="n">
        <v>1242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appendiabito portaombrelli in metallo</t>
        </is>
      </c>
      <c r="I103" s="74" t="n">
        <v>19.2</v>
      </c>
      <c r="J103" s="74" t="n">
        <v>38.4</v>
      </c>
      <c r="K103" s="74" t="inlineStr">
        <is>
          <t>10-MAR-03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777291</v>
      </c>
      <c r="C104" s="74" t="n">
        <v>1243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appendiabito portaombrelli in metallo</t>
        </is>
      </c>
      <c r="I104" s="74" t="n">
        <v>19.2</v>
      </c>
      <c r="J104" s="74" t="n">
        <v>38.4</v>
      </c>
      <c r="K104" s="74" t="inlineStr">
        <is>
          <t>10-MAR-03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780522</v>
      </c>
      <c r="C105" s="74" t="n">
        <v>1244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appendiabito portaombrelli in metallo</t>
        </is>
      </c>
      <c r="I105" s="74" t="n">
        <v>19.2</v>
      </c>
      <c r="J105" s="74" t="n">
        <v>38.4</v>
      </c>
      <c r="K105" s="74" t="inlineStr">
        <is>
          <t>10-MAR-03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780523</v>
      </c>
      <c r="C106" s="74" t="n">
        <v>1245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appendiabito portaombrelli in metallo</t>
        </is>
      </c>
      <c r="I106" s="74" t="n">
        <v>19.2</v>
      </c>
      <c r="J106" s="74" t="n">
        <v>38.4</v>
      </c>
      <c r="K106" s="74" t="inlineStr">
        <is>
          <t>10-MAR-03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776739</v>
      </c>
      <c r="C107" s="74" t="n">
        <v>1246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appendiabito portaombrelli in metallo</t>
        </is>
      </c>
      <c r="I107" s="74" t="n">
        <v>19.2</v>
      </c>
      <c r="J107" s="74" t="n">
        <v>38.4</v>
      </c>
      <c r="K107" s="74" t="inlineStr">
        <is>
          <t>10-MAR-03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778919</v>
      </c>
      <c r="C108" s="74" t="n">
        <v>1247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appendiabito portaombrelli in metallo</t>
        </is>
      </c>
      <c r="I108" s="74" t="n">
        <v>19.2</v>
      </c>
      <c r="J108" s="74" t="n">
        <v>38.4</v>
      </c>
      <c r="K108" s="74" t="inlineStr">
        <is>
          <t>10-MAR-03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779421</v>
      </c>
      <c r="C109" s="74" t="n">
        <v>1248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appendiabito portaombrelli in metallo</t>
        </is>
      </c>
      <c r="I109" s="74" t="n">
        <v>19.2</v>
      </c>
      <c r="J109" s="74" t="n">
        <v>38.4</v>
      </c>
      <c r="K109" s="74" t="inlineStr">
        <is>
          <t>10-MAR-03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779987</v>
      </c>
      <c r="C110" s="74" t="n">
        <v>1249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appendiabito portaombrelli in metallo</t>
        </is>
      </c>
      <c r="I110" s="74" t="n">
        <v>19.2</v>
      </c>
      <c r="J110" s="74" t="n">
        <v>38.4</v>
      </c>
      <c r="K110" s="74" t="inlineStr">
        <is>
          <t>10-MAR-03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778376</v>
      </c>
      <c r="C111" s="74" t="n">
        <v>1257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sedia fissa struttura metallo tessuto ignifugo</t>
        </is>
      </c>
      <c r="I111" s="74" t="n">
        <v>13.8</v>
      </c>
      <c r="J111" s="74" t="n">
        <v>27.6</v>
      </c>
      <c r="K111" s="74" t="inlineStr">
        <is>
          <t>10-MAR-03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777294</v>
      </c>
      <c r="C112" s="74" t="n">
        <v>1258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sedia fissa struttura metallo tessuto ignifugo</t>
        </is>
      </c>
      <c r="I112" s="74" t="n">
        <v>13.8</v>
      </c>
      <c r="J112" s="74" t="n">
        <v>27.6</v>
      </c>
      <c r="K112" s="74" t="inlineStr">
        <is>
          <t>10-MAR-03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779989</v>
      </c>
      <c r="C113" s="74" t="n">
        <v>1259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sedia fissa struttura metallo tessuto ignifugo</t>
        </is>
      </c>
      <c r="I113" s="74" t="n">
        <v>13.8</v>
      </c>
      <c r="J113" s="74" t="n">
        <v>27.6</v>
      </c>
      <c r="K113" s="74" t="inlineStr">
        <is>
          <t>10-MAR-03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779990</v>
      </c>
      <c r="C114" s="74" t="n">
        <v>1261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sedia fissa struttura metallo tessuto ignifugo</t>
        </is>
      </c>
      <c r="I114" s="74" t="n">
        <v>13.8</v>
      </c>
      <c r="J114" s="74" t="n">
        <v>27.6</v>
      </c>
      <c r="K114" s="74" t="inlineStr">
        <is>
          <t>10-MAR-03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776756</v>
      </c>
      <c r="C115" s="74" t="n">
        <v>1332</v>
      </c>
      <c r="D115" s="74" t="inlineStr">
        <is>
          <t xml:space="preserve">CAT.  I 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 xml:space="preserve">POGGIAPIEDI REGOLABILE </t>
        </is>
      </c>
      <c r="I115" s="74" t="n">
        <v>18.31</v>
      </c>
      <c r="J115" s="74" t="n">
        <v>30.52</v>
      </c>
      <c r="K115" s="74" t="inlineStr">
        <is>
          <t>24-NOV-03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778923</v>
      </c>
      <c r="C116" s="74" t="n">
        <v>1333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 xml:space="preserve">POGGIAPIEDI REGOLABILE </t>
        </is>
      </c>
      <c r="I116" s="74" t="n">
        <v>18.31</v>
      </c>
      <c r="J116" s="74" t="n">
        <v>30.52</v>
      </c>
      <c r="K116" s="74" t="inlineStr">
        <is>
          <t>24-NOV-03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780001</v>
      </c>
      <c r="C117" s="74" t="n">
        <v>1334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poggiapiedi regolabili</t>
        </is>
      </c>
      <c r="I117" s="74" t="n">
        <v>18.31</v>
      </c>
      <c r="J117" s="74" t="n">
        <v>30.52</v>
      </c>
      <c r="K117" s="74" t="inlineStr">
        <is>
          <t>24-NOV-03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779432</v>
      </c>
      <c r="C118" s="74" t="n">
        <v>1335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poggiapiedi regolabili</t>
        </is>
      </c>
      <c r="I118" s="74" t="n">
        <v>18.31</v>
      </c>
      <c r="J118" s="74" t="n">
        <v>30.52</v>
      </c>
      <c r="K118" s="74" t="inlineStr">
        <is>
          <t>24-NOV-03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778385</v>
      </c>
      <c r="C119" s="74" t="n">
        <v>1336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poggiapiedi regolabili</t>
        </is>
      </c>
      <c r="I119" s="74" t="n">
        <v>18.31</v>
      </c>
      <c r="J119" s="74" t="n">
        <v>30.52</v>
      </c>
      <c r="K119" s="74" t="inlineStr">
        <is>
          <t>24-NOV-03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777828</v>
      </c>
      <c r="C120" s="74" t="n">
        <v>1337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carrello portaoggetti ripiano ribaltabile</t>
        </is>
      </c>
      <c r="I120" s="74" t="n">
        <v>179.64</v>
      </c>
      <c r="J120" s="74" t="n">
        <v>299.4</v>
      </c>
      <c r="K120" s="74" t="inlineStr">
        <is>
          <t>29-NOV-03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776758</v>
      </c>
      <c r="C121" s="74" t="n">
        <v>1348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sedia mod. SE 1</t>
        </is>
      </c>
      <c r="I121" s="74" t="n">
        <v>4.35</v>
      </c>
      <c r="J121" s="74" t="n">
        <v>10.12</v>
      </c>
      <c r="K121" s="74" t="inlineStr">
        <is>
          <t>24-DIC-99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776759</v>
      </c>
      <c r="C122" s="74" t="n">
        <v>1349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sedia mod. SE 1</t>
        </is>
      </c>
      <c r="I122" s="74" t="n">
        <v>4.35</v>
      </c>
      <c r="J122" s="74" t="n">
        <v>10.12</v>
      </c>
      <c r="K122" s="74" t="inlineStr">
        <is>
          <t>24-DIC-99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778924</v>
      </c>
      <c r="C123" s="74" t="n">
        <v>1350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sedia mod. SE 1</t>
        </is>
      </c>
      <c r="I123" s="74" t="n">
        <v>4.35</v>
      </c>
      <c r="J123" s="74" t="n">
        <v>10.12</v>
      </c>
      <c r="K123" s="74" t="inlineStr">
        <is>
          <t>24-DIC-99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777309</v>
      </c>
      <c r="C124" s="74" t="n">
        <v>1361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sedia mod. SE 1</t>
        </is>
      </c>
      <c r="I124" s="74" t="n">
        <v>4.35</v>
      </c>
      <c r="J124" s="74" t="n">
        <v>10.12</v>
      </c>
      <c r="K124" s="74" t="inlineStr">
        <is>
          <t>24-DIC-99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779436</v>
      </c>
      <c r="C125" s="74" t="n">
        <v>1367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sedia mod. SE 1</t>
        </is>
      </c>
      <c r="I125" s="74" t="n">
        <v>4.35</v>
      </c>
      <c r="J125" s="74" t="n">
        <v>10.12</v>
      </c>
      <c r="K125" s="74" t="inlineStr">
        <is>
          <t>24-DIC-99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776763</v>
      </c>
      <c r="C126" s="74" t="n">
        <v>1368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sedia mod. SE 1</t>
        </is>
      </c>
      <c r="I126" s="74" t="n">
        <v>4.35</v>
      </c>
      <c r="J126" s="74" t="n">
        <v>10.12</v>
      </c>
      <c r="K126" s="74" t="inlineStr">
        <is>
          <t>24-DIC-99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776777</v>
      </c>
      <c r="C127" s="74" t="n">
        <v>1443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poltroncina a slitta in acciaio cromato</t>
        </is>
      </c>
      <c r="I127" s="74" t="n">
        <v>70.56</v>
      </c>
      <c r="J127" s="74" t="n">
        <v>100.8</v>
      </c>
      <c r="K127" s="74" t="inlineStr">
        <is>
          <t>21-GEN-05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780014</v>
      </c>
      <c r="C128" s="74" t="n">
        <v>1444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poltroncina a slitta in acciaio cromato</t>
        </is>
      </c>
      <c r="I128" s="74" t="n">
        <v>70.56</v>
      </c>
      <c r="J128" s="74" t="n">
        <v>100.8</v>
      </c>
      <c r="K128" s="74" t="inlineStr">
        <is>
          <t>21-GEN-05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777839</v>
      </c>
      <c r="C129" s="74" t="n">
        <v>1445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poltroncina a slitta in acciaio cromato</t>
        </is>
      </c>
      <c r="I129" s="74" t="n">
        <v>70.56</v>
      </c>
      <c r="J129" s="74" t="n">
        <v>100.8</v>
      </c>
      <c r="K129" s="74" t="inlineStr">
        <is>
          <t>21-GEN-05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780017</v>
      </c>
      <c r="C130" s="74" t="n">
        <v>1452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 xml:space="preserve">cassettiera in legno su ruote a 4 cassetti </t>
        </is>
      </c>
      <c r="I130" s="74" t="n">
        <v>113.4</v>
      </c>
      <c r="J130" s="74" t="n">
        <v>162</v>
      </c>
      <c r="K130" s="74" t="inlineStr">
        <is>
          <t>26-GEN-05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780537</v>
      </c>
      <c r="C131" s="74" t="n">
        <v>1453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 xml:space="preserve">cassettiera in legno su ruote a 4 cassetti </t>
        </is>
      </c>
      <c r="I131" s="74" t="n">
        <v>113.4</v>
      </c>
      <c r="J131" s="74" t="n">
        <v>162</v>
      </c>
      <c r="K131" s="74" t="inlineStr">
        <is>
          <t>26-GEN-05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780538</v>
      </c>
      <c r="C132" s="74" t="n">
        <v>1454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 xml:space="preserve">cassettiera in legno su ruote a 4 cassetti </t>
        </is>
      </c>
      <c r="I132" s="74" t="n">
        <v>113.4</v>
      </c>
      <c r="J132" s="74" t="n">
        <v>162</v>
      </c>
      <c r="K132" s="74" t="inlineStr">
        <is>
          <t>26-GEN-05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778937</v>
      </c>
      <c r="C133" s="74" t="n">
        <v>1455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 xml:space="preserve">cassettiera in legno su ruote a 4 cassetti </t>
        </is>
      </c>
      <c r="I133" s="74" t="n">
        <v>113.4</v>
      </c>
      <c r="J133" s="74" t="n">
        <v>162</v>
      </c>
      <c r="K133" s="74" t="inlineStr">
        <is>
          <t>26-GEN-05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776779</v>
      </c>
      <c r="C134" s="74" t="n">
        <v>1457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 xml:space="preserve">cassettiera in legno su ruote a 4 cassetti </t>
        </is>
      </c>
      <c r="I134" s="74" t="n">
        <v>113.4</v>
      </c>
      <c r="J134" s="74" t="n">
        <v>162</v>
      </c>
      <c r="K134" s="74" t="inlineStr">
        <is>
          <t>26-GEN-05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780018</v>
      </c>
      <c r="C135" s="74" t="n">
        <v>1458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libreria in legno con serratura cm.90x45x108h</t>
        </is>
      </c>
      <c r="I135" s="74" t="n">
        <v>118.44</v>
      </c>
      <c r="J135" s="74" t="n">
        <v>169.2</v>
      </c>
      <c r="K135" s="74" t="inlineStr">
        <is>
          <t>26-GEN-05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776780</v>
      </c>
      <c r="C136" s="74" t="n">
        <v>1459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libreria in legno con serratura cm.90x45x108h</t>
        </is>
      </c>
      <c r="I136" s="74" t="n">
        <v>118.44</v>
      </c>
      <c r="J136" s="74" t="n">
        <v>169.2</v>
      </c>
      <c r="K136" s="74" t="inlineStr">
        <is>
          <t>26-GEN-05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777849</v>
      </c>
      <c r="C137" s="74" t="n">
        <v>1504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scrivaniascrivan in legno cm.160x80x72h col.faggio</t>
        </is>
      </c>
      <c r="I137" s="74" t="n">
        <v>56.64</v>
      </c>
      <c r="J137" s="74" t="n">
        <v>70.8</v>
      </c>
      <c r="K137" s="74" t="inlineStr">
        <is>
          <t>24-MAR-06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780541</v>
      </c>
      <c r="C138" s="74" t="n">
        <v>1505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scrivania in legno cm.160x80x72h col.faggio</t>
        </is>
      </c>
      <c r="I138" s="74" t="n">
        <v>56.64</v>
      </c>
      <c r="J138" s="74" t="n">
        <v>70.8</v>
      </c>
      <c r="K138" s="74" t="inlineStr">
        <is>
          <t>24-APR-06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779451</v>
      </c>
      <c r="C139" s="74" t="n">
        <v>1506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scrivania in legno cm.160x80x72h col.faggio</t>
        </is>
      </c>
      <c r="I139" s="74" t="n">
        <v>56.64</v>
      </c>
      <c r="J139" s="74" t="n">
        <v>70.8</v>
      </c>
      <c r="K139" s="74" t="inlineStr">
        <is>
          <t>24-MAR-06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779452</v>
      </c>
      <c r="C140" s="74" t="n">
        <v>1507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scrivania in legno cm.160x80x72h col.faggio</t>
        </is>
      </c>
      <c r="I140" s="74" t="n">
        <v>56.64</v>
      </c>
      <c r="J140" s="74" t="n">
        <v>70.8</v>
      </c>
      <c r="K140" s="74" t="inlineStr">
        <is>
          <t>24-MAR-06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779454</v>
      </c>
      <c r="C141" s="74" t="n">
        <v>1509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scrivania in legno cm.160x80x72h col.faggio</t>
        </is>
      </c>
      <c r="I141" s="74" t="n">
        <v>56.64</v>
      </c>
      <c r="J141" s="74" t="n">
        <v>70.8</v>
      </c>
      <c r="K141" s="74" t="inlineStr">
        <is>
          <t>24-MAR-06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779455</v>
      </c>
      <c r="C142" s="74" t="n">
        <v>1510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cassettiera in legno su ruote a 3 cassetti con ser</t>
        </is>
      </c>
      <c r="I142" s="74" t="n">
        <v>61.44</v>
      </c>
      <c r="J142" s="74" t="n">
        <v>76.8</v>
      </c>
      <c r="K142" s="74" t="inlineStr">
        <is>
          <t>24-MAR-06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778407</v>
      </c>
      <c r="C143" s="74" t="n">
        <v>1512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cassettiera in legno su ruote a 3 cassetti con ser</t>
        </is>
      </c>
      <c r="I143" s="74" t="n">
        <v>61.44</v>
      </c>
      <c r="J143" s="74" t="n">
        <v>76.8</v>
      </c>
      <c r="K143" s="74" t="inlineStr">
        <is>
          <t>24-MAR-06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776790</v>
      </c>
      <c r="C144" s="74" t="n">
        <v>1514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cassettiera in legno su ruote a 3 cassetti con ser</t>
        </is>
      </c>
      <c r="I144" s="74" t="n">
        <v>61.44</v>
      </c>
      <c r="J144" s="74" t="n">
        <v>76.8</v>
      </c>
      <c r="K144" s="74" t="inlineStr">
        <is>
          <t>24-MAR-06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777850</v>
      </c>
      <c r="C145" s="74" t="n">
        <v>1515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cassettiera in legno su ruote a 3 cassetti con ser</t>
        </is>
      </c>
      <c r="I145" s="74" t="n">
        <v>61.44</v>
      </c>
      <c r="J145" s="74" t="n">
        <v>76.8</v>
      </c>
      <c r="K145" s="74" t="inlineStr">
        <is>
          <t>24-MAR-06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778439</v>
      </c>
      <c r="C146" s="74" t="n">
        <v>1768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poltrona assistente con braccioli</t>
        </is>
      </c>
      <c r="I146" s="74" t="n">
        <v>77.70999999999999</v>
      </c>
      <c r="J146" s="74" t="n">
        <v>162.57</v>
      </c>
      <c r="K146" s="74" t="inlineStr">
        <is>
          <t>09-MAG-01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776821</v>
      </c>
      <c r="C147" s="74" t="n">
        <v>1781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cestelli portacarta</t>
        </is>
      </c>
      <c r="I147" s="74" t="n">
        <v>7.17</v>
      </c>
      <c r="J147" s="74" t="n">
        <v>16.68</v>
      </c>
      <c r="K147" s="74" t="inlineStr">
        <is>
          <t>24-DIC-99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778443</v>
      </c>
      <c r="C148" s="74" t="n">
        <v>1783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cestelli portacarta</t>
        </is>
      </c>
      <c r="I148" s="74" t="n">
        <v>7.17</v>
      </c>
      <c r="J148" s="74" t="n">
        <v>16.68</v>
      </c>
      <c r="K148" s="74" t="inlineStr">
        <is>
          <t>24-DIC-99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780057</v>
      </c>
      <c r="C149" s="74" t="n">
        <v>1785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libreria modulare</t>
        </is>
      </c>
      <c r="I149" s="74" t="n">
        <v>49.03</v>
      </c>
      <c r="J149" s="74" t="n">
        <v>114.03</v>
      </c>
      <c r="K149" s="74" t="inlineStr">
        <is>
          <t>24-DIC-99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780072</v>
      </c>
      <c r="C150" s="74" t="n">
        <v>1892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scrivania studio ass.te</t>
        </is>
      </c>
      <c r="I150" s="74" t="n">
        <v>269.73</v>
      </c>
      <c r="J150" s="74" t="n">
        <v>627.28</v>
      </c>
      <c r="K150" s="74" t="inlineStr">
        <is>
          <t>24-DIC-99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778460</v>
      </c>
      <c r="C151" s="74" t="n">
        <v>1893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scrivania studio ass.te</t>
        </is>
      </c>
      <c r="I151" s="74" t="n">
        <v>269.73</v>
      </c>
      <c r="J151" s="74" t="n">
        <v>627.28</v>
      </c>
      <c r="K151" s="74" t="inlineStr">
        <is>
          <t>24-DIC-99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778989</v>
      </c>
      <c r="C152" s="74" t="n">
        <v>1894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scrivania studio ass.te</t>
        </is>
      </c>
      <c r="I152" s="74" t="n">
        <v>269.73</v>
      </c>
      <c r="J152" s="74" t="n">
        <v>627.28</v>
      </c>
      <c r="K152" s="74" t="inlineStr">
        <is>
          <t>24-DIC-99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780073</v>
      </c>
      <c r="C153" s="74" t="n">
        <v>1897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cassettiera studio ass.te</t>
        </is>
      </c>
      <c r="I153" s="74" t="n">
        <v>99</v>
      </c>
      <c r="J153" s="74" t="n">
        <v>230.23</v>
      </c>
      <c r="K153" s="74" t="inlineStr">
        <is>
          <t>24-DIC-99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777378</v>
      </c>
      <c r="C154" s="74" t="n">
        <v>1898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cassettiera studio ass.te</t>
        </is>
      </c>
      <c r="I154" s="74" t="n">
        <v>99</v>
      </c>
      <c r="J154" s="74" t="n">
        <v>230.23</v>
      </c>
      <c r="K154" s="74" t="inlineStr">
        <is>
          <t>24-DIC-99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777888</v>
      </c>
      <c r="C155" s="74" t="n">
        <v>1899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cassettiera studio ass.te</t>
        </is>
      </c>
      <c r="I155" s="74" t="n">
        <v>99</v>
      </c>
      <c r="J155" s="74" t="n">
        <v>230.23</v>
      </c>
      <c r="K155" s="74" t="inlineStr">
        <is>
          <t>24-DIC-99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778462</v>
      </c>
      <c r="C156" s="74" t="n">
        <v>1900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cassettiera studio ass.te</t>
        </is>
      </c>
      <c r="I156" s="74" t="n">
        <v>99</v>
      </c>
      <c r="J156" s="74" t="n">
        <v>230.23</v>
      </c>
      <c r="K156" s="74" t="inlineStr">
        <is>
          <t>24-DIC-99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778991</v>
      </c>
      <c r="C157" s="74" t="n">
        <v>1906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poltrona studio ass.te</t>
        </is>
      </c>
      <c r="I157" s="74" t="n">
        <v>44.44</v>
      </c>
      <c r="J157" s="74" t="n">
        <v>103.34</v>
      </c>
      <c r="K157" s="74" t="inlineStr">
        <is>
          <t>24-DIC-99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780593</v>
      </c>
      <c r="C158" s="74" t="n">
        <v>1910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poltrona studio ass.te</t>
        </is>
      </c>
      <c r="I158" s="74" t="n">
        <v>44.44</v>
      </c>
      <c r="J158" s="74" t="n">
        <v>103.34</v>
      </c>
      <c r="K158" s="74" t="inlineStr">
        <is>
          <t>24-DIC-99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777381</v>
      </c>
      <c r="C159" s="74" t="n">
        <v>1916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cassettiera studio ospite</t>
        </is>
      </c>
      <c r="I159" s="74" t="n">
        <v>99</v>
      </c>
      <c r="J159" s="74" t="n">
        <v>230.23</v>
      </c>
      <c r="K159" s="74" t="inlineStr">
        <is>
          <t>24-DIC-99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777383</v>
      </c>
      <c r="C160" s="74" t="n">
        <v>1918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poltrona studio ass.te</t>
        </is>
      </c>
      <c r="I160" s="74" t="n">
        <v>44.44</v>
      </c>
      <c r="J160" s="74" t="n">
        <v>103.34</v>
      </c>
      <c r="K160" s="74" t="inlineStr">
        <is>
          <t>24-DIC-99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777896</v>
      </c>
      <c r="C161" s="74" t="n">
        <v>1941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libreria in legno</t>
        </is>
      </c>
      <c r="I161" s="74" t="n">
        <v>28.25</v>
      </c>
      <c r="J161" s="74" t="n">
        <v>65.69</v>
      </c>
      <c r="K161" s="74" t="inlineStr">
        <is>
          <t>24-DIC-99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776842</v>
      </c>
      <c r="C162" s="74" t="n">
        <v>1943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cassettiera studio dirigente</t>
        </is>
      </c>
      <c r="I162" s="74" t="n">
        <v>118.05</v>
      </c>
      <c r="J162" s="74" t="n">
        <v>274.54</v>
      </c>
      <c r="K162" s="74" t="inlineStr">
        <is>
          <t>24-DIC-99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779507</v>
      </c>
      <c r="C163" s="74" t="n">
        <v>1944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cassettiera studio dirigente</t>
        </is>
      </c>
      <c r="I163" s="74" t="n">
        <v>118.05</v>
      </c>
      <c r="J163" s="74" t="n">
        <v>274.54</v>
      </c>
      <c r="K163" s="74" t="inlineStr">
        <is>
          <t>24-DIC-99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776901</v>
      </c>
      <c r="C164" s="74" t="n">
        <v>2290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cassettiera studio ass.te</t>
        </is>
      </c>
      <c r="I164" s="74" t="n">
        <v>97.53</v>
      </c>
      <c r="J164" s="74" t="n">
        <v>226.82</v>
      </c>
      <c r="K164" s="74" t="inlineStr">
        <is>
          <t>24-DIC-99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779033</v>
      </c>
      <c r="C165" s="74" t="n">
        <v>2291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cassettiera studio ass.te</t>
        </is>
      </c>
      <c r="I165" s="74" t="n">
        <v>97.53</v>
      </c>
      <c r="J165" s="74" t="n">
        <v>226.82</v>
      </c>
      <c r="K165" s="74" t="inlineStr">
        <is>
          <t>24-DIC-99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780125</v>
      </c>
      <c r="C166" s="74" t="n">
        <v>2415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cassettiera studio ass.te</t>
        </is>
      </c>
      <c r="I166" s="74" t="n">
        <v>145.77</v>
      </c>
      <c r="J166" s="74" t="n">
        <v>339</v>
      </c>
      <c r="K166" s="74" t="inlineStr">
        <is>
          <t>24-DIC-99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779571</v>
      </c>
      <c r="C167" s="74" t="n">
        <v>2416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cassettiera studio ass.te</t>
        </is>
      </c>
      <c r="I167" s="74" t="n">
        <v>145.77</v>
      </c>
      <c r="J167" s="74" t="n">
        <v>339</v>
      </c>
      <c r="K167" s="74" t="inlineStr">
        <is>
          <t>24-DIC-99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778532</v>
      </c>
      <c r="C168" s="74" t="n">
        <v>2417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cassettiera studio ass.te</t>
        </is>
      </c>
      <c r="I168" s="74" t="n">
        <v>145.77</v>
      </c>
      <c r="J168" s="74" t="n">
        <v>339</v>
      </c>
      <c r="K168" s="74" t="inlineStr">
        <is>
          <t>24-DIC-99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780128</v>
      </c>
      <c r="C169" s="74" t="n">
        <v>2425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poltrona studio ass.te</t>
        </is>
      </c>
      <c r="I169" s="74" t="n">
        <v>85.65000000000001</v>
      </c>
      <c r="J169" s="74" t="n">
        <v>199.19</v>
      </c>
      <c r="K169" s="74" t="inlineStr">
        <is>
          <t>24-DIC-99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779573</v>
      </c>
      <c r="C170" s="74" t="n">
        <v>2426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poltrona studio ass.te</t>
        </is>
      </c>
      <c r="I170" s="74" t="n">
        <v>85.63</v>
      </c>
      <c r="J170" s="74" t="n">
        <v>199.14</v>
      </c>
      <c r="K170" s="74" t="inlineStr">
        <is>
          <t>24-DIC-99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778534</v>
      </c>
      <c r="C171" s="74" t="n">
        <v>2427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poltrona studio ass.te</t>
        </is>
      </c>
      <c r="I171" s="74" t="n">
        <v>85.63</v>
      </c>
      <c r="J171" s="74" t="n">
        <v>199.14</v>
      </c>
      <c r="K171" s="74" t="inlineStr">
        <is>
          <t>24-DIC-99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777449</v>
      </c>
      <c r="C172" s="74" t="n">
        <v>2428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poltrona studio ass.te</t>
        </is>
      </c>
      <c r="I172" s="74" t="n">
        <v>85.63</v>
      </c>
      <c r="J172" s="74" t="n">
        <v>199.14</v>
      </c>
      <c r="K172" s="74" t="inlineStr">
        <is>
          <t>24-DIC-99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778537</v>
      </c>
      <c r="C173" s="74" t="n">
        <v>2442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libreria studio ass.te</t>
        </is>
      </c>
      <c r="I173" s="74" t="n">
        <v>127.91</v>
      </c>
      <c r="J173" s="74" t="n">
        <v>297.47</v>
      </c>
      <c r="K173" s="74" t="inlineStr">
        <is>
          <t>24-DIC-99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779579</v>
      </c>
      <c r="C174" s="74" t="n">
        <v>2508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scaffalatura metallica mt.45</t>
        </is>
      </c>
      <c r="I174" s="74" t="n">
        <v>401.34</v>
      </c>
      <c r="J174" s="74" t="n">
        <v>933.34</v>
      </c>
      <c r="K174" s="74" t="inlineStr">
        <is>
          <t>24-DIC-99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777468</v>
      </c>
      <c r="C175" s="74" t="n">
        <v>2586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libreria bassa</t>
        </is>
      </c>
      <c r="I175" s="74" t="n">
        <v>155.45</v>
      </c>
      <c r="J175" s="74" t="n">
        <v>361.51</v>
      </c>
      <c r="K175" s="74" t="inlineStr">
        <is>
          <t>24-DIC-99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777978</v>
      </c>
      <c r="C176" s="74" t="n">
        <v>2616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scrivania legno</t>
        </is>
      </c>
      <c r="I176" s="74" t="n">
        <v>222.07</v>
      </c>
      <c r="J176" s="74" t="n">
        <v>516.45</v>
      </c>
      <c r="K176" s="74" t="inlineStr">
        <is>
          <t>24-DIC-99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779074</v>
      </c>
      <c r="C177" s="74" t="n">
        <v>2657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cassettiera ass.te</t>
        </is>
      </c>
      <c r="I177" s="74" t="n">
        <v>97.53</v>
      </c>
      <c r="J177" s="74" t="n">
        <v>226.82</v>
      </c>
      <c r="K177" s="74" t="inlineStr">
        <is>
          <t>24-DIC-99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778574</v>
      </c>
      <c r="C178" s="74" t="n">
        <v>2752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poltrona con braccioli</t>
        </is>
      </c>
      <c r="I178" s="74" t="n">
        <v>23.1</v>
      </c>
      <c r="J178" s="74" t="n">
        <v>53.71</v>
      </c>
      <c r="K178" s="74" t="inlineStr">
        <is>
          <t>24-DIC-99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778760</v>
      </c>
      <c r="C179" s="74" t="n">
        <v>4074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POLTRONE IN PELLE MOD. NARCISA</t>
        </is>
      </c>
      <c r="I179" s="74" t="n">
        <v>226.8</v>
      </c>
      <c r="J179" s="74" t="n">
        <v>226.8</v>
      </c>
      <c r="K179" s="74" t="inlineStr">
        <is>
          <t>29-DIC-09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780867</v>
      </c>
      <c r="C180" s="74" t="n">
        <v>4075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POLTRONE IN PELLE MOD. NARCISA</t>
        </is>
      </c>
      <c r="I180" s="74" t="n">
        <v>226.8</v>
      </c>
      <c r="J180" s="74" t="n">
        <v>226.8</v>
      </c>
      <c r="K180" s="74" t="inlineStr">
        <is>
          <t>29-DIC-09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778761</v>
      </c>
      <c r="C181" s="74" t="n">
        <v>4076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POLTRONE IN PELLE MOD. NARCISA</t>
        </is>
      </c>
      <c r="I181" s="74" t="n">
        <v>226.8</v>
      </c>
      <c r="J181" s="74" t="n">
        <v>226.8</v>
      </c>
      <c r="K181" s="74" t="inlineStr">
        <is>
          <t>29-DIC-09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778762</v>
      </c>
      <c r="C182" s="74" t="n">
        <v>4077</v>
      </c>
      <c r="D182" s="74" t="inlineStr">
        <is>
          <t xml:space="preserve">CAT.  I 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POLTRONE IN PELLE MOD. NARCISA</t>
        </is>
      </c>
      <c r="I182" s="74" t="n">
        <v>226.8</v>
      </c>
      <c r="J182" s="74" t="n">
        <v>226.8</v>
      </c>
      <c r="K182" s="74" t="inlineStr">
        <is>
          <t>29-DIC-09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777148</v>
      </c>
      <c r="C183" s="74" t="n">
        <v>4078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POLTRONE IN PELLE MOD. NARCISA</t>
        </is>
      </c>
      <c r="I183" s="74" t="n">
        <v>226.8</v>
      </c>
      <c r="J183" s="74" t="n">
        <v>226.8</v>
      </c>
      <c r="K183" s="74" t="inlineStr">
        <is>
          <t>29-DIC-09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780868</v>
      </c>
      <c r="C184" s="74" t="n">
        <v>4079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POLTRONE IN PELLE MOD. NARCISA</t>
        </is>
      </c>
      <c r="I184" s="74" t="n">
        <v>226.8</v>
      </c>
      <c r="J184" s="74" t="n">
        <v>226.8</v>
      </c>
      <c r="K184" s="74" t="inlineStr">
        <is>
          <t>29-DIC-09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779262</v>
      </c>
      <c r="C185" s="74" t="n">
        <v>4080</v>
      </c>
      <c r="D185" s="74" t="inlineStr">
        <is>
          <t xml:space="preserve">CAT.  I 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POLTRONE IN PELLE MOD. NARCISA</t>
        </is>
      </c>
      <c r="I185" s="74" t="n">
        <v>226.8</v>
      </c>
      <c r="J185" s="74" t="n">
        <v>226.8</v>
      </c>
      <c r="K185" s="74" t="inlineStr">
        <is>
          <t>29-DIC-09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779794</v>
      </c>
      <c r="C186" s="74" t="n">
        <v>4081</v>
      </c>
      <c r="D186" s="74" t="inlineStr">
        <is>
          <t xml:space="preserve">CAT.  I 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POLTRONE IN PELLE MOD. NARCISA</t>
        </is>
      </c>
      <c r="I186" s="74" t="n">
        <v>226.8</v>
      </c>
      <c r="J186" s="74" t="n">
        <v>226.8</v>
      </c>
      <c r="K186" s="74" t="inlineStr">
        <is>
          <t>29-DIC-09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780356</v>
      </c>
      <c r="C187" s="74" t="n">
        <v>4082</v>
      </c>
      <c r="D187" s="74" t="inlineStr">
        <is>
          <t xml:space="preserve">CAT.  I 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POLTRONE IN PELLE MOD. NARCISA</t>
        </is>
      </c>
      <c r="I187" s="74" t="n">
        <v>226.8</v>
      </c>
      <c r="J187" s="74" t="n">
        <v>226.8</v>
      </c>
      <c r="K187" s="74" t="inlineStr">
        <is>
          <t>29-DIC-09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779263</v>
      </c>
      <c r="C188" s="74" t="n">
        <v>4085</v>
      </c>
      <c r="D188" s="74" t="inlineStr">
        <is>
          <t xml:space="preserve">CAT.  I </t>
        </is>
      </c>
      <c r="E188" s="74" t="inlineStr">
        <is>
          <t>BAAAAAHAAA</t>
        </is>
      </c>
      <c r="F188" s="74" t="n"/>
      <c r="G188" s="74">
        <f>IF(F188="","",VLOOKUP(F188,Codici!$A$2:$B$38,2,FALSE()))</f>
        <v/>
      </c>
      <c r="H188" s="74" t="inlineStr">
        <is>
          <t>POLTRONE IN PELLE MOD. NARCISA</t>
        </is>
      </c>
      <c r="I188" s="74" t="n">
        <v>226.8</v>
      </c>
      <c r="J188" s="74" t="n">
        <v>226.8</v>
      </c>
      <c r="K188" s="74" t="inlineStr">
        <is>
          <t>29-DIC-09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777675</v>
      </c>
      <c r="C189" s="74" t="n">
        <v>4086</v>
      </c>
      <c r="D189" s="74" t="inlineStr">
        <is>
          <t xml:space="preserve">CAT.  I </t>
        </is>
      </c>
      <c r="E189" s="74" t="inlineStr">
        <is>
          <t>BAAAAAHAAA</t>
        </is>
      </c>
      <c r="F189" s="74" t="n"/>
      <c r="G189" s="74">
        <f>IF(F189="","",VLOOKUP(F189,Codici!$A$2:$B$38,2,FALSE()))</f>
        <v/>
      </c>
      <c r="H189" s="74" t="inlineStr">
        <is>
          <t>POLTRONE IN PELLE MOD. NARCISA</t>
        </is>
      </c>
      <c r="I189" s="74" t="n">
        <v>226.8</v>
      </c>
      <c r="J189" s="74" t="n">
        <v>226.8</v>
      </c>
      <c r="K189" s="74" t="inlineStr">
        <is>
          <t>29-DIC-09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956678</v>
      </c>
      <c r="C190" s="74" t="n">
        <v>4258</v>
      </c>
      <c r="D190" s="74" t="inlineStr">
        <is>
          <t xml:space="preserve">CAT.  I </t>
        </is>
      </c>
      <c r="E190" s="74" t="inlineStr">
        <is>
          <t>BAZZZZZZZA</t>
        </is>
      </c>
      <c r="F190" s="74" t="n"/>
      <c r="G190" s="74">
        <f>IF(F190="","",VLOOKUP(F190,Codici!$A$2:$B$38,2,FALSE()))</f>
        <v/>
      </c>
      <c r="H190" s="74" t="inlineStr">
        <is>
          <t>armadio metallico 100 x 45 x 200</t>
        </is>
      </c>
      <c r="I190" s="74" t="n">
        <v>278.3</v>
      </c>
      <c r="J190" s="74" t="n">
        <v>278.3</v>
      </c>
      <c r="K190" s="74" t="inlineStr">
        <is>
          <t>07-MAR-12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956679</v>
      </c>
      <c r="C191" s="74" t="n">
        <v>4259</v>
      </c>
      <c r="D191" s="74" t="inlineStr">
        <is>
          <t xml:space="preserve">CAT.  I </t>
        </is>
      </c>
      <c r="E191" s="74" t="inlineStr">
        <is>
          <t>BAZZZZZZZA</t>
        </is>
      </c>
      <c r="F191" s="74" t="n"/>
      <c r="G191" s="74">
        <f>IF(F191="","",VLOOKUP(F191,Codici!$A$2:$B$38,2,FALSE()))</f>
        <v/>
      </c>
      <c r="H191" s="74" t="inlineStr">
        <is>
          <t>armadio metallico 100 x 45 x 200</t>
        </is>
      </c>
      <c r="I191" s="74" t="n">
        <v>278.3</v>
      </c>
      <c r="J191" s="74" t="n">
        <v>278.3</v>
      </c>
      <c r="K191" s="74" t="inlineStr">
        <is>
          <t>07-MAR-12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956680</v>
      </c>
      <c r="C192" s="74" t="n">
        <v>4260</v>
      </c>
      <c r="D192" s="74" t="inlineStr">
        <is>
          <t xml:space="preserve">CAT.  I </t>
        </is>
      </c>
      <c r="E192" s="74" t="inlineStr">
        <is>
          <t>BAZZZZZZZA</t>
        </is>
      </c>
      <c r="F192" s="74" t="n"/>
      <c r="G192" s="74">
        <f>IF(F192="","",VLOOKUP(F192,Codici!$A$2:$B$38,2,FALSE()))</f>
        <v/>
      </c>
      <c r="H192" s="74" t="inlineStr">
        <is>
          <t>armadio metallico 100 x 45 x 200</t>
        </is>
      </c>
      <c r="I192" s="74" t="n">
        <v>278.3</v>
      </c>
      <c r="J192" s="74" t="n">
        <v>278.3</v>
      </c>
      <c r="K192" s="74" t="inlineStr">
        <is>
          <t>07-MAR-12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956681</v>
      </c>
      <c r="C193" s="74" t="n">
        <v>4261</v>
      </c>
      <c r="D193" s="74" t="inlineStr">
        <is>
          <t xml:space="preserve">CAT.  I </t>
        </is>
      </c>
      <c r="E193" s="74" t="inlineStr">
        <is>
          <t>BAZZZZZZZA</t>
        </is>
      </c>
      <c r="F193" s="74" t="n"/>
      <c r="G193" s="74">
        <f>IF(F193="","",VLOOKUP(F193,Codici!$A$2:$B$38,2,FALSE()))</f>
        <v/>
      </c>
      <c r="H193" s="74" t="inlineStr">
        <is>
          <t>armadio metallico 100 x 45 x 200</t>
        </is>
      </c>
      <c r="I193" s="74" t="n">
        <v>278.3</v>
      </c>
      <c r="J193" s="74" t="n">
        <v>278.3</v>
      </c>
      <c r="K193" s="74" t="inlineStr">
        <is>
          <t>07-MAR-12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994265</v>
      </c>
      <c r="C194" s="74" t="n">
        <v>4368</v>
      </c>
      <c r="D194" s="74" t="inlineStr">
        <is>
          <t xml:space="preserve">CAT.  I </t>
        </is>
      </c>
      <c r="E194" s="74" t="inlineStr">
        <is>
          <t>BAZZZZZZZA</t>
        </is>
      </c>
      <c r="F194" s="74" t="n"/>
      <c r="G194" s="74">
        <f>IF(F194="","",VLOOKUP(F194,Codici!$A$2:$B$38,2,FALSE()))</f>
        <v/>
      </c>
      <c r="H194" s="74" t="inlineStr">
        <is>
          <t>ARMADIO METALLICO</t>
        </is>
      </c>
      <c r="I194" s="74" t="n">
        <v>278.3</v>
      </c>
      <c r="J194" s="74" t="n">
        <v>278.3</v>
      </c>
      <c r="K194" s="74" t="inlineStr">
        <is>
          <t>04-FEB-13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994266</v>
      </c>
      <c r="C195" s="74" t="n">
        <v>4369</v>
      </c>
      <c r="D195" s="74" t="inlineStr">
        <is>
          <t xml:space="preserve">CAT.  I </t>
        </is>
      </c>
      <c r="E195" s="74" t="inlineStr">
        <is>
          <t>BAZZZZZZZA</t>
        </is>
      </c>
      <c r="F195" s="74" t="n"/>
      <c r="G195" s="74">
        <f>IF(F195="","",VLOOKUP(F195,Codici!$A$2:$B$38,2,FALSE()))</f>
        <v/>
      </c>
      <c r="H195" s="74" t="inlineStr">
        <is>
          <t>ARMADIO METALLICO</t>
        </is>
      </c>
      <c r="I195" s="74" t="n">
        <v>278.3</v>
      </c>
      <c r="J195" s="74" t="n">
        <v>278.3</v>
      </c>
      <c r="K195" s="74" t="inlineStr">
        <is>
          <t>04-FEB-13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994267</v>
      </c>
      <c r="C196" s="74" t="n">
        <v>4370</v>
      </c>
      <c r="D196" s="74" t="inlineStr">
        <is>
          <t xml:space="preserve">CAT.  I </t>
        </is>
      </c>
      <c r="E196" s="74" t="inlineStr">
        <is>
          <t>BAZZZZZZZA</t>
        </is>
      </c>
      <c r="F196" s="74" t="n"/>
      <c r="G196" s="74">
        <f>IF(F196="","",VLOOKUP(F196,Codici!$A$2:$B$38,2,FALSE()))</f>
        <v/>
      </c>
      <c r="H196" s="74" t="inlineStr">
        <is>
          <t>ARMADIO METALLICO</t>
        </is>
      </c>
      <c r="I196" s="74" t="n">
        <v>278.3</v>
      </c>
      <c r="J196" s="74" t="n">
        <v>278.3</v>
      </c>
      <c r="K196" s="74" t="inlineStr">
        <is>
          <t>04-FEB-13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994268</v>
      </c>
      <c r="C197" s="74" t="n">
        <v>4371</v>
      </c>
      <c r="D197" s="74" t="inlineStr">
        <is>
          <t xml:space="preserve">CAT.  I </t>
        </is>
      </c>
      <c r="E197" s="74" t="inlineStr">
        <is>
          <t>BAZZZZZZZA</t>
        </is>
      </c>
      <c r="F197" s="74" t="n"/>
      <c r="G197" s="74">
        <f>IF(F197="","",VLOOKUP(F197,Codici!$A$2:$B$38,2,FALSE()))</f>
        <v/>
      </c>
      <c r="H197" s="74" t="inlineStr">
        <is>
          <t>ARMADIO METALLICO</t>
        </is>
      </c>
      <c r="I197" s="74" t="n">
        <v>278.3</v>
      </c>
      <c r="J197" s="74" t="n">
        <v>278.3</v>
      </c>
      <c r="K197" s="74" t="inlineStr">
        <is>
          <t>04-FEB-13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994269</v>
      </c>
      <c r="C198" s="74" t="n">
        <v>4372</v>
      </c>
      <c r="D198" s="74" t="inlineStr">
        <is>
          <t xml:space="preserve">CAT.  I </t>
        </is>
      </c>
      <c r="E198" s="74" t="inlineStr">
        <is>
          <t>BAZZZZZZZA</t>
        </is>
      </c>
      <c r="F198" s="74" t="n"/>
      <c r="G198" s="74">
        <f>IF(F198="","",VLOOKUP(F198,Codici!$A$2:$B$38,2,FALSE()))</f>
        <v/>
      </c>
      <c r="H198" s="74" t="inlineStr">
        <is>
          <t>ARMADIO METALLICO</t>
        </is>
      </c>
      <c r="I198" s="74" t="n">
        <v>278.3</v>
      </c>
      <c r="J198" s="74" t="n">
        <v>278.3</v>
      </c>
      <c r="K198" s="74" t="inlineStr">
        <is>
          <t>04-FEB-13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994270</v>
      </c>
      <c r="C199" s="74" t="n">
        <v>4373</v>
      </c>
      <c r="D199" s="74" t="inlineStr">
        <is>
          <t xml:space="preserve">CAT.  I </t>
        </is>
      </c>
      <c r="E199" s="74" t="inlineStr">
        <is>
          <t>BAZZZZZZZA</t>
        </is>
      </c>
      <c r="F199" s="74" t="n"/>
      <c r="G199" s="74">
        <f>IF(F199="","",VLOOKUP(F199,Codici!$A$2:$B$38,2,FALSE()))</f>
        <v/>
      </c>
      <c r="H199" s="74" t="inlineStr">
        <is>
          <t>ARMADIO METALLICO</t>
        </is>
      </c>
      <c r="I199" s="74" t="n">
        <v>278.3</v>
      </c>
      <c r="J199" s="74" t="n">
        <v>278.3</v>
      </c>
      <c r="K199" s="74" t="inlineStr">
        <is>
          <t>04-FEB-13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994271</v>
      </c>
      <c r="C200" s="74" t="n">
        <v>4374</v>
      </c>
      <c r="D200" s="74" t="inlineStr">
        <is>
          <t xml:space="preserve">CAT.  I </t>
        </is>
      </c>
      <c r="E200" s="74" t="inlineStr">
        <is>
          <t>BAZZZZZZZA</t>
        </is>
      </c>
      <c r="F200" s="74" t="n"/>
      <c r="G200" s="74">
        <f>IF(F200="","",VLOOKUP(F200,Codici!$A$2:$B$38,2,FALSE()))</f>
        <v/>
      </c>
      <c r="H200" s="74" t="inlineStr">
        <is>
          <t>ARMADIO METALLICO</t>
        </is>
      </c>
      <c r="I200" s="74" t="n">
        <v>278.3</v>
      </c>
      <c r="J200" s="74" t="n">
        <v>278.3</v>
      </c>
      <c r="K200" s="74" t="inlineStr">
        <is>
          <t>04-FEB-13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994272</v>
      </c>
      <c r="C201" s="74" t="n">
        <v>4375</v>
      </c>
      <c r="D201" s="74" t="inlineStr">
        <is>
          <t xml:space="preserve">CAT.  I </t>
        </is>
      </c>
      <c r="E201" s="74" t="inlineStr">
        <is>
          <t>BAZZZZZZZA</t>
        </is>
      </c>
      <c r="F201" s="74" t="n"/>
      <c r="G201" s="74">
        <f>IF(F201="","",VLOOKUP(F201,Codici!$A$2:$B$38,2,FALSE()))</f>
        <v/>
      </c>
      <c r="H201" s="74" t="inlineStr">
        <is>
          <t>ARMADIO METALLICO</t>
        </is>
      </c>
      <c r="I201" s="74" t="n">
        <v>278.3</v>
      </c>
      <c r="J201" s="74" t="n">
        <v>278.3</v>
      </c>
      <c r="K201" s="74" t="inlineStr">
        <is>
          <t>04-FEB-13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994273</v>
      </c>
      <c r="C202" s="74" t="n">
        <v>4376</v>
      </c>
      <c r="D202" s="74" t="inlineStr">
        <is>
          <t xml:space="preserve">CAT.  I </t>
        </is>
      </c>
      <c r="E202" s="74" t="inlineStr">
        <is>
          <t>BAZZZZZZZA</t>
        </is>
      </c>
      <c r="F202" s="74" t="n"/>
      <c r="G202" s="74">
        <f>IF(F202="","",VLOOKUP(F202,Codici!$A$2:$B$38,2,FALSE()))</f>
        <v/>
      </c>
      <c r="H202" s="74" t="inlineStr">
        <is>
          <t>ARMADIO METALLICO</t>
        </is>
      </c>
      <c r="I202" s="74" t="n">
        <v>278.3</v>
      </c>
      <c r="J202" s="74" t="n">
        <v>278.3</v>
      </c>
      <c r="K202" s="74" t="inlineStr">
        <is>
          <t>04-FEB-13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994274</v>
      </c>
      <c r="C203" s="74" t="n">
        <v>4377</v>
      </c>
      <c r="D203" s="74" t="inlineStr">
        <is>
          <t xml:space="preserve">CAT.  I </t>
        </is>
      </c>
      <c r="E203" s="74" t="inlineStr">
        <is>
          <t>BAZZZZZZZA</t>
        </is>
      </c>
      <c r="F203" s="74" t="n"/>
      <c r="G203" s="74">
        <f>IF(F203="","",VLOOKUP(F203,Codici!$A$2:$B$38,2,FALSE()))</f>
        <v/>
      </c>
      <c r="H203" s="74" t="inlineStr">
        <is>
          <t>ARMADIO METALLICO</t>
        </is>
      </c>
      <c r="I203" s="74" t="n">
        <v>278.3</v>
      </c>
      <c r="J203" s="74" t="n">
        <v>278.3</v>
      </c>
      <c r="K203" s="74" t="inlineStr">
        <is>
          <t>04-FEB-13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994275</v>
      </c>
      <c r="C204" s="74" t="n">
        <v>4378</v>
      </c>
      <c r="D204" s="74" t="inlineStr">
        <is>
          <t xml:space="preserve">CAT.  I </t>
        </is>
      </c>
      <c r="E204" s="74" t="inlineStr">
        <is>
          <t>BAZZZZZZZA</t>
        </is>
      </c>
      <c r="F204" s="74" t="n"/>
      <c r="G204" s="74">
        <f>IF(F204="","",VLOOKUP(F204,Codici!$A$2:$B$38,2,FALSE()))</f>
        <v/>
      </c>
      <c r="H204" s="74" t="inlineStr">
        <is>
          <t>ARMADIO METALLICO</t>
        </is>
      </c>
      <c r="I204" s="74" t="n">
        <v>278.3</v>
      </c>
      <c r="J204" s="74" t="n">
        <v>278.3</v>
      </c>
      <c r="K204" s="74" t="inlineStr">
        <is>
          <t>04-FEB-13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994276</v>
      </c>
      <c r="C205" s="74" t="n">
        <v>4379</v>
      </c>
      <c r="D205" s="74" t="inlineStr">
        <is>
          <t xml:space="preserve">CAT.  I </t>
        </is>
      </c>
      <c r="E205" s="74" t="inlineStr">
        <is>
          <t>BAZZZZZZZA</t>
        </is>
      </c>
      <c r="F205" s="74" t="n"/>
      <c r="G205" s="74">
        <f>IF(F205="","",VLOOKUP(F205,Codici!$A$2:$B$38,2,FALSE()))</f>
        <v/>
      </c>
      <c r="H205" s="74" t="inlineStr">
        <is>
          <t>ARMADIO METALLICO</t>
        </is>
      </c>
      <c r="I205" s="74" t="n">
        <v>278.3</v>
      </c>
      <c r="J205" s="74" t="n">
        <v>278.3</v>
      </c>
      <c r="K205" s="74" t="inlineStr">
        <is>
          <t>04-FEB-13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994277</v>
      </c>
      <c r="C206" s="74" t="n">
        <v>4380</v>
      </c>
      <c r="D206" s="74" t="inlineStr">
        <is>
          <t xml:space="preserve">CAT.  I </t>
        </is>
      </c>
      <c r="E206" s="74" t="inlineStr">
        <is>
          <t>BAZZZZZZZA</t>
        </is>
      </c>
      <c r="F206" s="74" t="n"/>
      <c r="G206" s="74">
        <f>IF(F206="","",VLOOKUP(F206,Codici!$A$2:$B$38,2,FALSE()))</f>
        <v/>
      </c>
      <c r="H206" s="74" t="inlineStr">
        <is>
          <t>ARMADIO METALLICO</t>
        </is>
      </c>
      <c r="I206" s="74" t="n">
        <v>278.3</v>
      </c>
      <c r="J206" s="74" t="n">
        <v>278.3</v>
      </c>
      <c r="K206" s="74" t="inlineStr">
        <is>
          <t>04-FEB-13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1012193</v>
      </c>
      <c r="C207" s="74" t="n">
        <v>4420</v>
      </c>
      <c r="D207" s="74" t="inlineStr">
        <is>
          <t xml:space="preserve">CAT.  I </t>
        </is>
      </c>
      <c r="E207" s="74" t="inlineStr">
        <is>
          <t>BAZZZZZZZA</t>
        </is>
      </c>
      <c r="F207" s="74" t="n"/>
      <c r="G207" s="74">
        <f>IF(F207="","",VLOOKUP(F207,Codici!$A$2:$B$38,2,FALSE()))</f>
        <v/>
      </c>
      <c r="H207" s="74" t="inlineStr">
        <is>
          <t>Armadio metallico cm 100 x 45 x 200 h</t>
        </is>
      </c>
      <c r="I207" s="74" t="n">
        <v>280.6</v>
      </c>
      <c r="J207" s="74" t="n">
        <v>280.6</v>
      </c>
      <c r="K207" s="74" t="inlineStr">
        <is>
          <t>13-DIC-13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1012194</v>
      </c>
      <c r="C208" s="74" t="n">
        <v>4421</v>
      </c>
      <c r="D208" s="74" t="inlineStr">
        <is>
          <t xml:space="preserve">CAT.  I </t>
        </is>
      </c>
      <c r="E208" s="74" t="inlineStr">
        <is>
          <t>BAZZZZZZZA</t>
        </is>
      </c>
      <c r="F208" s="74" t="n"/>
      <c r="G208" s="74">
        <f>IF(F208="","",VLOOKUP(F208,Codici!$A$2:$B$38,2,FALSE()))</f>
        <v/>
      </c>
      <c r="H208" s="74" t="inlineStr">
        <is>
          <t>Armadio metallico cm 100 x 45 x 200 h</t>
        </is>
      </c>
      <c r="I208" s="74" t="n">
        <v>280.6</v>
      </c>
      <c r="J208" s="74" t="n">
        <v>280.6</v>
      </c>
      <c r="K208" s="74" t="inlineStr">
        <is>
          <t>13-DIC-13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1012195</v>
      </c>
      <c r="C209" s="74" t="n">
        <v>4422</v>
      </c>
      <c r="D209" s="74" t="inlineStr">
        <is>
          <t xml:space="preserve">CAT.  I </t>
        </is>
      </c>
      <c r="E209" s="74" t="inlineStr">
        <is>
          <t>BAZZZZZZZA</t>
        </is>
      </c>
      <c r="F209" s="74" t="n"/>
      <c r="G209" s="74">
        <f>IF(F209="","",VLOOKUP(F209,Codici!$A$2:$B$38,2,FALSE()))</f>
        <v/>
      </c>
      <c r="H209" s="74" t="inlineStr">
        <is>
          <t>Armadio metallico cm 100 x 45 x 200 h</t>
        </is>
      </c>
      <c r="I209" s="74" t="n">
        <v>280.6</v>
      </c>
      <c r="J209" s="74" t="n">
        <v>280.6</v>
      </c>
      <c r="K209" s="74" t="inlineStr">
        <is>
          <t>13-DIC-13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1012196</v>
      </c>
      <c r="C210" s="74" t="n">
        <v>4423</v>
      </c>
      <c r="D210" s="74" t="inlineStr">
        <is>
          <t xml:space="preserve">CAT.  I </t>
        </is>
      </c>
      <c r="E210" s="74" t="inlineStr">
        <is>
          <t>BAZZZZZZZA</t>
        </is>
      </c>
      <c r="F210" s="74" t="n"/>
      <c r="G210" s="74">
        <f>IF(F210="","",VLOOKUP(F210,Codici!$A$2:$B$38,2,FALSE()))</f>
        <v/>
      </c>
      <c r="H210" s="74" t="inlineStr">
        <is>
          <t>Armadio metallico cm 100 x 45 x 200 h</t>
        </is>
      </c>
      <c r="I210" s="74" t="n">
        <v>280.6</v>
      </c>
      <c r="J210" s="74" t="n">
        <v>280.6</v>
      </c>
      <c r="K210" s="74" t="inlineStr">
        <is>
          <t>13-DIC-13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1012197</v>
      </c>
      <c r="C211" s="74" t="n">
        <v>4424</v>
      </c>
      <c r="D211" s="74" t="inlineStr">
        <is>
          <t xml:space="preserve">CAT.  I </t>
        </is>
      </c>
      <c r="E211" s="74" t="inlineStr">
        <is>
          <t>BAZZZZZZZA</t>
        </is>
      </c>
      <c r="F211" s="74" t="n"/>
      <c r="G211" s="74">
        <f>IF(F211="","",VLOOKUP(F211,Codici!$A$2:$B$38,2,FALSE()))</f>
        <v/>
      </c>
      <c r="H211" s="74" t="inlineStr">
        <is>
          <t>Armadio metallico cm 100 x 45 x 200 h</t>
        </is>
      </c>
      <c r="I211" s="74" t="n">
        <v>280.6</v>
      </c>
      <c r="J211" s="74" t="n">
        <v>280.6</v>
      </c>
      <c r="K211" s="74" t="inlineStr">
        <is>
          <t>13-DIC-13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1012198</v>
      </c>
      <c r="C212" s="74" t="n">
        <v>4425</v>
      </c>
      <c r="D212" s="74" t="inlineStr">
        <is>
          <t xml:space="preserve">CAT.  I </t>
        </is>
      </c>
      <c r="E212" s="74" t="inlineStr">
        <is>
          <t>BAZZZZZZZA</t>
        </is>
      </c>
      <c r="F212" s="74" t="n"/>
      <c r="G212" s="74">
        <f>IF(F212="","",VLOOKUP(F212,Codici!$A$2:$B$38,2,FALSE()))</f>
        <v/>
      </c>
      <c r="H212" s="74" t="inlineStr">
        <is>
          <t>Armadio metallico cm 100 x 45 x 200 h</t>
        </is>
      </c>
      <c r="I212" s="74" t="n">
        <v>280.6</v>
      </c>
      <c r="J212" s="74" t="n">
        <v>280.6</v>
      </c>
      <c r="K212" s="74" t="inlineStr">
        <is>
          <t>13-DIC-13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1012199</v>
      </c>
      <c r="C213" s="74" t="n">
        <v>4426</v>
      </c>
      <c r="D213" s="74" t="inlineStr">
        <is>
          <t xml:space="preserve">CAT.  I </t>
        </is>
      </c>
      <c r="E213" s="74" t="inlineStr">
        <is>
          <t>BAZZZZZZZA</t>
        </is>
      </c>
      <c r="F213" s="74" t="n"/>
      <c r="G213" s="74">
        <f>IF(F213="","",VLOOKUP(F213,Codici!$A$2:$B$38,2,FALSE()))</f>
        <v/>
      </c>
      <c r="H213" s="74" t="inlineStr">
        <is>
          <t>Armadio metallico cm 100 x 45 x 200 h</t>
        </is>
      </c>
      <c r="I213" s="74" t="n">
        <v>280.6</v>
      </c>
      <c r="J213" s="74" t="n">
        <v>280.6</v>
      </c>
      <c r="K213" s="74" t="inlineStr">
        <is>
          <t>13-DIC-13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1012200</v>
      </c>
      <c r="C214" s="74" t="n">
        <v>4427</v>
      </c>
      <c r="D214" s="74" t="inlineStr">
        <is>
          <t xml:space="preserve">CAT.  I </t>
        </is>
      </c>
      <c r="E214" s="74" t="inlineStr">
        <is>
          <t>BAZZZZZZZA</t>
        </is>
      </c>
      <c r="F214" s="74" t="n"/>
      <c r="G214" s="74">
        <f>IF(F214="","",VLOOKUP(F214,Codici!$A$2:$B$38,2,FALSE()))</f>
        <v/>
      </c>
      <c r="H214" s="74" t="inlineStr">
        <is>
          <t>Armadio metallico cm 100 x 45 x 200 h</t>
        </is>
      </c>
      <c r="I214" s="74" t="n">
        <v>280.6</v>
      </c>
      <c r="J214" s="74" t="n">
        <v>280.6</v>
      </c>
      <c r="K214" s="74" t="inlineStr">
        <is>
          <t>13-DIC-13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1012201</v>
      </c>
      <c r="C215" s="74" t="n">
        <v>4428</v>
      </c>
      <c r="D215" s="74" t="inlineStr">
        <is>
          <t xml:space="preserve">CAT.  I </t>
        </is>
      </c>
      <c r="E215" s="74" t="inlineStr">
        <is>
          <t>BAZZZZZZZA</t>
        </is>
      </c>
      <c r="F215" s="74" t="n"/>
      <c r="G215" s="74">
        <f>IF(F215="","",VLOOKUP(F215,Codici!$A$2:$B$38,2,FALSE()))</f>
        <v/>
      </c>
      <c r="H215" s="74" t="inlineStr">
        <is>
          <t>Armadio metallico cm 100 x 45 x 200 h</t>
        </is>
      </c>
      <c r="I215" s="74" t="n">
        <v>280.6</v>
      </c>
      <c r="J215" s="74" t="n">
        <v>280.6</v>
      </c>
      <c r="K215" s="74" t="inlineStr">
        <is>
          <t>13-DIC-13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1017148</v>
      </c>
      <c r="C216" s="74" t="n">
        <v>4429</v>
      </c>
      <c r="D216" s="74" t="inlineStr">
        <is>
          <t xml:space="preserve">CAT.  I </t>
        </is>
      </c>
      <c r="E216" s="74" t="inlineStr">
        <is>
          <t>BAAAAAHAAA</t>
        </is>
      </c>
      <c r="F216" s="74" t="n"/>
      <c r="G216" s="74">
        <f>IF(F216="","",VLOOKUP(F216,Codici!$A$2:$B$38,2,FALSE()))</f>
        <v/>
      </c>
      <c r="H216" s="74" t="inlineStr">
        <is>
          <t>POLTRONA DIREZIONALE IN PELLE</t>
        </is>
      </c>
      <c r="I216" s="74" t="n">
        <v>411.4</v>
      </c>
      <c r="J216" s="74" t="n">
        <v>411.4</v>
      </c>
      <c r="K216" s="74" t="inlineStr">
        <is>
          <t>16-SET-13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1017151</v>
      </c>
      <c r="C217" s="74" t="n">
        <v>4432</v>
      </c>
      <c r="D217" s="74" t="inlineStr">
        <is>
          <t xml:space="preserve">CAT.  I </t>
        </is>
      </c>
      <c r="E217" s="74" t="inlineStr">
        <is>
          <t>BAAAAAHAAA</t>
        </is>
      </c>
      <c r="F217" s="74" t="n"/>
      <c r="G217" s="74">
        <f>IF(F217="","",VLOOKUP(F217,Codici!$A$2:$B$38,2,FALSE()))</f>
        <v/>
      </c>
      <c r="H217" s="74" t="inlineStr">
        <is>
          <t>POLTRONA DIREZIONALE IN PELLE</t>
        </is>
      </c>
      <c r="I217" s="74" t="n">
        <v>411.4</v>
      </c>
      <c r="J217" s="74" t="n">
        <v>411.4</v>
      </c>
      <c r="K217" s="74" t="inlineStr">
        <is>
          <t>16-SET-13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1017154</v>
      </c>
      <c r="C218" s="74" t="n">
        <v>4435</v>
      </c>
      <c r="D218" s="74" t="inlineStr">
        <is>
          <t xml:space="preserve">CAT.  I </t>
        </is>
      </c>
      <c r="E218" s="74" t="inlineStr">
        <is>
          <t>BAAAAAHAAA</t>
        </is>
      </c>
      <c r="F218" s="74" t="n"/>
      <c r="G218" s="74">
        <f>IF(F218="","",VLOOKUP(F218,Codici!$A$2:$B$38,2,FALSE()))</f>
        <v/>
      </c>
      <c r="H218" s="74" t="inlineStr">
        <is>
          <t>POLTRONA DIREZIONALE IN PELLE</t>
        </is>
      </c>
      <c r="I218" s="74" t="n">
        <v>411.4</v>
      </c>
      <c r="J218" s="74" t="n">
        <v>411.4</v>
      </c>
      <c r="K218" s="74" t="inlineStr">
        <is>
          <t>16-SET-13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1017155</v>
      </c>
      <c r="C219" s="74" t="n">
        <v>4436</v>
      </c>
      <c r="D219" s="74" t="inlineStr">
        <is>
          <t xml:space="preserve">CAT.  I 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POLTRONA DIREZIONALE IN PELLE</t>
        </is>
      </c>
      <c r="I219" s="74" t="n">
        <v>411.4</v>
      </c>
      <c r="J219" s="74" t="n">
        <v>411.4</v>
      </c>
      <c r="K219" s="74" t="inlineStr">
        <is>
          <t>16-SET-13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1017156</v>
      </c>
      <c r="C220" s="74" t="n">
        <v>4437</v>
      </c>
      <c r="D220" s="74" t="inlineStr">
        <is>
          <t xml:space="preserve">CAT.  I </t>
        </is>
      </c>
      <c r="E220" s="74" t="inlineStr">
        <is>
          <t>BAAAAAHAAA</t>
        </is>
      </c>
      <c r="F220" s="74" t="n"/>
      <c r="G220" s="74">
        <f>IF(F220="","",VLOOKUP(F220,Codici!$A$2:$B$38,2,FALSE()))</f>
        <v/>
      </c>
      <c r="H220" s="74" t="inlineStr">
        <is>
          <t>POLTRONA DIREZIONALE IN PELLE</t>
        </is>
      </c>
      <c r="I220" s="74" t="n">
        <v>411.4</v>
      </c>
      <c r="J220" s="74" t="n">
        <v>411.4</v>
      </c>
      <c r="K220" s="74" t="inlineStr">
        <is>
          <t>16-SET-13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1032958</v>
      </c>
      <c r="C221" s="74" t="n">
        <v>4448</v>
      </c>
      <c r="D221" s="74" t="inlineStr">
        <is>
          <t xml:space="preserve">CAT.  I </t>
        </is>
      </c>
      <c r="E221" s="74" t="inlineStr">
        <is>
          <t>BAZZZZZZZA</t>
        </is>
      </c>
      <c r="F221" s="74" t="n"/>
      <c r="G221" s="74">
        <f>IF(F221="","",VLOOKUP(F221,Codici!$A$2:$B$38,2,FALSE()))</f>
        <v/>
      </c>
      <c r="H221" s="74" t="inlineStr">
        <is>
          <t>lampada da tavolo mod. vega linea pam</t>
        </is>
      </c>
      <c r="I221" s="74" t="n">
        <v>45.14</v>
      </c>
      <c r="J221" s="74" t="n">
        <v>45.14</v>
      </c>
      <c r="K221" s="74" t="inlineStr">
        <is>
          <t>11-FEB-14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1032959</v>
      </c>
      <c r="C222" s="74" t="n">
        <v>4449</v>
      </c>
      <c r="D222" s="74" t="inlineStr">
        <is>
          <t xml:space="preserve">CAT.  I </t>
        </is>
      </c>
      <c r="E222" s="74" t="inlineStr">
        <is>
          <t>BAZZZZZZZA</t>
        </is>
      </c>
      <c r="F222" s="74" t="n"/>
      <c r="G222" s="74">
        <f>IF(F222="","",VLOOKUP(F222,Codici!$A$2:$B$38,2,FALSE()))</f>
        <v/>
      </c>
      <c r="H222" s="74" t="inlineStr">
        <is>
          <t>lampada da tavolo mod. vega linea pam</t>
        </is>
      </c>
      <c r="I222" s="74" t="n">
        <v>45.14</v>
      </c>
      <c r="J222" s="74" t="n">
        <v>45.14</v>
      </c>
      <c r="K222" s="74" t="inlineStr">
        <is>
          <t>11-FEB-14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1032960</v>
      </c>
      <c r="C223" s="74" t="n">
        <v>4450</v>
      </c>
      <c r="D223" s="74" t="inlineStr">
        <is>
          <t xml:space="preserve">CAT.  I </t>
        </is>
      </c>
      <c r="E223" s="74" t="inlineStr">
        <is>
          <t>BAZZZZZZZA</t>
        </is>
      </c>
      <c r="F223" s="74" t="n"/>
      <c r="G223" s="74">
        <f>IF(F223="","",VLOOKUP(F223,Codici!$A$2:$B$38,2,FALSE()))</f>
        <v/>
      </c>
      <c r="H223" s="74" t="inlineStr">
        <is>
          <t>lampada da tavolo mod. vega linea pam</t>
        </is>
      </c>
      <c r="I223" s="74" t="n">
        <v>45.14</v>
      </c>
      <c r="J223" s="74" t="n">
        <v>45.14</v>
      </c>
      <c r="K223" s="74" t="inlineStr">
        <is>
          <t>11-FEB-14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1032961</v>
      </c>
      <c r="C224" s="74" t="n">
        <v>4451</v>
      </c>
      <c r="D224" s="74" t="inlineStr">
        <is>
          <t xml:space="preserve">CAT.  I </t>
        </is>
      </c>
      <c r="E224" s="74" t="inlineStr">
        <is>
          <t>BAZZZZZZZA</t>
        </is>
      </c>
      <c r="F224" s="74" t="n"/>
      <c r="G224" s="74">
        <f>IF(F224="","",VLOOKUP(F224,Codici!$A$2:$B$38,2,FALSE()))</f>
        <v/>
      </c>
      <c r="H224" s="74" t="inlineStr">
        <is>
          <t>lampada da tavolo mod. vega linea pam</t>
        </is>
      </c>
      <c r="I224" s="74" t="n">
        <v>45.14</v>
      </c>
      <c r="J224" s="74" t="n">
        <v>45.14</v>
      </c>
      <c r="K224" s="74" t="inlineStr">
        <is>
          <t>11-FEB-14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1076888</v>
      </c>
      <c r="C225" s="74" t="n">
        <v>4524</v>
      </c>
      <c r="D225" s="74" t="inlineStr">
        <is>
          <t xml:space="preserve">CAT.  I </t>
        </is>
      </c>
      <c r="E225" s="74" t="inlineStr">
        <is>
          <t>BAAAAAHAAA</t>
        </is>
      </c>
      <c r="F225" s="74" t="n"/>
      <c r="G225" s="74">
        <f>IF(F225="","",VLOOKUP(F225,Codici!$A$2:$B$38,2,FALSE()))</f>
        <v/>
      </c>
      <c r="H225" s="74" t="inlineStr">
        <is>
          <t>armadio metallico cm. 100x45x200h con ante e battenti</t>
        </is>
      </c>
      <c r="I225" s="74" t="n">
        <v>280.6</v>
      </c>
      <c r="J225" s="74" t="n">
        <v>280.6</v>
      </c>
      <c r="K225" s="74" t="inlineStr">
        <is>
          <t>10-MAR-15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1076889</v>
      </c>
      <c r="C226" s="74" t="n">
        <v>4525</v>
      </c>
      <c r="D226" s="74" t="inlineStr">
        <is>
          <t xml:space="preserve">CAT.  I </t>
        </is>
      </c>
      <c r="E226" s="74" t="inlineStr">
        <is>
          <t>BAAAAAHAAA</t>
        </is>
      </c>
      <c r="F226" s="74" t="n"/>
      <c r="G226" s="74">
        <f>IF(F226="","",VLOOKUP(F226,Codici!$A$2:$B$38,2,FALSE()))</f>
        <v/>
      </c>
      <c r="H226" s="74" t="inlineStr">
        <is>
          <t>armadio metallico cm. 100x45x200h con ante e battenti</t>
        </is>
      </c>
      <c r="I226" s="74" t="n">
        <v>280.6</v>
      </c>
      <c r="J226" s="74" t="n">
        <v>280.6</v>
      </c>
      <c r="K226" s="74" t="inlineStr">
        <is>
          <t>10-MAR-15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1076890</v>
      </c>
      <c r="C227" s="74" t="n">
        <v>4526</v>
      </c>
      <c r="D227" s="74" t="inlineStr">
        <is>
          <t xml:space="preserve">CAT.  I </t>
        </is>
      </c>
      <c r="E227" s="74" t="inlineStr">
        <is>
          <t>BAAAAAHAAA</t>
        </is>
      </c>
      <c r="F227" s="74" t="n"/>
      <c r="G227" s="74">
        <f>IF(F227="","",VLOOKUP(F227,Codici!$A$2:$B$38,2,FALSE()))</f>
        <v/>
      </c>
      <c r="H227" s="74" t="inlineStr">
        <is>
          <t>armadio metallico cm. 100x45x200h con ante e battenti</t>
        </is>
      </c>
      <c r="I227" s="74" t="n">
        <v>280.6</v>
      </c>
      <c r="J227" s="74" t="n">
        <v>280.6</v>
      </c>
      <c r="K227" s="74" t="inlineStr">
        <is>
          <t>10-MAR-15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1076891</v>
      </c>
      <c r="C228" s="74" t="n">
        <v>4527</v>
      </c>
      <c r="D228" s="74" t="inlineStr">
        <is>
          <t xml:space="preserve">CAT.  I </t>
        </is>
      </c>
      <c r="E228" s="74" t="inlineStr">
        <is>
          <t>BAAAAAHAAA</t>
        </is>
      </c>
      <c r="F228" s="74" t="n"/>
      <c r="G228" s="74">
        <f>IF(F228="","",VLOOKUP(F228,Codici!$A$2:$B$38,2,FALSE()))</f>
        <v/>
      </c>
      <c r="H228" s="74" t="inlineStr">
        <is>
          <t>armadio metallico cm. 100x45x200h con ante e battenti</t>
        </is>
      </c>
      <c r="I228" s="74" t="n">
        <v>280.6</v>
      </c>
      <c r="J228" s="74" t="n">
        <v>280.6</v>
      </c>
      <c r="K228" s="74" t="inlineStr">
        <is>
          <t>10-MAR-15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1076892</v>
      </c>
      <c r="C229" s="74" t="n">
        <v>4528</v>
      </c>
      <c r="D229" s="74" t="inlineStr">
        <is>
          <t xml:space="preserve">CAT.  I </t>
        </is>
      </c>
      <c r="E229" s="74" t="inlineStr">
        <is>
          <t>BAAAAAHAAA</t>
        </is>
      </c>
      <c r="F229" s="74" t="n"/>
      <c r="G229" s="74">
        <f>IF(F229="","",VLOOKUP(F229,Codici!$A$2:$B$38,2,FALSE()))</f>
        <v/>
      </c>
      <c r="H229" s="74" t="inlineStr">
        <is>
          <t>armadio metallico cm. 100x45x200h con ante e battenti</t>
        </is>
      </c>
      <c r="I229" s="74" t="n">
        <v>280.6</v>
      </c>
      <c r="J229" s="74" t="n">
        <v>280.6</v>
      </c>
      <c r="K229" s="74" t="inlineStr">
        <is>
          <t>10-MAR-15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1076893</v>
      </c>
      <c r="C230" s="74" t="n">
        <v>4529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armadio metallico cm. 100x45x200h con ante e battenti</t>
        </is>
      </c>
      <c r="I230" s="74" t="n">
        <v>280.6</v>
      </c>
      <c r="J230" s="74" t="n">
        <v>280.6</v>
      </c>
      <c r="K230" s="74" t="inlineStr">
        <is>
          <t>10-MAR-15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1076894</v>
      </c>
      <c r="C231" s="74" t="n">
        <v>4530</v>
      </c>
      <c r="D231" s="74" t="inlineStr">
        <is>
          <t xml:space="preserve">CAT.  I 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armadio metallico cm. 100x45x200h con ante e battenti</t>
        </is>
      </c>
      <c r="I231" s="74" t="n">
        <v>280.6</v>
      </c>
      <c r="J231" s="74" t="n">
        <v>280.6</v>
      </c>
      <c r="K231" s="74" t="inlineStr">
        <is>
          <t>10-MAR-15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1118256</v>
      </c>
      <c r="C232" s="74" t="n">
        <v>4597</v>
      </c>
      <c r="D232" s="74" t="inlineStr">
        <is>
          <t xml:space="preserve">CAT.  I </t>
        </is>
      </c>
      <c r="E232" s="74" t="inlineStr">
        <is>
          <t>BAAAAAHAAA</t>
        </is>
      </c>
      <c r="F232" s="74" t="n"/>
      <c r="G232" s="74">
        <f>IF(F232="","",VLOOKUP(F232,Codici!$A$2:$B$38,2,FALSE()))</f>
        <v/>
      </c>
      <c r="H232" s="74" t="inlineStr">
        <is>
          <t>SCRIVANIA CM. 140X80X72 MARCA ABOUT MOBILPREF MOD. FUNNY</t>
        </is>
      </c>
      <c r="I232" s="74" t="n">
        <v>184.22</v>
      </c>
      <c r="J232" s="74" t="n">
        <v>184.22</v>
      </c>
      <c r="K232" s="74" t="inlineStr">
        <is>
          <t>18-OTT-17</t>
        </is>
      </c>
      <c r="L232" s="74" t="n"/>
      <c r="M232" s="74" t="n"/>
      <c r="N232" s="74" t="n"/>
      <c r="O232" s="74" t="n"/>
      <c r="P232" s="74" t="n"/>
    </row>
    <row r="233">
      <c r="A233" s="74" t="n"/>
      <c r="B233" s="74" t="n"/>
      <c r="C233" s="74" t="n"/>
      <c r="D233" s="74" t="n"/>
      <c r="E233" s="74" t="n"/>
      <c r="F233" s="74" t="n"/>
      <c r="G233" s="74" t="n"/>
      <c r="H233" s="74" t="inlineStr">
        <is>
          <t>TOTALI</t>
        </is>
      </c>
      <c r="I233" s="74">
        <f>SUM(I22:I232)</f>
        <v/>
      </c>
      <c r="J233" s="74">
        <f>SUM(J22:J232)</f>
        <v/>
      </c>
      <c r="K233" s="74" t="n"/>
      <c r="L233" s="74" t="n"/>
      <c r="M233" s="74" t="n"/>
      <c r="N233" s="74" t="n"/>
      <c r="O233" s="74" t="n"/>
      <c r="P233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232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2025-04-28T09:52:13Z</dcterms:modified>
  <cp:lastModifiedBy>Costantino_Emmanuele</cp:lastModifiedBy>
  <cp:revision>4</cp:revision>
  <cp:lastPrinted>2025-04-14T12:43:54Z</cp:lastPrinted>
</cp:coreProperties>
</file>