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35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1202005100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Struttura Territoriale dell'Ambiente di MESSINA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1030808</v>
      </c>
      <c r="C22" s="74" t="n">
        <v>1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tende complete di binari</t>
        </is>
      </c>
      <c r="I22" s="74" t="n">
        <v>225</v>
      </c>
      <c r="J22" s="74" t="n">
        <v>225</v>
      </c>
      <c r="K22" s="74" t="inlineStr">
        <is>
          <t>18-DIC-13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1030809</v>
      </c>
      <c r="C23" s="74" t="n">
        <v>2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tende complete di binari</t>
        </is>
      </c>
      <c r="I23" s="74" t="n">
        <v>225</v>
      </c>
      <c r="J23" s="74" t="n">
        <v>225</v>
      </c>
      <c r="K23" s="74" t="inlineStr">
        <is>
          <t>18-DIC-13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1030810</v>
      </c>
      <c r="C24" s="74" t="n">
        <v>3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tende complete di binari</t>
        </is>
      </c>
      <c r="I24" s="74" t="n">
        <v>225</v>
      </c>
      <c r="J24" s="74" t="n">
        <v>225</v>
      </c>
      <c r="K24" s="74" t="inlineStr">
        <is>
          <t>18-DIC-13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1030811</v>
      </c>
      <c r="C25" s="74" t="n">
        <v>4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tende complete di binari</t>
        </is>
      </c>
      <c r="I25" s="74" t="n">
        <v>225</v>
      </c>
      <c r="J25" s="74" t="n">
        <v>225</v>
      </c>
      <c r="K25" s="74" t="inlineStr">
        <is>
          <t>18-DIC-13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1030812</v>
      </c>
      <c r="C26" s="74" t="n">
        <v>5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tende complete di binari</t>
        </is>
      </c>
      <c r="I26" s="74" t="n">
        <v>225</v>
      </c>
      <c r="J26" s="74" t="n">
        <v>225</v>
      </c>
      <c r="K26" s="74" t="inlineStr">
        <is>
          <t>18-DIC-13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1030813</v>
      </c>
      <c r="C27" s="74" t="n">
        <v>6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tende complete di binari</t>
        </is>
      </c>
      <c r="I27" s="74" t="n">
        <v>225</v>
      </c>
      <c r="J27" s="74" t="n">
        <v>225</v>
      </c>
      <c r="K27" s="74" t="inlineStr">
        <is>
          <t>18-DIC-13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1030814</v>
      </c>
      <c r="C28" s="74" t="n">
        <v>7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tende complete di binari</t>
        </is>
      </c>
      <c r="I28" s="74" t="n">
        <v>225</v>
      </c>
      <c r="J28" s="74" t="n">
        <v>225</v>
      </c>
      <c r="K28" s="74" t="inlineStr">
        <is>
          <t>18-DIC-13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1030815</v>
      </c>
      <c r="C29" s="74" t="n">
        <v>8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tende complete di binari</t>
        </is>
      </c>
      <c r="I29" s="74" t="n">
        <v>225</v>
      </c>
      <c r="J29" s="74" t="n">
        <v>225</v>
      </c>
      <c r="K29" s="74" t="inlineStr">
        <is>
          <t>18-DIC-13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1030835</v>
      </c>
      <c r="C30" s="74" t="n">
        <v>9</v>
      </c>
      <c r="D30" s="74" t="inlineStr">
        <is>
          <t xml:space="preserve">CAT.  I 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Stampante HP LASER PRO LJ M401D</t>
        </is>
      </c>
      <c r="I30" s="74" t="n">
        <v>335.17</v>
      </c>
      <c r="J30" s="74" t="n">
        <v>335.17</v>
      </c>
      <c r="K30" s="74" t="inlineStr">
        <is>
          <t>18-DIC-13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1030836</v>
      </c>
      <c r="C31" s="74" t="n">
        <v>10</v>
      </c>
      <c r="D31" s="74" t="inlineStr">
        <is>
          <t xml:space="preserve">CAT.  I 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Stampante HP LASER PRO LJ M401D</t>
        </is>
      </c>
      <c r="I31" s="74" t="n">
        <v>335.17</v>
      </c>
      <c r="J31" s="74" t="n">
        <v>335.17</v>
      </c>
      <c r="K31" s="74" t="inlineStr">
        <is>
          <t>18-DIC-13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1030837</v>
      </c>
      <c r="C32" s="74" t="n">
        <v>11</v>
      </c>
      <c r="D32" s="74" t="inlineStr">
        <is>
          <t xml:space="preserve">CAT.  I 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Stampante HP LASER PRO LJ M401D</t>
        </is>
      </c>
      <c r="I32" s="74" t="n">
        <v>335.17</v>
      </c>
      <c r="J32" s="74" t="n">
        <v>335.17</v>
      </c>
      <c r="K32" s="74" t="inlineStr">
        <is>
          <t>18-DIC-13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1030838</v>
      </c>
      <c r="C33" s="74" t="n">
        <v>12</v>
      </c>
      <c r="D33" s="74" t="inlineStr">
        <is>
          <t xml:space="preserve">CAT.  I 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Stampante HP LASER PRO LJ M401D</t>
        </is>
      </c>
      <c r="I33" s="74" t="n">
        <v>335.17</v>
      </c>
      <c r="J33" s="74" t="n">
        <v>335.17</v>
      </c>
      <c r="K33" s="74" t="inlineStr">
        <is>
          <t>18-DIC-13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1030839</v>
      </c>
      <c r="C34" s="74" t="n">
        <v>13</v>
      </c>
      <c r="D34" s="74" t="inlineStr">
        <is>
          <t xml:space="preserve">CAT.  I 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Stampante HP OFFICEJGET 6700</t>
        </is>
      </c>
      <c r="I34" s="74" t="n">
        <v>145.2</v>
      </c>
      <c r="J34" s="74" t="n">
        <v>145.2</v>
      </c>
      <c r="K34" s="74" t="inlineStr">
        <is>
          <t>18-DIC-13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1030840</v>
      </c>
      <c r="C35" s="74" t="n">
        <v>14</v>
      </c>
      <c r="D35" s="74" t="inlineStr">
        <is>
          <t xml:space="preserve">CAT.  I 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Stampante HP OFFICEJGET 6700</t>
        </is>
      </c>
      <c r="I35" s="74" t="n">
        <v>145.2</v>
      </c>
      <c r="J35" s="74" t="n">
        <v>145.2</v>
      </c>
      <c r="K35" s="74" t="inlineStr">
        <is>
          <t>18-DIC-13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1030841</v>
      </c>
      <c r="C36" s="74" t="n">
        <v>15</v>
      </c>
      <c r="D36" s="74" t="inlineStr">
        <is>
          <t xml:space="preserve">CAT.  I 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Stampante HP OFFICEJGET 6700</t>
        </is>
      </c>
      <c r="I36" s="74" t="n">
        <v>145.2</v>
      </c>
      <c r="J36" s="74" t="n">
        <v>145.2</v>
      </c>
      <c r="K36" s="74" t="inlineStr">
        <is>
          <t>18-DIC-13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1030842</v>
      </c>
      <c r="C37" s="74" t="n">
        <v>16</v>
      </c>
      <c r="D37" s="74" t="inlineStr">
        <is>
          <t xml:space="preserve">CAT.  I 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Stampante HP OFFICEJGET 6700</t>
        </is>
      </c>
      <c r="I37" s="74" t="n">
        <v>145.2</v>
      </c>
      <c r="J37" s="74" t="n">
        <v>145.2</v>
      </c>
      <c r="K37" s="74" t="inlineStr">
        <is>
          <t>18-DIC-13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1030843</v>
      </c>
      <c r="C38" s="74" t="n">
        <v>17</v>
      </c>
      <c r="D38" s="74" t="inlineStr">
        <is>
          <t xml:space="preserve">CAT.  I </t>
        </is>
      </c>
      <c r="E38" s="74" t="inlineStr">
        <is>
          <t>BAAAAAGAAA</t>
        </is>
      </c>
      <c r="F38" s="74" t="n"/>
      <c r="G38" s="74">
        <f>IF(F38="","",VLOOKUP(F38,Codici!$A$2:$B$38,2,FALSE()))</f>
        <v/>
      </c>
      <c r="H38" s="74" t="inlineStr">
        <is>
          <t>Stampante HP OFFICEJGET 6700</t>
        </is>
      </c>
      <c r="I38" s="74" t="n">
        <v>145.2</v>
      </c>
      <c r="J38" s="74" t="n">
        <v>145.2</v>
      </c>
      <c r="K38" s="74" t="inlineStr">
        <is>
          <t>18-DIC-13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1030847</v>
      </c>
      <c r="C39" s="74" t="n">
        <v>18</v>
      </c>
      <c r="D39" s="74" t="inlineStr">
        <is>
          <t xml:space="preserve">CAT.  I </t>
        </is>
      </c>
      <c r="E39" s="74" t="inlineStr">
        <is>
          <t>BAZZZZZZZA</t>
        </is>
      </c>
      <c r="F39" s="74" t="n"/>
      <c r="G39" s="74">
        <f>IF(F39="","",VLOOKUP(F39,Codici!$A$2:$B$38,2,FALSE()))</f>
        <v/>
      </c>
      <c r="H39" s="74" t="inlineStr">
        <is>
          <t>Scala allumini 8 gradini</t>
        </is>
      </c>
      <c r="I39" s="74" t="n">
        <v>75.41</v>
      </c>
      <c r="J39" s="74" t="n">
        <v>75.41</v>
      </c>
      <c r="K39" s="74" t="inlineStr">
        <is>
          <t>18-DIC-13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1030855</v>
      </c>
      <c r="C40" s="74" t="n">
        <v>19</v>
      </c>
      <c r="D40" s="74" t="inlineStr">
        <is>
          <t xml:space="preserve">CAT.  I 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fax laser Samsung SF-760P</t>
        </is>
      </c>
      <c r="I40" s="74" t="n">
        <v>120</v>
      </c>
      <c r="J40" s="74" t="n">
        <v>120</v>
      </c>
      <c r="K40" s="74" t="inlineStr">
        <is>
          <t>18-DIC-13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1030859</v>
      </c>
      <c r="C41" s="74" t="n">
        <v>20</v>
      </c>
      <c r="D41" s="74" t="inlineStr">
        <is>
          <t xml:space="preserve">CAT.  I 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leica disto d5</t>
        </is>
      </c>
      <c r="I41" s="74" t="n">
        <v>325.49</v>
      </c>
      <c r="J41" s="74" t="n">
        <v>325.49</v>
      </c>
      <c r="K41" s="74" t="inlineStr">
        <is>
          <t>18-DIC-13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1030860</v>
      </c>
      <c r="C42" s="74" t="n">
        <v>21</v>
      </c>
      <c r="D42" s="74" t="inlineStr">
        <is>
          <t xml:space="preserve">CAT.  I 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leica disto d5</t>
        </is>
      </c>
      <c r="I42" s="74" t="n">
        <v>325.49</v>
      </c>
      <c r="J42" s="74" t="n">
        <v>325.49</v>
      </c>
      <c r="K42" s="74" t="inlineStr">
        <is>
          <t>18-DIC-13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1030861</v>
      </c>
      <c r="C43" s="74" t="n">
        <v>22</v>
      </c>
      <c r="D43" s="74" t="inlineStr">
        <is>
          <t xml:space="preserve">CAT.  I 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leica treppiedi tri 100</t>
        </is>
      </c>
      <c r="I43" s="74" t="n">
        <v>240.79</v>
      </c>
      <c r="J43" s="74" t="n">
        <v>240.79</v>
      </c>
      <c r="K43" s="74" t="inlineStr">
        <is>
          <t>18-DIC-13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1030862</v>
      </c>
      <c r="C44" s="74" t="n">
        <v>23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Lampade da scrivania pan castore 12v 50w nero</t>
        </is>
      </c>
      <c r="I44" s="74" t="n">
        <v>60</v>
      </c>
      <c r="J44" s="74" t="n">
        <v>60</v>
      </c>
      <c r="K44" s="74" t="inlineStr">
        <is>
          <t>18-DIC-13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1030863</v>
      </c>
      <c r="C45" s="74" t="n">
        <v>24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Lampade da scrivania pan castore 12v 50w nero</t>
        </is>
      </c>
      <c r="I45" s="74" t="n">
        <v>60</v>
      </c>
      <c r="J45" s="74" t="n">
        <v>60</v>
      </c>
      <c r="K45" s="74" t="inlineStr">
        <is>
          <t>18-DIC-13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1030864</v>
      </c>
      <c r="C46" s="74" t="n">
        <v>25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Lampade da scrivania pan castore 12v 50w nero</t>
        </is>
      </c>
      <c r="I46" s="74" t="n">
        <v>60</v>
      </c>
      <c r="J46" s="74" t="n">
        <v>60</v>
      </c>
      <c r="K46" s="74" t="inlineStr">
        <is>
          <t>18-DIC-13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1030865</v>
      </c>
      <c r="C47" s="74" t="n">
        <v>26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Lampade da scrivania pan castore 12v 50w nero</t>
        </is>
      </c>
      <c r="I47" s="74" t="n">
        <v>60</v>
      </c>
      <c r="J47" s="74" t="n">
        <v>60</v>
      </c>
      <c r="K47" s="74" t="inlineStr">
        <is>
          <t>18-DIC-13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1030866</v>
      </c>
      <c r="C48" s="74" t="n">
        <v>27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Lampade da scrivania pan castore 12v 50w nero</t>
        </is>
      </c>
      <c r="I48" s="74" t="n">
        <v>60</v>
      </c>
      <c r="J48" s="74" t="n">
        <v>60</v>
      </c>
      <c r="K48" s="74" t="inlineStr">
        <is>
          <t>18-DIC-13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1030867</v>
      </c>
      <c r="C49" s="74" t="n">
        <v>28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Lampade da scrivania pan castore 12v 50w nero</t>
        </is>
      </c>
      <c r="I49" s="74" t="n">
        <v>60</v>
      </c>
      <c r="J49" s="74" t="n">
        <v>60</v>
      </c>
      <c r="K49" s="74" t="inlineStr">
        <is>
          <t>18-DIC-13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1030868</v>
      </c>
      <c r="C50" s="74" t="n">
        <v>29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Lampada Flos Kelvin Led Bianca</t>
        </is>
      </c>
      <c r="I50" s="74" t="n">
        <v>260.15</v>
      </c>
      <c r="J50" s="74" t="n">
        <v>260.15</v>
      </c>
      <c r="K50" s="74" t="inlineStr">
        <is>
          <t>18-DIC-13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1030869</v>
      </c>
      <c r="C51" s="74" t="n">
        <v>30</v>
      </c>
      <c r="D51" s="74" t="inlineStr">
        <is>
          <t xml:space="preserve">CAT.  I 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nas atlantis sata g502d dual bay</t>
        </is>
      </c>
      <c r="I51" s="74" t="n">
        <v>149</v>
      </c>
      <c r="J51" s="74" t="n">
        <v>149</v>
      </c>
      <c r="K51" s="74" t="inlineStr">
        <is>
          <t>18-DIC-13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1030870</v>
      </c>
      <c r="C52" s="74" t="n">
        <v>31</v>
      </c>
      <c r="D52" s="74" t="inlineStr">
        <is>
          <t xml:space="preserve">CAT.  I 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Stampante HP Laser LJ -M401M</t>
        </is>
      </c>
      <c r="I52" s="74" t="n">
        <v>335.17</v>
      </c>
      <c r="J52" s="74" t="n">
        <v>335.17</v>
      </c>
      <c r="K52" s="74" t="inlineStr">
        <is>
          <t>18-DIC-13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1030871</v>
      </c>
      <c r="C53" s="74" t="n">
        <v>32</v>
      </c>
      <c r="D53" s="74" t="inlineStr">
        <is>
          <t xml:space="preserve">CAT.  I 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Stampante HP Laser LJ -M401M</t>
        </is>
      </c>
      <c r="I53" s="74" t="n">
        <v>335.17</v>
      </c>
      <c r="J53" s="74" t="n">
        <v>335.17</v>
      </c>
      <c r="K53" s="74" t="inlineStr">
        <is>
          <t>18-DIC-13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1030872</v>
      </c>
      <c r="C54" s="74" t="n">
        <v>33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Appendiabiti mod.231 nero</t>
        </is>
      </c>
      <c r="I54" s="74" t="n">
        <v>56.87</v>
      </c>
      <c r="J54" s="74" t="n">
        <v>56.87</v>
      </c>
      <c r="K54" s="74" t="inlineStr">
        <is>
          <t>18-DIC-13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1030873</v>
      </c>
      <c r="C55" s="74" t="n">
        <v>34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Appendiabiti mod.231 nero</t>
        </is>
      </c>
      <c r="I55" s="74" t="n">
        <v>56.87</v>
      </c>
      <c r="J55" s="74" t="n">
        <v>56.87</v>
      </c>
      <c r="K55" s="74" t="inlineStr">
        <is>
          <t>18-DIC-13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1030874</v>
      </c>
      <c r="C56" s="74" t="n">
        <v>35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Appendiabiti mod.231 nero</t>
        </is>
      </c>
      <c r="I56" s="74" t="n">
        <v>56.87</v>
      </c>
      <c r="J56" s="74" t="n">
        <v>56.87</v>
      </c>
      <c r="K56" s="74" t="inlineStr">
        <is>
          <t>18-DIC-13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1030875</v>
      </c>
      <c r="C57" s="74" t="n">
        <v>36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Appendiabiti mod.231 nero</t>
        </is>
      </c>
      <c r="I57" s="74" t="n">
        <v>56.87</v>
      </c>
      <c r="J57" s="74" t="n">
        <v>56.87</v>
      </c>
      <c r="K57" s="74" t="inlineStr">
        <is>
          <t>18-DIC-13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1030876</v>
      </c>
      <c r="C58" s="74" t="n">
        <v>37</v>
      </c>
      <c r="D58" s="74" t="inlineStr">
        <is>
          <t xml:space="preserve">CAT.  I 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ups tecnoware eco strip 0.90 power</t>
        </is>
      </c>
      <c r="I58" s="74" t="n">
        <v>101.89</v>
      </c>
      <c r="J58" s="74" t="n">
        <v>101.89</v>
      </c>
      <c r="K58" s="74" t="inlineStr">
        <is>
          <t>18-DIC-13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1030877</v>
      </c>
      <c r="C59" s="74" t="n">
        <v>38</v>
      </c>
      <c r="D59" s="74" t="inlineStr">
        <is>
          <t xml:space="preserve">CAT.  I </t>
        </is>
      </c>
      <c r="E59" s="74" t="inlineStr">
        <is>
          <t>BAAAAAGAAA</t>
        </is>
      </c>
      <c r="F59" s="74" t="n"/>
      <c r="G59" s="74">
        <f>IF(F59="","",VLOOKUP(F59,Codici!$A$2:$B$38,2,FALSE()))</f>
        <v/>
      </c>
      <c r="H59" s="74" t="inlineStr">
        <is>
          <t>scrivanie mod line ciliegio dim 180x80x72h</t>
        </is>
      </c>
      <c r="I59" s="74" t="n">
        <v>162.26</v>
      </c>
      <c r="J59" s="74" t="n">
        <v>162.26</v>
      </c>
      <c r="K59" s="74" t="inlineStr">
        <is>
          <t>12-DIC-13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1030878</v>
      </c>
      <c r="C60" s="74" t="n">
        <v>39</v>
      </c>
      <c r="D60" s="74" t="inlineStr">
        <is>
          <t xml:space="preserve">CAT.  I </t>
        </is>
      </c>
      <c r="E60" s="74" t="inlineStr">
        <is>
          <t>BAAAAAGAAA</t>
        </is>
      </c>
      <c r="F60" s="74" t="n"/>
      <c r="G60" s="74">
        <f>IF(F60="","",VLOOKUP(F60,Codici!$A$2:$B$38,2,FALSE()))</f>
        <v/>
      </c>
      <c r="H60" s="74" t="inlineStr">
        <is>
          <t>scrivanie mod line ciliegio dim 180x80x72h</t>
        </is>
      </c>
      <c r="I60" s="74" t="n">
        <v>162.26</v>
      </c>
      <c r="J60" s="74" t="n">
        <v>162.26</v>
      </c>
      <c r="K60" s="74" t="inlineStr">
        <is>
          <t>12-DIC-13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1030879</v>
      </c>
      <c r="C61" s="74" t="n">
        <v>40</v>
      </c>
      <c r="D61" s="74" t="inlineStr">
        <is>
          <t xml:space="preserve">CAT.  I </t>
        </is>
      </c>
      <c r="E61" s="74" t="inlineStr">
        <is>
          <t>BAAAAAGAAA</t>
        </is>
      </c>
      <c r="F61" s="74" t="n"/>
      <c r="G61" s="74">
        <f>IF(F61="","",VLOOKUP(F61,Codici!$A$2:$B$38,2,FALSE()))</f>
        <v/>
      </c>
      <c r="H61" s="74" t="inlineStr">
        <is>
          <t>scrivanie mod line ciliegio dim 180x80x72h</t>
        </is>
      </c>
      <c r="I61" s="74" t="n">
        <v>162.26</v>
      </c>
      <c r="J61" s="74" t="n">
        <v>162.26</v>
      </c>
      <c r="K61" s="74" t="inlineStr">
        <is>
          <t>12-DIC-13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1030880</v>
      </c>
      <c r="C62" s="74" t="n">
        <v>41</v>
      </c>
      <c r="D62" s="74" t="inlineStr">
        <is>
          <t xml:space="preserve">CAT.  I </t>
        </is>
      </c>
      <c r="E62" s="74" t="inlineStr">
        <is>
          <t>BAAAAAGAAA</t>
        </is>
      </c>
      <c r="F62" s="74" t="n"/>
      <c r="G62" s="74">
        <f>IF(F62="","",VLOOKUP(F62,Codici!$A$2:$B$38,2,FALSE()))</f>
        <v/>
      </c>
      <c r="H62" s="74" t="inlineStr">
        <is>
          <t>scrivanie mod line ciliegio dim 180x80x72h</t>
        </is>
      </c>
      <c r="I62" s="74" t="n">
        <v>162.26</v>
      </c>
      <c r="J62" s="74" t="n">
        <v>162.26</v>
      </c>
      <c r="K62" s="74" t="inlineStr">
        <is>
          <t>12-DIC-13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1030881</v>
      </c>
      <c r="C63" s="74" t="n">
        <v>42</v>
      </c>
      <c r="D63" s="74" t="inlineStr">
        <is>
          <t xml:space="preserve">CAT.  I </t>
        </is>
      </c>
      <c r="E63" s="74" t="inlineStr">
        <is>
          <t>BAAAAAGAAA</t>
        </is>
      </c>
      <c r="F63" s="74" t="n"/>
      <c r="G63" s="74">
        <f>IF(F63="","",VLOOKUP(F63,Codici!$A$2:$B$38,2,FALSE()))</f>
        <v/>
      </c>
      <c r="H63" s="74" t="inlineStr">
        <is>
          <t>scrivanie mod line ciliegio dim 180x80x72h</t>
        </is>
      </c>
      <c r="I63" s="74" t="n">
        <v>162.26</v>
      </c>
      <c r="J63" s="74" t="n">
        <v>162.26</v>
      </c>
      <c r="K63" s="74" t="inlineStr">
        <is>
          <t>12-DIC-13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1030882</v>
      </c>
      <c r="C64" s="74" t="n">
        <v>43</v>
      </c>
      <c r="D64" s="74" t="inlineStr">
        <is>
          <t xml:space="preserve">CAT.  I 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mobili di servizio su ruote mod line 1  anta+cssetti</t>
        </is>
      </c>
      <c r="I64" s="74" t="n">
        <v>209.84</v>
      </c>
      <c r="J64" s="74" t="n">
        <v>209.84</v>
      </c>
      <c r="K64" s="74" t="inlineStr">
        <is>
          <t>12-DIC-13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1030883</v>
      </c>
      <c r="C65" s="74" t="n">
        <v>44</v>
      </c>
      <c r="D65" s="74" t="inlineStr">
        <is>
          <t xml:space="preserve">CAT.  I </t>
        </is>
      </c>
      <c r="E65" s="74" t="inlineStr">
        <is>
          <t>BAAAAAGAAA</t>
        </is>
      </c>
      <c r="F65" s="74" t="n"/>
      <c r="G65" s="74">
        <f>IF(F65="","",VLOOKUP(F65,Codici!$A$2:$B$38,2,FALSE()))</f>
        <v/>
      </c>
      <c r="H65" s="74" t="inlineStr">
        <is>
          <t>mobili di servizio su ruote mod line 1  anta+cssetti</t>
        </is>
      </c>
      <c r="I65" s="74" t="n">
        <v>209.84</v>
      </c>
      <c r="J65" s="74" t="n">
        <v>209.84</v>
      </c>
      <c r="K65" s="74" t="inlineStr">
        <is>
          <t>12-DIC-13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1030884</v>
      </c>
      <c r="C66" s="74" t="n">
        <v>45</v>
      </c>
      <c r="D66" s="74" t="inlineStr">
        <is>
          <t xml:space="preserve">CAT.  I </t>
        </is>
      </c>
      <c r="E66" s="74" t="inlineStr">
        <is>
          <t>BAAAAAGAAA</t>
        </is>
      </c>
      <c r="F66" s="74" t="n"/>
      <c r="G66" s="74">
        <f>IF(F66="","",VLOOKUP(F66,Codici!$A$2:$B$38,2,FALSE()))</f>
        <v/>
      </c>
      <c r="H66" s="74" t="inlineStr">
        <is>
          <t>mobili di servizio su ruote mod line 1  anta+cssetti</t>
        </is>
      </c>
      <c r="I66" s="74" t="n">
        <v>209.84</v>
      </c>
      <c r="J66" s="74" t="n">
        <v>209.84</v>
      </c>
      <c r="K66" s="74" t="inlineStr">
        <is>
          <t>12-DIC-13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1030885</v>
      </c>
      <c r="C67" s="74" t="n">
        <v>46</v>
      </c>
      <c r="D67" s="74" t="inlineStr">
        <is>
          <t xml:space="preserve">CAT.  I </t>
        </is>
      </c>
      <c r="E67" s="74" t="inlineStr">
        <is>
          <t>BAAAAAGAAA</t>
        </is>
      </c>
      <c r="F67" s="74" t="n"/>
      <c r="G67" s="74">
        <f>IF(F67="","",VLOOKUP(F67,Codici!$A$2:$B$38,2,FALSE()))</f>
        <v/>
      </c>
      <c r="H67" s="74" t="inlineStr">
        <is>
          <t>mobili di servizio su ruote mod line 1  anta+cssetti</t>
        </is>
      </c>
      <c r="I67" s="74" t="n">
        <v>209.84</v>
      </c>
      <c r="J67" s="74" t="n">
        <v>209.84</v>
      </c>
      <c r="K67" s="74" t="inlineStr">
        <is>
          <t>12-DIC-13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1030886</v>
      </c>
      <c r="C68" s="74" t="n">
        <v>47</v>
      </c>
      <c r="D68" s="74" t="inlineStr">
        <is>
          <t xml:space="preserve">CAT.  I </t>
        </is>
      </c>
      <c r="E68" s="74" t="inlineStr">
        <is>
          <t>BAAAAAGAAA</t>
        </is>
      </c>
      <c r="F68" s="74" t="n"/>
      <c r="G68" s="74">
        <f>IF(F68="","",VLOOKUP(F68,Codici!$A$2:$B$38,2,FALSE()))</f>
        <v/>
      </c>
      <c r="H68" s="74" t="inlineStr">
        <is>
          <t>mobili di servizio su ruote mod line 1  anta+cssetti</t>
        </is>
      </c>
      <c r="I68" s="74" t="n">
        <v>209.84</v>
      </c>
      <c r="J68" s="74" t="n">
        <v>209.84</v>
      </c>
      <c r="K68" s="74" t="inlineStr">
        <is>
          <t>12-DIC-13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1030892</v>
      </c>
      <c r="C69" s="74" t="n">
        <v>48</v>
      </c>
      <c r="D69" s="74" t="inlineStr">
        <is>
          <t xml:space="preserve">CAT.  I </t>
        </is>
      </c>
      <c r="E69" s="74" t="inlineStr">
        <is>
          <t>BAAAAAGAAA</t>
        </is>
      </c>
      <c r="F69" s="74" t="n"/>
      <c r="G69" s="74">
        <f>IF(F69="","",VLOOKUP(F69,Codici!$A$2:$B$38,2,FALSE()))</f>
        <v/>
      </c>
      <c r="H69" s="74" t="inlineStr">
        <is>
          <t>mobili portacopy su ruote /2ante+ 2vani a giorno mod line</t>
        </is>
      </c>
      <c r="I69" s="74" t="n">
        <v>217.16</v>
      </c>
      <c r="J69" s="74" t="n">
        <v>217.16</v>
      </c>
      <c r="K69" s="74" t="inlineStr">
        <is>
          <t>12-DIC-13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1030893</v>
      </c>
      <c r="C70" s="74" t="n">
        <v>49</v>
      </c>
      <c r="D70" s="74" t="inlineStr">
        <is>
          <t xml:space="preserve">CAT.  I </t>
        </is>
      </c>
      <c r="E70" s="74" t="inlineStr">
        <is>
          <t>BAAAAAGAAA</t>
        </is>
      </c>
      <c r="F70" s="74" t="n"/>
      <c r="G70" s="74">
        <f>IF(F70="","",VLOOKUP(F70,Codici!$A$2:$B$38,2,FALSE()))</f>
        <v/>
      </c>
      <c r="H70" s="74" t="inlineStr">
        <is>
          <t>mobile basso ad 1 anta mod line 45x47x80h</t>
        </is>
      </c>
      <c r="I70" s="74" t="n">
        <v>119.56</v>
      </c>
      <c r="J70" s="74" t="n">
        <v>119.56</v>
      </c>
      <c r="K70" s="74" t="inlineStr">
        <is>
          <t>12-DIC-13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1030894</v>
      </c>
      <c r="C71" s="74" t="n">
        <v>50</v>
      </c>
      <c r="D71" s="74" t="inlineStr">
        <is>
          <t xml:space="preserve">CAT.  I </t>
        </is>
      </c>
      <c r="E71" s="74" t="inlineStr">
        <is>
          <t>BAAAAAGAAA</t>
        </is>
      </c>
      <c r="F71" s="74" t="n"/>
      <c r="G71" s="74">
        <f>IF(F71="","",VLOOKUP(F71,Codici!$A$2:$B$38,2,FALSE()))</f>
        <v/>
      </c>
      <c r="H71" s="74" t="inlineStr">
        <is>
          <t>cassettiera su ruote a 1 cassetto + classificatore mod line</t>
        </is>
      </c>
      <c r="I71" s="74" t="n">
        <v>158.6</v>
      </c>
      <c r="J71" s="74" t="n">
        <v>158.6</v>
      </c>
      <c r="K71" s="74" t="inlineStr">
        <is>
          <t>12-DIC-13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1030895</v>
      </c>
      <c r="C72" s="74" t="n">
        <v>51</v>
      </c>
      <c r="D72" s="74" t="inlineStr">
        <is>
          <t xml:space="preserve">CAT.  I </t>
        </is>
      </c>
      <c r="E72" s="74" t="inlineStr">
        <is>
          <t>BAAAAAGAAA</t>
        </is>
      </c>
      <c r="F72" s="74" t="n"/>
      <c r="G72" s="74">
        <f>IF(F72="","",VLOOKUP(F72,Codici!$A$2:$B$38,2,FALSE()))</f>
        <v/>
      </c>
      <c r="H72" s="74" t="inlineStr">
        <is>
          <t>poltroncine operative riv. In tessuto col nero mod five</t>
        </is>
      </c>
      <c r="I72" s="74" t="n">
        <v>241.56</v>
      </c>
      <c r="J72" s="74" t="n">
        <v>241.56</v>
      </c>
      <c r="K72" s="74" t="inlineStr">
        <is>
          <t>12-DIC-13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1030896</v>
      </c>
      <c r="C73" s="74" t="n">
        <v>52</v>
      </c>
      <c r="D73" s="74" t="inlineStr">
        <is>
          <t xml:space="preserve">CAT.  I </t>
        </is>
      </c>
      <c r="E73" s="74" t="inlineStr">
        <is>
          <t>BAAAAAGAAA</t>
        </is>
      </c>
      <c r="F73" s="74" t="n"/>
      <c r="G73" s="74">
        <f>IF(F73="","",VLOOKUP(F73,Codici!$A$2:$B$38,2,FALSE()))</f>
        <v/>
      </c>
      <c r="H73" s="74" t="inlineStr">
        <is>
          <t>poltroncine operative riv. In tessuto col nero mod five</t>
        </is>
      </c>
      <c r="I73" s="74" t="n">
        <v>241.56</v>
      </c>
      <c r="J73" s="74" t="n">
        <v>241.56</v>
      </c>
      <c r="K73" s="74" t="inlineStr">
        <is>
          <t>12-DIC-13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1030897</v>
      </c>
      <c r="C74" s="74" t="n">
        <v>53</v>
      </c>
      <c r="D74" s="74" t="inlineStr">
        <is>
          <t xml:space="preserve">CAT.  I </t>
        </is>
      </c>
      <c r="E74" s="74" t="inlineStr">
        <is>
          <t>BAAAAAGAAA</t>
        </is>
      </c>
      <c r="F74" s="74" t="n"/>
      <c r="G74" s="74">
        <f>IF(F74="","",VLOOKUP(F74,Codici!$A$2:$B$38,2,FALSE()))</f>
        <v/>
      </c>
      <c r="H74" s="74" t="inlineStr">
        <is>
          <t>poltroncine operative riv. In tessuto col nero mod five</t>
        </is>
      </c>
      <c r="I74" s="74" t="n">
        <v>241.56</v>
      </c>
      <c r="J74" s="74" t="n">
        <v>241.56</v>
      </c>
      <c r="K74" s="74" t="inlineStr">
        <is>
          <t>12-DIC-13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1030898</v>
      </c>
      <c r="C75" s="74" t="n">
        <v>54</v>
      </c>
      <c r="D75" s="74" t="inlineStr">
        <is>
          <t xml:space="preserve">CAT.  I </t>
        </is>
      </c>
      <c r="E75" s="74" t="inlineStr">
        <is>
          <t>BAAAAAGAAA</t>
        </is>
      </c>
      <c r="F75" s="74" t="n"/>
      <c r="G75" s="74">
        <f>IF(F75="","",VLOOKUP(F75,Codici!$A$2:$B$38,2,FALSE()))</f>
        <v/>
      </c>
      <c r="H75" s="74" t="inlineStr">
        <is>
          <t>poltroncine operative riv. In tessuto col nero mod five</t>
        </is>
      </c>
      <c r="I75" s="74" t="n">
        <v>241.56</v>
      </c>
      <c r="J75" s="74" t="n">
        <v>241.56</v>
      </c>
      <c r="K75" s="74" t="inlineStr">
        <is>
          <t>12-DIC-13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1030899</v>
      </c>
      <c r="C76" s="74" t="n">
        <v>55</v>
      </c>
      <c r="D76" s="74" t="inlineStr">
        <is>
          <t xml:space="preserve">CAT.  I </t>
        </is>
      </c>
      <c r="E76" s="74" t="inlineStr">
        <is>
          <t>BAAAAAGAAA</t>
        </is>
      </c>
      <c r="F76" s="74" t="n"/>
      <c r="G76" s="74">
        <f>IF(F76="","",VLOOKUP(F76,Codici!$A$2:$B$38,2,FALSE()))</f>
        <v/>
      </c>
      <c r="H76" s="74" t="inlineStr">
        <is>
          <t>poltroncine operative riv. In tessuto col nero mod five</t>
        </is>
      </c>
      <c r="I76" s="74" t="n">
        <v>241.56</v>
      </c>
      <c r="J76" s="74" t="n">
        <v>241.56</v>
      </c>
      <c r="K76" s="74" t="inlineStr">
        <is>
          <t>12-DIC-13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1030900</v>
      </c>
      <c r="C77" s="74" t="n">
        <v>56</v>
      </c>
      <c r="D77" s="74" t="inlineStr">
        <is>
          <t xml:space="preserve">CAT.  I </t>
        </is>
      </c>
      <c r="E77" s="74" t="inlineStr">
        <is>
          <t>BAAAAAGAAA</t>
        </is>
      </c>
      <c r="F77" s="74" t="n"/>
      <c r="G77" s="74">
        <f>IF(F77="","",VLOOKUP(F77,Codici!$A$2:$B$38,2,FALSE()))</f>
        <v/>
      </c>
      <c r="H77" s="74" t="inlineStr">
        <is>
          <t>sedie fisse visitatore mod meeting tess nero</t>
        </is>
      </c>
      <c r="I77" s="74" t="n">
        <v>47.58</v>
      </c>
      <c r="J77" s="74" t="n">
        <v>47.58</v>
      </c>
      <c r="K77" s="74" t="inlineStr">
        <is>
          <t>12-DIC-13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1030901</v>
      </c>
      <c r="C78" s="74" t="n">
        <v>57</v>
      </c>
      <c r="D78" s="74" t="inlineStr">
        <is>
          <t xml:space="preserve">CAT.  I </t>
        </is>
      </c>
      <c r="E78" s="74" t="inlineStr">
        <is>
          <t>BAAAAAGAAA</t>
        </is>
      </c>
      <c r="F78" s="74" t="n"/>
      <c r="G78" s="74">
        <f>IF(F78="","",VLOOKUP(F78,Codici!$A$2:$B$38,2,FALSE()))</f>
        <v/>
      </c>
      <c r="H78" s="74" t="inlineStr">
        <is>
          <t>sedie fisse visitatore mod meeting tess nero</t>
        </is>
      </c>
      <c r="I78" s="74" t="n">
        <v>47.58</v>
      </c>
      <c r="J78" s="74" t="n">
        <v>47.58</v>
      </c>
      <c r="K78" s="74" t="inlineStr">
        <is>
          <t>12-DIC-13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1030902</v>
      </c>
      <c r="C79" s="74" t="n">
        <v>58</v>
      </c>
      <c r="D79" s="74" t="inlineStr">
        <is>
          <t xml:space="preserve">CAT.  I </t>
        </is>
      </c>
      <c r="E79" s="74" t="inlineStr">
        <is>
          <t>BAAAAAGAAA</t>
        </is>
      </c>
      <c r="F79" s="74" t="n"/>
      <c r="G79" s="74">
        <f>IF(F79="","",VLOOKUP(F79,Codici!$A$2:$B$38,2,FALSE()))</f>
        <v/>
      </c>
      <c r="H79" s="74" t="inlineStr">
        <is>
          <t>sedie fisse visitatore mod meeting tess nero</t>
        </is>
      </c>
      <c r="I79" s="74" t="n">
        <v>47.58</v>
      </c>
      <c r="J79" s="74" t="n">
        <v>47.58</v>
      </c>
      <c r="K79" s="74" t="inlineStr">
        <is>
          <t>12-DIC-13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1030903</v>
      </c>
      <c r="C80" s="74" t="n">
        <v>59</v>
      </c>
      <c r="D80" s="74" t="inlineStr">
        <is>
          <t xml:space="preserve">CAT.  I </t>
        </is>
      </c>
      <c r="E80" s="74" t="inlineStr">
        <is>
          <t>BAAAAAGAAA</t>
        </is>
      </c>
      <c r="F80" s="74" t="n"/>
      <c r="G80" s="74">
        <f>IF(F80="","",VLOOKUP(F80,Codici!$A$2:$B$38,2,FALSE()))</f>
        <v/>
      </c>
      <c r="H80" s="74" t="inlineStr">
        <is>
          <t>sedie fisse visitatore mod meeting tess nero</t>
        </is>
      </c>
      <c r="I80" s="74" t="n">
        <v>47.58</v>
      </c>
      <c r="J80" s="74" t="n">
        <v>47.58</v>
      </c>
      <c r="K80" s="74" t="inlineStr">
        <is>
          <t>12-DIC-13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1030904</v>
      </c>
      <c r="C81" s="74" t="n">
        <v>60</v>
      </c>
      <c r="D81" s="74" t="inlineStr">
        <is>
          <t xml:space="preserve">CAT.  I </t>
        </is>
      </c>
      <c r="E81" s="74" t="inlineStr">
        <is>
          <t>BAAAAAGAAA</t>
        </is>
      </c>
      <c r="F81" s="74" t="n"/>
      <c r="G81" s="74">
        <f>IF(F81="","",VLOOKUP(F81,Codici!$A$2:$B$38,2,FALSE()))</f>
        <v/>
      </c>
      <c r="H81" s="74" t="inlineStr">
        <is>
          <t>sedie fisse visitatore mod meeting tess nero</t>
        </is>
      </c>
      <c r="I81" s="74" t="n">
        <v>47.58</v>
      </c>
      <c r="J81" s="74" t="n">
        <v>47.58</v>
      </c>
      <c r="K81" s="74" t="inlineStr">
        <is>
          <t>12-DIC-13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1030905</v>
      </c>
      <c r="C82" s="74" t="n">
        <v>61</v>
      </c>
      <c r="D82" s="74" t="inlineStr">
        <is>
          <t xml:space="preserve">CAT.  I </t>
        </is>
      </c>
      <c r="E82" s="74" t="inlineStr">
        <is>
          <t>BAAAAAGAAA</t>
        </is>
      </c>
      <c r="F82" s="74" t="n"/>
      <c r="G82" s="74">
        <f>IF(F82="","",VLOOKUP(F82,Codici!$A$2:$B$38,2,FALSE()))</f>
        <v/>
      </c>
      <c r="H82" s="74" t="inlineStr">
        <is>
          <t>sedie fisse visitatore mod meeting tess nero</t>
        </is>
      </c>
      <c r="I82" s="74" t="n">
        <v>47.58</v>
      </c>
      <c r="J82" s="74" t="n">
        <v>47.58</v>
      </c>
      <c r="K82" s="74" t="inlineStr">
        <is>
          <t>12-DIC-13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1030906</v>
      </c>
      <c r="C83" s="74" t="n">
        <v>62</v>
      </c>
      <c r="D83" s="74" t="inlineStr">
        <is>
          <t xml:space="preserve">CAT.  I </t>
        </is>
      </c>
      <c r="E83" s="74" t="inlineStr">
        <is>
          <t>BAAAAAGAAA</t>
        </is>
      </c>
      <c r="F83" s="74" t="n"/>
      <c r="G83" s="74">
        <f>IF(F83="","",VLOOKUP(F83,Codici!$A$2:$B$38,2,FALSE()))</f>
        <v/>
      </c>
      <c r="H83" s="74" t="inlineStr">
        <is>
          <t>sedie fisse visitatore mod meeting tess nero</t>
        </is>
      </c>
      <c r="I83" s="74" t="n">
        <v>47.58</v>
      </c>
      <c r="J83" s="74" t="n">
        <v>47.58</v>
      </c>
      <c r="K83" s="74" t="inlineStr">
        <is>
          <t>12-DIC-13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1030907</v>
      </c>
      <c r="C84" s="74" t="n">
        <v>63</v>
      </c>
      <c r="D84" s="74" t="inlineStr">
        <is>
          <t xml:space="preserve">CAT.  I </t>
        </is>
      </c>
      <c r="E84" s="74" t="inlineStr">
        <is>
          <t>BAAAAAGAAA</t>
        </is>
      </c>
      <c r="F84" s="74" t="n"/>
      <c r="G84" s="74">
        <f>IF(F84="","",VLOOKUP(F84,Codici!$A$2:$B$38,2,FALSE()))</f>
        <v/>
      </c>
      <c r="H84" s="74" t="inlineStr">
        <is>
          <t>sedie fisse visitatore mod meeting tess nero</t>
        </is>
      </c>
      <c r="I84" s="74" t="n">
        <v>47.58</v>
      </c>
      <c r="J84" s="74" t="n">
        <v>47.58</v>
      </c>
      <c r="K84" s="74" t="inlineStr">
        <is>
          <t>12-DIC-13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1030908</v>
      </c>
      <c r="C85" s="74" t="n">
        <v>64</v>
      </c>
      <c r="D85" s="74" t="inlineStr">
        <is>
          <t xml:space="preserve">CAT.  I </t>
        </is>
      </c>
      <c r="E85" s="74" t="inlineStr">
        <is>
          <t>BAAAAAGAAA</t>
        </is>
      </c>
      <c r="F85" s="74" t="n"/>
      <c r="G85" s="74">
        <f>IF(F85="","",VLOOKUP(F85,Codici!$A$2:$B$38,2,FALSE()))</f>
        <v/>
      </c>
      <c r="H85" s="74" t="inlineStr">
        <is>
          <t>sedie fisse visitatore mod meeting tess nero</t>
        </is>
      </c>
      <c r="I85" s="74" t="n">
        <v>47.58</v>
      </c>
      <c r="J85" s="74" t="n">
        <v>47.58</v>
      </c>
      <c r="K85" s="74" t="inlineStr">
        <is>
          <t>12-DIC-13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1030909</v>
      </c>
      <c r="C86" s="74" t="n">
        <v>65</v>
      </c>
      <c r="D86" s="74" t="inlineStr">
        <is>
          <t xml:space="preserve">CAT.  I </t>
        </is>
      </c>
      <c r="E86" s="74" t="inlineStr">
        <is>
          <t>BAAAAAGAAA</t>
        </is>
      </c>
      <c r="F86" s="74" t="n"/>
      <c r="G86" s="74">
        <f>IF(F86="","",VLOOKUP(F86,Codici!$A$2:$B$38,2,FALSE()))</f>
        <v/>
      </c>
      <c r="H86" s="74" t="inlineStr">
        <is>
          <t>sedie fisse visitatore mod meeting tess nero</t>
        </is>
      </c>
      <c r="I86" s="74" t="n">
        <v>47.58</v>
      </c>
      <c r="J86" s="74" t="n">
        <v>47.58</v>
      </c>
      <c r="K86" s="74" t="inlineStr">
        <is>
          <t>12-DIC-13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1030910</v>
      </c>
      <c r="C87" s="74" t="n">
        <v>66</v>
      </c>
      <c r="D87" s="74" t="inlineStr">
        <is>
          <t xml:space="preserve">CAT.  I </t>
        </is>
      </c>
      <c r="E87" s="74" t="inlineStr">
        <is>
          <t>BAAAAAGAAA</t>
        </is>
      </c>
      <c r="F87" s="74" t="n"/>
      <c r="G87" s="74">
        <f>IF(F87="","",VLOOKUP(F87,Codici!$A$2:$B$38,2,FALSE()))</f>
        <v/>
      </c>
      <c r="H87" s="74" t="inlineStr">
        <is>
          <t>sedie fisse visitatore mod meeting tess nero</t>
        </is>
      </c>
      <c r="I87" s="74" t="n">
        <v>47.58</v>
      </c>
      <c r="J87" s="74" t="n">
        <v>47.58</v>
      </c>
      <c r="K87" s="74" t="inlineStr">
        <is>
          <t>12-DIC-13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1030911</v>
      </c>
      <c r="C88" s="74" t="n">
        <v>67</v>
      </c>
      <c r="D88" s="74" t="inlineStr">
        <is>
          <t xml:space="preserve">CAT.  I </t>
        </is>
      </c>
      <c r="E88" s="74" t="inlineStr">
        <is>
          <t>BAAAAAGAAA</t>
        </is>
      </c>
      <c r="F88" s="74" t="n"/>
      <c r="G88" s="74">
        <f>IF(F88="","",VLOOKUP(F88,Codici!$A$2:$B$38,2,FALSE()))</f>
        <v/>
      </c>
      <c r="H88" s="74" t="inlineStr">
        <is>
          <t>sedie fisse visitatore mod meeting tess nero</t>
        </is>
      </c>
      <c r="I88" s="74" t="n">
        <v>47.58</v>
      </c>
      <c r="J88" s="74" t="n">
        <v>47.58</v>
      </c>
      <c r="K88" s="74" t="inlineStr">
        <is>
          <t>12-DIC-13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1030912</v>
      </c>
      <c r="C89" s="74" t="n">
        <v>68</v>
      </c>
      <c r="D89" s="74" t="inlineStr">
        <is>
          <t xml:space="preserve">CAT.  I </t>
        </is>
      </c>
      <c r="E89" s="74" t="inlineStr">
        <is>
          <t>BAAAAAGAAA</t>
        </is>
      </c>
      <c r="F89" s="74" t="n"/>
      <c r="G89" s="74">
        <f>IF(F89="","",VLOOKUP(F89,Codici!$A$2:$B$38,2,FALSE()))</f>
        <v/>
      </c>
      <c r="H89" s="74" t="inlineStr">
        <is>
          <t>sedie fisse visitatore mod meeting tess nero</t>
        </is>
      </c>
      <c r="I89" s="74" t="n">
        <v>47.58</v>
      </c>
      <c r="J89" s="74" t="n">
        <v>47.58</v>
      </c>
      <c r="K89" s="74" t="inlineStr">
        <is>
          <t>12-DIC-13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1030913</v>
      </c>
      <c r="C90" s="74" t="n">
        <v>69</v>
      </c>
      <c r="D90" s="74" t="inlineStr">
        <is>
          <t xml:space="preserve">CAT.  I </t>
        </is>
      </c>
      <c r="E90" s="74" t="inlineStr">
        <is>
          <t>BAAAAAGAAA</t>
        </is>
      </c>
      <c r="F90" s="74" t="n"/>
      <c r="G90" s="74">
        <f>IF(F90="","",VLOOKUP(F90,Codici!$A$2:$B$38,2,FALSE()))</f>
        <v/>
      </c>
      <c r="H90" s="74" t="inlineStr">
        <is>
          <t>sedie fisse visitatore mod meeting tess nero</t>
        </is>
      </c>
      <c r="I90" s="74" t="n">
        <v>47.58</v>
      </c>
      <c r="J90" s="74" t="n">
        <v>47.58</v>
      </c>
      <c r="K90" s="74" t="inlineStr">
        <is>
          <t>12-DIC-13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1030914</v>
      </c>
      <c r="C91" s="74" t="n">
        <v>70</v>
      </c>
      <c r="D91" s="74" t="inlineStr">
        <is>
          <t xml:space="preserve">CAT.  I </t>
        </is>
      </c>
      <c r="E91" s="74" t="inlineStr">
        <is>
          <t>BAAAAAGAAA</t>
        </is>
      </c>
      <c r="F91" s="74" t="n"/>
      <c r="G91" s="74">
        <f>IF(F91="","",VLOOKUP(F91,Codici!$A$2:$B$38,2,FALSE()))</f>
        <v/>
      </c>
      <c r="H91" s="74" t="inlineStr">
        <is>
          <t>sedie fisse visitatore mod meeting tess nero</t>
        </is>
      </c>
      <c r="I91" s="74" t="n">
        <v>47.58</v>
      </c>
      <c r="J91" s="74" t="n">
        <v>47.58</v>
      </c>
      <c r="K91" s="74" t="inlineStr">
        <is>
          <t>12-DIC-13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1030915</v>
      </c>
      <c r="C92" s="74" t="n">
        <v>71</v>
      </c>
      <c r="D92" s="74" t="inlineStr">
        <is>
          <t xml:space="preserve">CAT.  I </t>
        </is>
      </c>
      <c r="E92" s="74" t="inlineStr">
        <is>
          <t>BAAAAAGAAA</t>
        </is>
      </c>
      <c r="F92" s="74" t="n"/>
      <c r="G92" s="74">
        <f>IF(F92="","",VLOOKUP(F92,Codici!$A$2:$B$38,2,FALSE()))</f>
        <v/>
      </c>
      <c r="H92" s="74" t="inlineStr">
        <is>
          <t>sedie fisse visitatore mod meeting tess nero</t>
        </is>
      </c>
      <c r="I92" s="74" t="n">
        <v>47.58</v>
      </c>
      <c r="J92" s="74" t="n">
        <v>47.58</v>
      </c>
      <c r="K92" s="74" t="inlineStr">
        <is>
          <t>12-DIC-13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1030916</v>
      </c>
      <c r="C93" s="74" t="n">
        <v>72</v>
      </c>
      <c r="D93" s="74" t="inlineStr">
        <is>
          <t xml:space="preserve">CAT.  I </t>
        </is>
      </c>
      <c r="E93" s="74" t="inlineStr">
        <is>
          <t>BAAAAAGAAA</t>
        </is>
      </c>
      <c r="F93" s="74" t="n"/>
      <c r="G93" s="74">
        <f>IF(F93="","",VLOOKUP(F93,Codici!$A$2:$B$38,2,FALSE()))</f>
        <v/>
      </c>
      <c r="H93" s="74" t="inlineStr">
        <is>
          <t>sedie fisse visitatore mod meeting tess nero</t>
        </is>
      </c>
      <c r="I93" s="74" t="n">
        <v>47.58</v>
      </c>
      <c r="J93" s="74" t="n">
        <v>47.58</v>
      </c>
      <c r="K93" s="74" t="inlineStr">
        <is>
          <t>12-DIC-13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1030917</v>
      </c>
      <c r="C94" s="74" t="n">
        <v>73</v>
      </c>
      <c r="D94" s="74" t="inlineStr">
        <is>
          <t xml:space="preserve">CAT.  I </t>
        </is>
      </c>
      <c r="E94" s="74" t="inlineStr">
        <is>
          <t>BAAAAAGAAA</t>
        </is>
      </c>
      <c r="F94" s="74" t="n"/>
      <c r="G94" s="74">
        <f>IF(F94="","",VLOOKUP(F94,Codici!$A$2:$B$38,2,FALSE()))</f>
        <v/>
      </c>
      <c r="H94" s="74" t="inlineStr">
        <is>
          <t>sedie fisse visitatore mod meeting tess nero</t>
        </is>
      </c>
      <c r="I94" s="74" t="n">
        <v>47.58</v>
      </c>
      <c r="J94" s="74" t="n">
        <v>47.58</v>
      </c>
      <c r="K94" s="74" t="inlineStr">
        <is>
          <t>12-DIC-13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1030918</v>
      </c>
      <c r="C95" s="74" t="n">
        <v>74</v>
      </c>
      <c r="D95" s="74" t="inlineStr">
        <is>
          <t xml:space="preserve">CAT.  I </t>
        </is>
      </c>
      <c r="E95" s="74" t="inlineStr">
        <is>
          <t>BAAAAAGAAA</t>
        </is>
      </c>
      <c r="F95" s="74" t="n"/>
      <c r="G95" s="74">
        <f>IF(F95="","",VLOOKUP(F95,Codici!$A$2:$B$38,2,FALSE()))</f>
        <v/>
      </c>
      <c r="H95" s="74" t="inlineStr">
        <is>
          <t>sedie fisse visitatore mod meeting tess nero</t>
        </is>
      </c>
      <c r="I95" s="74" t="n">
        <v>47.58</v>
      </c>
      <c r="J95" s="74" t="n">
        <v>47.58</v>
      </c>
      <c r="K95" s="74" t="inlineStr">
        <is>
          <t>12-DIC-13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1030919</v>
      </c>
      <c r="C96" s="74" t="n">
        <v>75</v>
      </c>
      <c r="D96" s="74" t="inlineStr">
        <is>
          <t xml:space="preserve">CAT.  I </t>
        </is>
      </c>
      <c r="E96" s="74" t="inlineStr">
        <is>
          <t>BAAAAAGAAA</t>
        </is>
      </c>
      <c r="F96" s="74" t="n"/>
      <c r="G96" s="74">
        <f>IF(F96="","",VLOOKUP(F96,Codici!$A$2:$B$38,2,FALSE()))</f>
        <v/>
      </c>
      <c r="H96" s="74" t="inlineStr">
        <is>
          <t>sedie fisse visitatore mod meeting tess nero</t>
        </is>
      </c>
      <c r="I96" s="74" t="n">
        <v>47.58</v>
      </c>
      <c r="J96" s="74" t="n">
        <v>47.58</v>
      </c>
      <c r="K96" s="74" t="inlineStr">
        <is>
          <t>12-DIC-13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1030920</v>
      </c>
      <c r="C97" s="74" t="n">
        <v>76</v>
      </c>
      <c r="D97" s="74" t="inlineStr">
        <is>
          <t xml:space="preserve">CAT.  I </t>
        </is>
      </c>
      <c r="E97" s="74" t="inlineStr">
        <is>
          <t>BAAAAAGAAA</t>
        </is>
      </c>
      <c r="F97" s="74" t="n"/>
      <c r="G97" s="74">
        <f>IF(F97="","",VLOOKUP(F97,Codici!$A$2:$B$38,2,FALSE()))</f>
        <v/>
      </c>
      <c r="H97" s="74" t="inlineStr">
        <is>
          <t>pc hp 3500 mt g2030 4gb 500gb win8/7</t>
        </is>
      </c>
      <c r="I97" s="74" t="n">
        <v>424.99</v>
      </c>
      <c r="J97" s="74" t="n">
        <v>424.99</v>
      </c>
      <c r="K97" s="74" t="inlineStr">
        <is>
          <t>12-DIC-13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1030921</v>
      </c>
      <c r="C98" s="74" t="n">
        <v>77</v>
      </c>
      <c r="D98" s="74" t="inlineStr">
        <is>
          <t xml:space="preserve">CAT.  I </t>
        </is>
      </c>
      <c r="E98" s="74" t="inlineStr">
        <is>
          <t>BAAAAAGAAA</t>
        </is>
      </c>
      <c r="F98" s="74" t="n"/>
      <c r="G98" s="74">
        <f>IF(F98="","",VLOOKUP(F98,Codici!$A$2:$B$38,2,FALSE()))</f>
        <v/>
      </c>
      <c r="H98" s="74" t="inlineStr">
        <is>
          <t>pc hp 3500 mt g2030 4gb 500gb win8/7</t>
        </is>
      </c>
      <c r="I98" s="74" t="n">
        <v>424.99</v>
      </c>
      <c r="J98" s="74" t="n">
        <v>424.99</v>
      </c>
      <c r="K98" s="74" t="inlineStr">
        <is>
          <t>12-DIC-13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1030922</v>
      </c>
      <c r="C99" s="74" t="n">
        <v>78</v>
      </c>
      <c r="D99" s="74" t="inlineStr">
        <is>
          <t xml:space="preserve">CAT.  I </t>
        </is>
      </c>
      <c r="E99" s="74" t="inlineStr">
        <is>
          <t>BAAAAAGAAA</t>
        </is>
      </c>
      <c r="F99" s="74" t="n"/>
      <c r="G99" s="74">
        <f>IF(F99="","",VLOOKUP(F99,Codici!$A$2:$B$38,2,FALSE()))</f>
        <v/>
      </c>
      <c r="H99" s="74" t="inlineStr">
        <is>
          <t>pc hp 3500 mt g2030 4gb 500gb win8/7</t>
        </is>
      </c>
      <c r="I99" s="74" t="n">
        <v>424.99</v>
      </c>
      <c r="J99" s="74" t="n">
        <v>424.99</v>
      </c>
      <c r="K99" s="74" t="inlineStr">
        <is>
          <t>12-DIC-13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1030923</v>
      </c>
      <c r="C100" s="74" t="n">
        <v>79</v>
      </c>
      <c r="D100" s="74" t="inlineStr">
        <is>
          <t xml:space="preserve">CAT.  I </t>
        </is>
      </c>
      <c r="E100" s="74" t="inlineStr">
        <is>
          <t>BAAAAAGAAA</t>
        </is>
      </c>
      <c r="F100" s="74" t="n"/>
      <c r="G100" s="74">
        <f>IF(F100="","",VLOOKUP(F100,Codici!$A$2:$B$38,2,FALSE()))</f>
        <v/>
      </c>
      <c r="H100" s="74" t="inlineStr">
        <is>
          <t>monitoe philips led 22 220v4lsb</t>
        </is>
      </c>
      <c r="I100" s="74" t="n">
        <v>138.99</v>
      </c>
      <c r="J100" s="74" t="n">
        <v>138.99</v>
      </c>
      <c r="K100" s="74" t="inlineStr">
        <is>
          <t>12-DIC-13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1030924</v>
      </c>
      <c r="C101" s="74" t="n">
        <v>80</v>
      </c>
      <c r="D101" s="74" t="inlineStr">
        <is>
          <t xml:space="preserve">CAT.  I </t>
        </is>
      </c>
      <c r="E101" s="74" t="inlineStr">
        <is>
          <t>BAAAAAGAAA</t>
        </is>
      </c>
      <c r="F101" s="74" t="n"/>
      <c r="G101" s="74">
        <f>IF(F101="","",VLOOKUP(F101,Codici!$A$2:$B$38,2,FALSE()))</f>
        <v/>
      </c>
      <c r="H101" s="74" t="inlineStr">
        <is>
          <t>monitoe philips led 22 220v4lsb</t>
        </is>
      </c>
      <c r="I101" s="74" t="n">
        <v>138.99</v>
      </c>
      <c r="J101" s="74" t="n">
        <v>138.99</v>
      </c>
      <c r="K101" s="74" t="inlineStr">
        <is>
          <t>12-DIC-13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1030925</v>
      </c>
      <c r="C102" s="74" t="n">
        <v>81</v>
      </c>
      <c r="D102" s="74" t="inlineStr">
        <is>
          <t xml:space="preserve">CAT.  I </t>
        </is>
      </c>
      <c r="E102" s="74" t="inlineStr">
        <is>
          <t>BAAAAAGAAA</t>
        </is>
      </c>
      <c r="F102" s="74" t="n"/>
      <c r="G102" s="74">
        <f>IF(F102="","",VLOOKUP(F102,Codici!$A$2:$B$38,2,FALSE()))</f>
        <v/>
      </c>
      <c r="H102" s="74" t="inlineStr">
        <is>
          <t>monitoe philips led 22 220v4lsb</t>
        </is>
      </c>
      <c r="I102" s="74" t="n">
        <v>138.99</v>
      </c>
      <c r="J102" s="74" t="n">
        <v>138.99</v>
      </c>
      <c r="K102" s="74" t="inlineStr">
        <is>
          <t>12-DIC-13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1030926</v>
      </c>
      <c r="C103" s="74" t="n">
        <v>82</v>
      </c>
      <c r="D103" s="74" t="inlineStr">
        <is>
          <t xml:space="preserve">CAT.  I </t>
        </is>
      </c>
      <c r="E103" s="74" t="inlineStr">
        <is>
          <t>BAAAAAGAAA</t>
        </is>
      </c>
      <c r="F103" s="74" t="n"/>
      <c r="G103" s="74">
        <f>IF(F103="","",VLOOKUP(F103,Codici!$A$2:$B$38,2,FALSE()))</f>
        <v/>
      </c>
      <c r="H103" s="74" t="inlineStr">
        <is>
          <t>stampante hp laserjet 4401dn</t>
        </is>
      </c>
      <c r="I103" s="74" t="n">
        <v>279</v>
      </c>
      <c r="J103" s="74" t="n">
        <v>279</v>
      </c>
      <c r="K103" s="74" t="inlineStr">
        <is>
          <t>12-DIC-13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1030927</v>
      </c>
      <c r="C104" s="74" t="n">
        <v>83</v>
      </c>
      <c r="D104" s="74" t="inlineStr">
        <is>
          <t xml:space="preserve">CAT.  I </t>
        </is>
      </c>
      <c r="E104" s="74" t="inlineStr">
        <is>
          <t>BAAAAAGAAA</t>
        </is>
      </c>
      <c r="F104" s="74" t="n"/>
      <c r="G104" s="74">
        <f>IF(F104="","",VLOOKUP(F104,Codici!$A$2:$B$38,2,FALSE()))</f>
        <v/>
      </c>
      <c r="H104" s="74" t="inlineStr">
        <is>
          <t>stampante hp laserjet 4401dn</t>
        </is>
      </c>
      <c r="I104" s="74" t="n">
        <v>279</v>
      </c>
      <c r="J104" s="74" t="n">
        <v>279</v>
      </c>
      <c r="K104" s="74" t="inlineStr">
        <is>
          <t>12-DIC-13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1030929</v>
      </c>
      <c r="C105" s="74" t="n">
        <v>84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pan castore 12v 50w nero</t>
        </is>
      </c>
      <c r="I105" s="74" t="n">
        <v>60.49</v>
      </c>
      <c r="J105" s="74" t="n">
        <v>60.49</v>
      </c>
      <c r="K105" s="74" t="inlineStr">
        <is>
          <t>11-NOV-13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1030930</v>
      </c>
      <c r="C106" s="74" t="n">
        <v>85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pan castore 12v 50w nero</t>
        </is>
      </c>
      <c r="I106" s="74" t="n">
        <v>60.49</v>
      </c>
      <c r="J106" s="74" t="n">
        <v>60.49</v>
      </c>
      <c r="K106" s="74" t="inlineStr">
        <is>
          <t>11-NOV-13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1030931</v>
      </c>
      <c r="C107" s="74" t="n">
        <v>86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pan castore 12v 50w nero</t>
        </is>
      </c>
      <c r="I107" s="74" t="n">
        <v>60.49</v>
      </c>
      <c r="J107" s="74" t="n">
        <v>60.49</v>
      </c>
      <c r="K107" s="74" t="inlineStr">
        <is>
          <t>11-NOV-13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1030932</v>
      </c>
      <c r="C108" s="74" t="n">
        <v>87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pan castore 12v 50w nero</t>
        </is>
      </c>
      <c r="I108" s="74" t="n">
        <v>60.49</v>
      </c>
      <c r="J108" s="74" t="n">
        <v>60.49</v>
      </c>
      <c r="K108" s="74" t="inlineStr">
        <is>
          <t>11-NOV-13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1030933</v>
      </c>
      <c r="C109" s="74" t="n">
        <v>88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pan castore 12v 50w nero</t>
        </is>
      </c>
      <c r="I109" s="74" t="n">
        <v>60.49</v>
      </c>
      <c r="J109" s="74" t="n">
        <v>60.49</v>
      </c>
      <c r="K109" s="74" t="inlineStr">
        <is>
          <t>11-NOV-13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1030934</v>
      </c>
      <c r="C110" s="74" t="n">
        <v>89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pan castore 12v 50w nero</t>
        </is>
      </c>
      <c r="I110" s="74" t="n">
        <v>60.49</v>
      </c>
      <c r="J110" s="74" t="n">
        <v>60.49</v>
      </c>
      <c r="K110" s="74" t="inlineStr">
        <is>
          <t>11-NOV-13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1030935</v>
      </c>
      <c r="C111" s="74" t="n">
        <v>90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pan castore 12v 50w nero</t>
        </is>
      </c>
      <c r="I111" s="74" t="n">
        <v>60.49</v>
      </c>
      <c r="J111" s="74" t="n">
        <v>60.49</v>
      </c>
      <c r="K111" s="74" t="inlineStr">
        <is>
          <t>11-NOV-13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1030936</v>
      </c>
      <c r="C112" s="74" t="n">
        <v>91</v>
      </c>
      <c r="D112" s="74" t="inlineStr">
        <is>
          <t xml:space="preserve">CAT.  I </t>
        </is>
      </c>
      <c r="E112" s="74" t="inlineStr">
        <is>
          <t>BAAAAAGAAA</t>
        </is>
      </c>
      <c r="F112" s="74" t="n"/>
      <c r="G112" s="74">
        <f>IF(F112="","",VLOOKUP(F112,Codici!$A$2:$B$38,2,FALSE()))</f>
        <v/>
      </c>
      <c r="H112" s="74" t="inlineStr">
        <is>
          <t>stampante hp laser pro 400 m401dn a4 33p</t>
        </is>
      </c>
      <c r="I112" s="74" t="n">
        <v>335.17</v>
      </c>
      <c r="J112" s="74" t="n">
        <v>335.17</v>
      </c>
      <c r="K112" s="74" t="inlineStr">
        <is>
          <t>16-LUG-13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1030937</v>
      </c>
      <c r="C113" s="74" t="n">
        <v>92</v>
      </c>
      <c r="D113" s="74" t="inlineStr">
        <is>
          <t xml:space="preserve">CAT.  I </t>
        </is>
      </c>
      <c r="E113" s="74" t="inlineStr">
        <is>
          <t>BAAAAAGAAA</t>
        </is>
      </c>
      <c r="F113" s="74" t="n"/>
      <c r="G113" s="74">
        <f>IF(F113="","",VLOOKUP(F113,Codici!$A$2:$B$38,2,FALSE()))</f>
        <v/>
      </c>
      <c r="H113" s="74" t="inlineStr">
        <is>
          <t>stampante hp laser pro 400 m401dn a4 33p</t>
        </is>
      </c>
      <c r="I113" s="74" t="n">
        <v>335.17</v>
      </c>
      <c r="J113" s="74" t="n">
        <v>335.17</v>
      </c>
      <c r="K113" s="74" t="inlineStr">
        <is>
          <t>16-LUG-13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1030938</v>
      </c>
      <c r="C114" s="74" t="n">
        <v>93</v>
      </c>
      <c r="D114" s="74" t="inlineStr">
        <is>
          <t xml:space="preserve">CAT.  I </t>
        </is>
      </c>
      <c r="E114" s="74" t="inlineStr">
        <is>
          <t>BAAAAAGAAA</t>
        </is>
      </c>
      <c r="F114" s="74" t="n"/>
      <c r="G114" s="74">
        <f>IF(F114="","",VLOOKUP(F114,Codici!$A$2:$B$38,2,FALSE()))</f>
        <v/>
      </c>
      <c r="H114" s="74" t="inlineStr">
        <is>
          <t>stampante hp laser pro 400 m401dn a4 33p</t>
        </is>
      </c>
      <c r="I114" s="74" t="n">
        <v>335.17</v>
      </c>
      <c r="J114" s="74" t="n">
        <v>335.17</v>
      </c>
      <c r="K114" s="74" t="inlineStr">
        <is>
          <t>16-LUG-13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1030939</v>
      </c>
      <c r="C115" s="74" t="n">
        <v>94</v>
      </c>
      <c r="D115" s="74" t="inlineStr">
        <is>
          <t xml:space="preserve">CAT.  I </t>
        </is>
      </c>
      <c r="E115" s="74" t="inlineStr">
        <is>
          <t>BAAAAAGAAA</t>
        </is>
      </c>
      <c r="F115" s="74" t="n"/>
      <c r="G115" s="74">
        <f>IF(F115="","",VLOOKUP(F115,Codici!$A$2:$B$38,2,FALSE()))</f>
        <v/>
      </c>
      <c r="H115" s="74" t="inlineStr">
        <is>
          <t>stampante hp laser pro 400 m401dn a4 33p</t>
        </is>
      </c>
      <c r="I115" s="74" t="n">
        <v>335.17</v>
      </c>
      <c r="J115" s="74" t="n">
        <v>335.17</v>
      </c>
      <c r="K115" s="74" t="inlineStr">
        <is>
          <t>16-LUG-13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1075917</v>
      </c>
      <c r="C116" s="74" t="n">
        <v>95</v>
      </c>
      <c r="D116" s="74" t="inlineStr">
        <is>
          <t xml:space="preserve">CAT.  I </t>
        </is>
      </c>
      <c r="E116" s="74" t="inlineStr">
        <is>
          <t>BAAAAAGAAA</t>
        </is>
      </c>
      <c r="F116" s="74" t="n"/>
      <c r="G116" s="74">
        <f>IF(F116="","",VLOOKUP(F116,Codici!$A$2:$B$38,2,FALSE()))</f>
        <v/>
      </c>
      <c r="H116" s="74" t="inlineStr">
        <is>
          <t>pc hp 400</t>
        </is>
      </c>
      <c r="I116" s="74" t="n">
        <v>425</v>
      </c>
      <c r="J116" s="74" t="n">
        <v>425</v>
      </c>
      <c r="K116" s="74" t="inlineStr">
        <is>
          <t>01-DIC-14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1075918</v>
      </c>
      <c r="C117" s="74" t="n">
        <v>96</v>
      </c>
      <c r="D117" s="74" t="inlineStr">
        <is>
          <t xml:space="preserve">CAT.  I </t>
        </is>
      </c>
      <c r="E117" s="74" t="inlineStr">
        <is>
          <t>BAAAAAGAAA</t>
        </is>
      </c>
      <c r="F117" s="74" t="n"/>
      <c r="G117" s="74">
        <f>IF(F117="","",VLOOKUP(F117,Codici!$A$2:$B$38,2,FALSE()))</f>
        <v/>
      </c>
      <c r="H117" s="74" t="inlineStr">
        <is>
          <t>pc hp 400</t>
        </is>
      </c>
      <c r="I117" s="74" t="n">
        <v>425</v>
      </c>
      <c r="J117" s="74" t="n">
        <v>425</v>
      </c>
      <c r="K117" s="74" t="inlineStr">
        <is>
          <t>01-DIC-14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1075919</v>
      </c>
      <c r="C118" s="74" t="n">
        <v>97</v>
      </c>
      <c r="D118" s="74" t="inlineStr">
        <is>
          <t xml:space="preserve">CAT.  I </t>
        </is>
      </c>
      <c r="E118" s="74" t="inlineStr">
        <is>
          <t>BAAAAAGAAA</t>
        </is>
      </c>
      <c r="F118" s="74" t="n"/>
      <c r="G118" s="74">
        <f>IF(F118="","",VLOOKUP(F118,Codici!$A$2:$B$38,2,FALSE()))</f>
        <v/>
      </c>
      <c r="H118" s="74" t="inlineStr">
        <is>
          <t>pc hp 400</t>
        </is>
      </c>
      <c r="I118" s="74" t="n">
        <v>425</v>
      </c>
      <c r="J118" s="74" t="n">
        <v>425</v>
      </c>
      <c r="K118" s="74" t="inlineStr">
        <is>
          <t>01-DIC-14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1075920</v>
      </c>
      <c r="C119" s="74" t="n">
        <v>98</v>
      </c>
      <c r="D119" s="74" t="inlineStr">
        <is>
          <t xml:space="preserve">CAT.  I </t>
        </is>
      </c>
      <c r="E119" s="74" t="inlineStr">
        <is>
          <t>BAAAAAGAAA</t>
        </is>
      </c>
      <c r="F119" s="74" t="n"/>
      <c r="G119" s="74">
        <f>IF(F119="","",VLOOKUP(F119,Codici!$A$2:$B$38,2,FALSE()))</f>
        <v/>
      </c>
      <c r="H119" s="74" t="inlineStr">
        <is>
          <t>pc hp 400</t>
        </is>
      </c>
      <c r="I119" s="74" t="n">
        <v>425</v>
      </c>
      <c r="J119" s="74" t="n">
        <v>425</v>
      </c>
      <c r="K119" s="74" t="inlineStr">
        <is>
          <t>01-DIC-14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1075921</v>
      </c>
      <c r="C120" s="74" t="n">
        <v>99</v>
      </c>
      <c r="D120" s="74" t="inlineStr">
        <is>
          <t xml:space="preserve">CAT.  I </t>
        </is>
      </c>
      <c r="E120" s="74" t="inlineStr">
        <is>
          <t>BAAAAAGAAA</t>
        </is>
      </c>
      <c r="F120" s="74" t="n"/>
      <c r="G120" s="74">
        <f>IF(F120="","",VLOOKUP(F120,Codici!$A$2:$B$38,2,FALSE()))</f>
        <v/>
      </c>
      <c r="H120" s="74" t="inlineStr">
        <is>
          <t>monitor philips led 22"</t>
        </is>
      </c>
      <c r="I120" s="74" t="n">
        <v>139</v>
      </c>
      <c r="J120" s="74" t="n">
        <v>139</v>
      </c>
      <c r="K120" s="74" t="inlineStr">
        <is>
          <t>01-DIC-14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1075922</v>
      </c>
      <c r="C121" s="74" t="n">
        <v>100</v>
      </c>
      <c r="D121" s="74" t="inlineStr">
        <is>
          <t xml:space="preserve">CAT.  I </t>
        </is>
      </c>
      <c r="E121" s="74" t="inlineStr">
        <is>
          <t>BAAAAAGAAA</t>
        </is>
      </c>
      <c r="F121" s="74" t="n"/>
      <c r="G121" s="74">
        <f>IF(F121="","",VLOOKUP(F121,Codici!$A$2:$B$38,2,FALSE()))</f>
        <v/>
      </c>
      <c r="H121" s="74" t="inlineStr">
        <is>
          <t>monitor philips led 22"</t>
        </is>
      </c>
      <c r="I121" s="74" t="n">
        <v>139</v>
      </c>
      <c r="J121" s="74" t="n">
        <v>139</v>
      </c>
      <c r="K121" s="74" t="inlineStr">
        <is>
          <t>01-DIC-14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1075923</v>
      </c>
      <c r="C122" s="74" t="n">
        <v>101</v>
      </c>
      <c r="D122" s="74" t="inlineStr">
        <is>
          <t xml:space="preserve">CAT.  I </t>
        </is>
      </c>
      <c r="E122" s="74" t="inlineStr">
        <is>
          <t>BAAAAAGAAA</t>
        </is>
      </c>
      <c r="F122" s="74" t="n"/>
      <c r="G122" s="74">
        <f>IF(F122="","",VLOOKUP(F122,Codici!$A$2:$B$38,2,FALSE()))</f>
        <v/>
      </c>
      <c r="H122" s="74" t="inlineStr">
        <is>
          <t>monitor philips led 22"</t>
        </is>
      </c>
      <c r="I122" s="74" t="n">
        <v>139</v>
      </c>
      <c r="J122" s="74" t="n">
        <v>139</v>
      </c>
      <c r="K122" s="74" t="inlineStr">
        <is>
          <t>01-DIC-14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1075924</v>
      </c>
      <c r="C123" s="74" t="n">
        <v>102</v>
      </c>
      <c r="D123" s="74" t="inlineStr">
        <is>
          <t xml:space="preserve">CAT.  I </t>
        </is>
      </c>
      <c r="E123" s="74" t="inlineStr">
        <is>
          <t>BAAAAAGAAA</t>
        </is>
      </c>
      <c r="F123" s="74" t="n"/>
      <c r="G123" s="74">
        <f>IF(F123="","",VLOOKUP(F123,Codici!$A$2:$B$38,2,FALSE()))</f>
        <v/>
      </c>
      <c r="H123" s="74" t="inlineStr">
        <is>
          <t>monitor philips led 22"</t>
        </is>
      </c>
      <c r="I123" s="74" t="n">
        <v>139</v>
      </c>
      <c r="J123" s="74" t="n">
        <v>139</v>
      </c>
      <c r="K123" s="74" t="inlineStr">
        <is>
          <t>01-DIC-14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1075925</v>
      </c>
      <c r="C124" s="74" t="n">
        <v>103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scrivania operativa serie line art.l 103</t>
        </is>
      </c>
      <c r="I124" s="74" t="n">
        <v>162.26</v>
      </c>
      <c r="J124" s="74" t="n">
        <v>162.26</v>
      </c>
      <c r="K124" s="74" t="inlineStr">
        <is>
          <t>01-DIC-14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1075926</v>
      </c>
      <c r="C125" s="74" t="n">
        <v>104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scrivania operativa serie line art.l 103</t>
        </is>
      </c>
      <c r="I125" s="74" t="n">
        <v>162.26</v>
      </c>
      <c r="J125" s="74" t="n">
        <v>162.26</v>
      </c>
      <c r="K125" s="74" t="inlineStr">
        <is>
          <t>01-DIC-14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1075927</v>
      </c>
      <c r="C126" s="74" t="n">
        <v>105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scrivania operativa serie line art.l 103</t>
        </is>
      </c>
      <c r="I126" s="74" t="n">
        <v>162.26</v>
      </c>
      <c r="J126" s="74" t="n">
        <v>162.26</v>
      </c>
      <c r="K126" s="74" t="inlineStr">
        <is>
          <t>01-DIC-14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1075928</v>
      </c>
      <c r="C127" s="74" t="n">
        <v>106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mobile di servizio su ruote con 1 anta e cassetti serie line</t>
        </is>
      </c>
      <c r="I127" s="74" t="n">
        <v>209.84</v>
      </c>
      <c r="J127" s="74" t="n">
        <v>209.84</v>
      </c>
      <c r="K127" s="74" t="inlineStr">
        <is>
          <t>01-DIC-14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1075929</v>
      </c>
      <c r="C128" s="74" t="n">
        <v>107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mobile di servizio su ruote con 1 anta e cassetti serie line</t>
        </is>
      </c>
      <c r="I128" s="74" t="n">
        <v>209.84</v>
      </c>
      <c r="J128" s="74" t="n">
        <v>209.84</v>
      </c>
      <c r="K128" s="74" t="inlineStr">
        <is>
          <t>01-DIC-14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1075930</v>
      </c>
      <c r="C129" s="74" t="n">
        <v>108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mobile di servizio su ruote con 1 anta e cassetti serie line</t>
        </is>
      </c>
      <c r="I129" s="74" t="n">
        <v>209.84</v>
      </c>
      <c r="J129" s="74" t="n">
        <v>209.84</v>
      </c>
      <c r="K129" s="74" t="inlineStr">
        <is>
          <t>01-DIC-14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1075931</v>
      </c>
      <c r="C130" s="74" t="n">
        <v>109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mobile di servizio su ruote con 1 anta e cassetti serie line</t>
        </is>
      </c>
      <c r="I130" s="74" t="n">
        <v>209.84</v>
      </c>
      <c r="J130" s="74" t="n">
        <v>209.84</v>
      </c>
      <c r="K130" s="74" t="inlineStr">
        <is>
          <t>01-DIC-14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1075937</v>
      </c>
      <c r="C131" s="74" t="n">
        <v>110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poltroncine ergonomiche con braccioli mod. five</t>
        </is>
      </c>
      <c r="I131" s="74" t="n">
        <v>241.56</v>
      </c>
      <c r="J131" s="74" t="n">
        <v>241.56</v>
      </c>
      <c r="K131" s="74" t="inlineStr">
        <is>
          <t>01-DIC-14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1075938</v>
      </c>
      <c r="C132" s="74" t="n">
        <v>111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poltroncine ergonomiche con braccioli mod. five</t>
        </is>
      </c>
      <c r="I132" s="74" t="n">
        <v>241.56</v>
      </c>
      <c r="J132" s="74" t="n">
        <v>241.56</v>
      </c>
      <c r="K132" s="74" t="inlineStr">
        <is>
          <t>01-DIC-14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1075939</v>
      </c>
      <c r="C133" s="74" t="n">
        <v>112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poltroncine ergonomiche con braccioli mod. five</t>
        </is>
      </c>
      <c r="I133" s="74" t="n">
        <v>241.56</v>
      </c>
      <c r="J133" s="74" t="n">
        <v>241.56</v>
      </c>
      <c r="K133" s="74" t="inlineStr">
        <is>
          <t>01-DIC-14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1075946</v>
      </c>
      <c r="C134" s="74" t="n">
        <v>113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allungo mod line 100x60 ciliegio</t>
        </is>
      </c>
      <c r="I134" s="74" t="n">
        <v>134.2</v>
      </c>
      <c r="J134" s="74" t="n">
        <v>134.2</v>
      </c>
      <c r="K134" s="74" t="inlineStr">
        <is>
          <t>02-DIC-14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1075947</v>
      </c>
      <c r="C135" s="74" t="n">
        <v>114</v>
      </c>
      <c r="D135" s="74" t="inlineStr">
        <is>
          <t xml:space="preserve">CAT.  I </t>
        </is>
      </c>
      <c r="E135" s="74" t="inlineStr">
        <is>
          <t>BAZZZZZZZA</t>
        </is>
      </c>
      <c r="F135" s="74" t="n"/>
      <c r="G135" s="74">
        <f>IF(F135="","",VLOOKUP(F135,Codici!$A$2:$B$38,2,FALSE()))</f>
        <v/>
      </c>
      <c r="H135" s="74" t="inlineStr">
        <is>
          <t>curva a 90 " mod. line da 80 ciliegio</t>
        </is>
      </c>
      <c r="I135" s="74" t="n">
        <v>80.52</v>
      </c>
      <c r="J135" s="74" t="n">
        <v>80.52</v>
      </c>
      <c r="K135" s="74" t="inlineStr">
        <is>
          <t>02-DIC-14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1075948</v>
      </c>
      <c r="C136" s="74" t="n">
        <v>115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gambone in acciaio grigio in alluminio</t>
        </is>
      </c>
      <c r="I136" s="74" t="n">
        <v>39.04</v>
      </c>
      <c r="J136" s="74" t="n">
        <v>39.04</v>
      </c>
      <c r="K136" s="74" t="inlineStr">
        <is>
          <t>02-DIC-14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1075949</v>
      </c>
      <c r="C137" s="74" t="n">
        <v>116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scrittoio mod line 120x60</t>
        </is>
      </c>
      <c r="I137" s="74" t="n">
        <v>134.2</v>
      </c>
      <c r="J137" s="74" t="n">
        <v>134.2</v>
      </c>
      <c r="K137" s="74" t="inlineStr">
        <is>
          <t>02-DIC-14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1075950</v>
      </c>
      <c r="C138" s="74" t="n">
        <v>117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portabiti c/portaombrelli joker grigio metallico</t>
        </is>
      </c>
      <c r="I138" s="74" t="n">
        <v>89.70999999999999</v>
      </c>
      <c r="J138" s="74" t="n">
        <v>89.70999999999999</v>
      </c>
      <c r="K138" s="74" t="inlineStr">
        <is>
          <t>02-DIC-14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1075951</v>
      </c>
      <c r="C139" s="74" t="n">
        <v>118</v>
      </c>
      <c r="D139" s="74" t="inlineStr">
        <is>
          <t xml:space="preserve">CAT.  I </t>
        </is>
      </c>
      <c r="E139" s="74" t="inlineStr">
        <is>
          <t>BAAAAAGAAA</t>
        </is>
      </c>
      <c r="F139" s="74" t="n"/>
      <c r="G139" s="74">
        <f>IF(F139="","",VLOOKUP(F139,Codici!$A$2:$B$38,2,FALSE()))</f>
        <v/>
      </c>
      <c r="H139" s="74" t="inlineStr">
        <is>
          <t>ups atlantis 550 W</t>
        </is>
      </c>
      <c r="I139" s="74" t="n">
        <v>79.39</v>
      </c>
      <c r="J139" s="74" t="n">
        <v>79.39</v>
      </c>
      <c r="K139" s="74" t="inlineStr">
        <is>
          <t>27-DIC-14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1075952</v>
      </c>
      <c r="C140" s="74" t="n">
        <v>119</v>
      </c>
      <c r="D140" s="74" t="inlineStr">
        <is>
          <t xml:space="preserve">CAT.  I </t>
        </is>
      </c>
      <c r="E140" s="74" t="inlineStr">
        <is>
          <t>BAAAAAGAAA</t>
        </is>
      </c>
      <c r="F140" s="74" t="n"/>
      <c r="G140" s="74">
        <f>IF(F140="","",VLOOKUP(F140,Codici!$A$2:$B$38,2,FALSE()))</f>
        <v/>
      </c>
      <c r="H140" s="74" t="inlineStr">
        <is>
          <t>ups atlantis 550 W</t>
        </is>
      </c>
      <c r="I140" s="74" t="n">
        <v>79.39</v>
      </c>
      <c r="J140" s="74" t="n">
        <v>79.39</v>
      </c>
      <c r="K140" s="74" t="inlineStr">
        <is>
          <t>27-DIC-14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1075953</v>
      </c>
      <c r="C141" s="74" t="n">
        <v>120</v>
      </c>
      <c r="D141" s="74" t="inlineStr">
        <is>
          <t xml:space="preserve">CAT.  I </t>
        </is>
      </c>
      <c r="E141" s="74" t="inlineStr">
        <is>
          <t>BAAAAAGAAA</t>
        </is>
      </c>
      <c r="F141" s="74" t="n"/>
      <c r="G141" s="74">
        <f>IF(F141="","",VLOOKUP(F141,Codici!$A$2:$B$38,2,FALSE()))</f>
        <v/>
      </c>
      <c r="H141" s="74" t="inlineStr">
        <is>
          <t>ups atlantis 550 W</t>
        </is>
      </c>
      <c r="I141" s="74" t="n">
        <v>79.39</v>
      </c>
      <c r="J141" s="74" t="n">
        <v>79.39</v>
      </c>
      <c r="K141" s="74" t="inlineStr">
        <is>
          <t>27-DIC-14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1075954</v>
      </c>
      <c r="C142" s="74" t="n">
        <v>121</v>
      </c>
      <c r="D142" s="74" t="inlineStr">
        <is>
          <t xml:space="preserve">CAT.  I </t>
        </is>
      </c>
      <c r="E142" s="74" t="inlineStr">
        <is>
          <t>BAAAAAGAAA</t>
        </is>
      </c>
      <c r="F142" s="74" t="n"/>
      <c r="G142" s="74">
        <f>IF(F142="","",VLOOKUP(F142,Codici!$A$2:$B$38,2,FALSE()))</f>
        <v/>
      </c>
      <c r="H142" s="74" t="inlineStr">
        <is>
          <t>ups atlantis 550 W</t>
        </is>
      </c>
      <c r="I142" s="74" t="n">
        <v>79.39</v>
      </c>
      <c r="J142" s="74" t="n">
        <v>79.39</v>
      </c>
      <c r="K142" s="74" t="inlineStr">
        <is>
          <t>27-DIC-14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1075955</v>
      </c>
      <c r="C143" s="74" t="n">
        <v>122</v>
      </c>
      <c r="D143" s="74" t="inlineStr">
        <is>
          <t xml:space="preserve">CAT.  I </t>
        </is>
      </c>
      <c r="E143" s="74" t="inlineStr">
        <is>
          <t>BAAAAAGAAA</t>
        </is>
      </c>
      <c r="F143" s="74" t="n"/>
      <c r="G143" s="74">
        <f>IF(F143="","",VLOOKUP(F143,Codici!$A$2:$B$38,2,FALSE()))</f>
        <v/>
      </c>
      <c r="H143" s="74" t="inlineStr">
        <is>
          <t>ups atlantis 550 W</t>
        </is>
      </c>
      <c r="I143" s="74" t="n">
        <v>79.39</v>
      </c>
      <c r="J143" s="74" t="n">
        <v>79.39</v>
      </c>
      <c r="K143" s="74" t="inlineStr">
        <is>
          <t>27-DIC-14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1075956</v>
      </c>
      <c r="C144" s="74" t="n">
        <v>123</v>
      </c>
      <c r="D144" s="74" t="inlineStr">
        <is>
          <t xml:space="preserve">CAT.  I </t>
        </is>
      </c>
      <c r="E144" s="74" t="inlineStr">
        <is>
          <t>BAAAAAGAAA</t>
        </is>
      </c>
      <c r="F144" s="74" t="n"/>
      <c r="G144" s="74">
        <f>IF(F144="","",VLOOKUP(F144,Codici!$A$2:$B$38,2,FALSE()))</f>
        <v/>
      </c>
      <c r="H144" s="74" t="inlineStr">
        <is>
          <t>ups atlantis 550 W</t>
        </is>
      </c>
      <c r="I144" s="74" t="n">
        <v>79.39</v>
      </c>
      <c r="J144" s="74" t="n">
        <v>79.39</v>
      </c>
      <c r="K144" s="74" t="inlineStr">
        <is>
          <t>27-DIC-14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1075957</v>
      </c>
      <c r="C145" s="74" t="n">
        <v>124</v>
      </c>
      <c r="D145" s="74" t="inlineStr">
        <is>
          <t xml:space="preserve">CAT.  I </t>
        </is>
      </c>
      <c r="E145" s="74" t="inlineStr">
        <is>
          <t>BAAAAAGAAA</t>
        </is>
      </c>
      <c r="F145" s="74" t="n"/>
      <c r="G145" s="74">
        <f>IF(F145="","",VLOOKUP(F145,Codici!$A$2:$B$38,2,FALSE()))</f>
        <v/>
      </c>
      <c r="H145" s="74" t="inlineStr">
        <is>
          <t>ups atlantis 550 W</t>
        </is>
      </c>
      <c r="I145" s="74" t="n">
        <v>79.39</v>
      </c>
      <c r="J145" s="74" t="n">
        <v>79.39</v>
      </c>
      <c r="K145" s="74" t="inlineStr">
        <is>
          <t>27-DIC-14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1075958</v>
      </c>
      <c r="C146" s="74" t="n">
        <v>125</v>
      </c>
      <c r="D146" s="74" t="inlineStr">
        <is>
          <t xml:space="preserve">CAT.  I </t>
        </is>
      </c>
      <c r="E146" s="74" t="inlineStr">
        <is>
          <t>BAAAAAGAAA</t>
        </is>
      </c>
      <c r="F146" s="74" t="n"/>
      <c r="G146" s="74">
        <f>IF(F146="","",VLOOKUP(F146,Codici!$A$2:$B$38,2,FALSE()))</f>
        <v/>
      </c>
      <c r="H146" s="74" t="inlineStr">
        <is>
          <t>ups atlantis 550 W</t>
        </is>
      </c>
      <c r="I146" s="74" t="n">
        <v>79.39</v>
      </c>
      <c r="J146" s="74" t="n">
        <v>79.39</v>
      </c>
      <c r="K146" s="74" t="inlineStr">
        <is>
          <t>27-DIC-14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1075959</v>
      </c>
      <c r="C147" s="74" t="n">
        <v>126</v>
      </c>
      <c r="D147" s="74" t="inlineStr">
        <is>
          <t xml:space="preserve">CAT.  I </t>
        </is>
      </c>
      <c r="E147" s="74" t="inlineStr">
        <is>
          <t>BAAAAAGAAA</t>
        </is>
      </c>
      <c r="F147" s="74" t="n"/>
      <c r="G147" s="74">
        <f>IF(F147="","",VLOOKUP(F147,Codici!$A$2:$B$38,2,FALSE()))</f>
        <v/>
      </c>
      <c r="H147" s="74" t="inlineStr">
        <is>
          <t>ups atlantis 550 W</t>
        </is>
      </c>
      <c r="I147" s="74" t="n">
        <v>79.39</v>
      </c>
      <c r="J147" s="74" t="n">
        <v>79.39</v>
      </c>
      <c r="K147" s="74" t="inlineStr">
        <is>
          <t>27-DIC-14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1075960</v>
      </c>
      <c r="C148" s="74" t="n">
        <v>127</v>
      </c>
      <c r="D148" s="74" t="inlineStr">
        <is>
          <t xml:space="preserve">CAT.  I </t>
        </is>
      </c>
      <c r="E148" s="74" t="inlineStr">
        <is>
          <t>BAAAAAGAAA</t>
        </is>
      </c>
      <c r="F148" s="74" t="n"/>
      <c r="G148" s="74">
        <f>IF(F148="","",VLOOKUP(F148,Codici!$A$2:$B$38,2,FALSE()))</f>
        <v/>
      </c>
      <c r="H148" s="74" t="inlineStr">
        <is>
          <t>ups atlantis 550 W</t>
        </is>
      </c>
      <c r="I148" s="74" t="n">
        <v>79.39</v>
      </c>
      <c r="J148" s="74" t="n">
        <v>79.39</v>
      </c>
      <c r="K148" s="74" t="inlineStr">
        <is>
          <t>27-DIC-14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1075961</v>
      </c>
      <c r="C149" s="74" t="n">
        <v>128</v>
      </c>
      <c r="D149" s="74" t="inlineStr">
        <is>
          <t xml:space="preserve">CAT.  I </t>
        </is>
      </c>
      <c r="E149" s="74" t="inlineStr">
        <is>
          <t>BAAAAAGAAA</t>
        </is>
      </c>
      <c r="F149" s="74" t="n"/>
      <c r="G149" s="74">
        <f>IF(F149="","",VLOOKUP(F149,Codici!$A$2:$B$38,2,FALSE()))</f>
        <v/>
      </c>
      <c r="H149" s="74" t="inlineStr">
        <is>
          <t>ups atlantis 550 W</t>
        </is>
      </c>
      <c r="I149" s="74" t="n">
        <v>79.39</v>
      </c>
      <c r="J149" s="74" t="n">
        <v>79.39</v>
      </c>
      <c r="K149" s="74" t="inlineStr">
        <is>
          <t>27-DIC-14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1075962</v>
      </c>
      <c r="C150" s="74" t="n">
        <v>129</v>
      </c>
      <c r="D150" s="74" t="inlineStr">
        <is>
          <t xml:space="preserve">CAT.  I </t>
        </is>
      </c>
      <c r="E150" s="74" t="inlineStr">
        <is>
          <t>BAAAAAGAAA</t>
        </is>
      </c>
      <c r="F150" s="74" t="n"/>
      <c r="G150" s="74">
        <f>IF(F150="","",VLOOKUP(F150,Codici!$A$2:$B$38,2,FALSE()))</f>
        <v/>
      </c>
      <c r="H150" s="74" t="inlineStr">
        <is>
          <t>ups atlantis 550 W</t>
        </is>
      </c>
      <c r="I150" s="74" t="n">
        <v>79.39</v>
      </c>
      <c r="J150" s="74" t="n">
        <v>79.39</v>
      </c>
      <c r="K150" s="74" t="inlineStr">
        <is>
          <t>27-DIC-14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1075963</v>
      </c>
      <c r="C151" s="74" t="n">
        <v>130</v>
      </c>
      <c r="D151" s="74" t="inlineStr">
        <is>
          <t xml:space="preserve">CAT.  I </t>
        </is>
      </c>
      <c r="E151" s="74" t="inlineStr">
        <is>
          <t>BAAAAAGAAA</t>
        </is>
      </c>
      <c r="F151" s="74" t="n"/>
      <c r="G151" s="74">
        <f>IF(F151="","",VLOOKUP(F151,Codici!$A$2:$B$38,2,FALSE()))</f>
        <v/>
      </c>
      <c r="H151" s="74" t="inlineStr">
        <is>
          <t>ups atlantis 550 W</t>
        </is>
      </c>
      <c r="I151" s="74" t="n">
        <v>79.39</v>
      </c>
      <c r="J151" s="74" t="n">
        <v>79.39</v>
      </c>
      <c r="K151" s="74" t="inlineStr">
        <is>
          <t>27-DIC-14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1075964</v>
      </c>
      <c r="C152" s="74" t="n">
        <v>131</v>
      </c>
      <c r="D152" s="74" t="inlineStr">
        <is>
          <t xml:space="preserve">CAT.  I </t>
        </is>
      </c>
      <c r="E152" s="74" t="inlineStr">
        <is>
          <t>BAAAAAGAAA</t>
        </is>
      </c>
      <c r="F152" s="74" t="n"/>
      <c r="G152" s="74">
        <f>IF(F152="","",VLOOKUP(F152,Codici!$A$2:$B$38,2,FALSE()))</f>
        <v/>
      </c>
      <c r="H152" s="74" t="inlineStr">
        <is>
          <t>ups atlantis 550 W</t>
        </is>
      </c>
      <c r="I152" s="74" t="n">
        <v>79.39</v>
      </c>
      <c r="J152" s="74" t="n">
        <v>79.39</v>
      </c>
      <c r="K152" s="74" t="inlineStr">
        <is>
          <t>27-DIC-14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1075965</v>
      </c>
      <c r="C153" s="74" t="n">
        <v>132</v>
      </c>
      <c r="D153" s="74" t="inlineStr">
        <is>
          <t xml:space="preserve">CAT.  I </t>
        </is>
      </c>
      <c r="E153" s="74" t="inlineStr">
        <is>
          <t>BAAAAAGAAA</t>
        </is>
      </c>
      <c r="F153" s="74" t="n"/>
      <c r="G153" s="74">
        <f>IF(F153="","",VLOOKUP(F153,Codici!$A$2:$B$38,2,FALSE()))</f>
        <v/>
      </c>
      <c r="H153" s="74" t="inlineStr">
        <is>
          <t>ups atlantis 550 W</t>
        </is>
      </c>
      <c r="I153" s="74" t="n">
        <v>79.39</v>
      </c>
      <c r="J153" s="74" t="n">
        <v>79.39</v>
      </c>
      <c r="K153" s="74" t="inlineStr">
        <is>
          <t>27-DIC-14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1091017</v>
      </c>
      <c r="C154" s="74" t="n">
        <v>133</v>
      </c>
      <c r="D154" s="74" t="inlineStr">
        <is>
          <t xml:space="preserve">CAT.  I </t>
        </is>
      </c>
      <c r="E154" s="74" t="inlineStr">
        <is>
          <t>BAZZZZZZZA</t>
        </is>
      </c>
      <c r="F154" s="74" t="n"/>
      <c r="G154" s="74">
        <f>IF(F154="","",VLOOKUP(F154,Codici!$A$2:$B$38,2,FALSE()))</f>
        <v/>
      </c>
      <c r="H154" s="74" t="inlineStr">
        <is>
          <t>ups nilox 1100 va (550w) smart interactive</t>
        </is>
      </c>
      <c r="I154" s="74" t="n">
        <v>79</v>
      </c>
      <c r="J154" s="74" t="n">
        <v>79</v>
      </c>
      <c r="K154" s="74" t="inlineStr">
        <is>
          <t>30-DIC-15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1091018</v>
      </c>
      <c r="C155" s="74" t="n">
        <v>134</v>
      </c>
      <c r="D155" s="74" t="inlineStr">
        <is>
          <t xml:space="preserve">CAT.  I </t>
        </is>
      </c>
      <c r="E155" s="74" t="inlineStr">
        <is>
          <t>BAAAAAGAAA</t>
        </is>
      </c>
      <c r="F155" s="74" t="n"/>
      <c r="G155" s="74">
        <f>IF(F155="","",VLOOKUP(F155,Codici!$A$2:$B$38,2,FALSE()))</f>
        <v/>
      </c>
      <c r="H155" s="74" t="inlineStr">
        <is>
          <t>monitor philips led 22 pollici</t>
        </is>
      </c>
      <c r="I155" s="74" t="n">
        <v>139</v>
      </c>
      <c r="J155" s="74" t="n">
        <v>139</v>
      </c>
      <c r="K155" s="74" t="inlineStr">
        <is>
          <t>30-DIC-15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1091019</v>
      </c>
      <c r="C156" s="74" t="n">
        <v>135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SCRIVANIA MOD LINE L 103 C</t>
        </is>
      </c>
      <c r="I156" s="74" t="n">
        <v>162.26</v>
      </c>
      <c r="J156" s="74" t="n">
        <v>162.26</v>
      </c>
      <c r="K156" s="74" t="inlineStr">
        <is>
          <t>30-DIC-15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1091020</v>
      </c>
      <c r="C157" s="74" t="n">
        <v>136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MOBILE DI SERVIZIO LINE L 215 C</t>
        </is>
      </c>
      <c r="I157" s="74" t="n">
        <v>209.82</v>
      </c>
      <c r="J157" s="74" t="n">
        <v>209.82</v>
      </c>
      <c r="K157" s="74" t="inlineStr">
        <is>
          <t>30-DIC-15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1017381</v>
      </c>
      <c r="C158" s="74" t="n">
        <v>137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armadio in resina porta/scope</t>
        </is>
      </c>
      <c r="I158" s="74" t="n">
        <v>89.90000000000001</v>
      </c>
      <c r="J158" s="74" t="n">
        <v>89.90000000000001</v>
      </c>
      <c r="K158" s="74" t="inlineStr">
        <is>
          <t>14-FEB-13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1017382</v>
      </c>
      <c r="C159" s="74" t="n">
        <v>138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Cassetta Postale esterna colore verde</t>
        </is>
      </c>
      <c r="I159" s="74" t="n">
        <v>25</v>
      </c>
      <c r="J159" s="74" t="n">
        <v>25</v>
      </c>
      <c r="K159" s="74" t="inlineStr">
        <is>
          <t>14-FEB-13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1017383</v>
      </c>
      <c r="C160" s="74" t="n">
        <v>139</v>
      </c>
      <c r="D160" s="74" t="inlineStr">
        <is>
          <t xml:space="preserve">CAT.  I </t>
        </is>
      </c>
      <c r="E160" s="74" t="inlineStr">
        <is>
          <t>BAAAAAGAAA</t>
        </is>
      </c>
      <c r="F160" s="74" t="n"/>
      <c r="G160" s="74">
        <f>IF(F160="","",VLOOKUP(F160,Codici!$A$2:$B$38,2,FALSE()))</f>
        <v/>
      </c>
      <c r="H160" s="74" t="inlineStr">
        <is>
          <t>scala in alluminio 8 gradini</t>
        </is>
      </c>
      <c r="I160" s="74" t="n">
        <v>65</v>
      </c>
      <c r="J160" s="74" t="n">
        <v>65</v>
      </c>
      <c r="K160" s="74" t="inlineStr">
        <is>
          <t>14-FEB-13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1017384</v>
      </c>
      <c r="C161" s="74" t="n">
        <v>140</v>
      </c>
      <c r="D161" s="74" t="inlineStr">
        <is>
          <t xml:space="preserve">CAT.  I </t>
        </is>
      </c>
      <c r="E161" s="74" t="inlineStr">
        <is>
          <t>BAAAAAGAAA</t>
        </is>
      </c>
      <c r="F161" s="74" t="n"/>
      <c r="G161" s="74">
        <f>IF(F161="","",VLOOKUP(F161,Codici!$A$2:$B$38,2,FALSE()))</f>
        <v/>
      </c>
      <c r="H161" s="74" t="inlineStr">
        <is>
          <t>ReadyNas NETGEAR RND4000-200EUS SENZA DISCHI  LAN 10/100/1000GB</t>
        </is>
      </c>
      <c r="I161" s="74" t="n">
        <v>350</v>
      </c>
      <c r="J161" s="74" t="n">
        <v>350</v>
      </c>
      <c r="K161" s="74" t="inlineStr">
        <is>
          <t>14-FEB-13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1017385</v>
      </c>
      <c r="C162" s="74" t="n">
        <v>141</v>
      </c>
      <c r="D162" s="74" t="inlineStr">
        <is>
          <t xml:space="preserve">CAT.  I </t>
        </is>
      </c>
      <c r="E162" s="74" t="inlineStr">
        <is>
          <t>BAAAAAGAAA</t>
        </is>
      </c>
      <c r="F162" s="74" t="n"/>
      <c r="G162" s="74">
        <f>IF(F162="","",VLOOKUP(F162,Codici!$A$2:$B$38,2,FALSE()))</f>
        <v/>
      </c>
      <c r="H162" s="74" t="inlineStr">
        <is>
          <t>HD SEAGATE SATA 3 1 TB -7200RPM 64Mb. Barracuda ST1000DM003</t>
        </is>
      </c>
      <c r="I162" s="74" t="n">
        <v>78</v>
      </c>
      <c r="J162" s="74" t="n">
        <v>78</v>
      </c>
      <c r="K162" s="74" t="inlineStr">
        <is>
          <t>14-FEB-13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1017386</v>
      </c>
      <c r="C163" s="74" t="n">
        <v>142</v>
      </c>
      <c r="D163" s="74" t="inlineStr">
        <is>
          <t xml:space="preserve">CAT.  I </t>
        </is>
      </c>
      <c r="E163" s="74" t="inlineStr">
        <is>
          <t>BAAAAAGAAA</t>
        </is>
      </c>
      <c r="F163" s="74" t="n"/>
      <c r="G163" s="74">
        <f>IF(F163="","",VLOOKUP(F163,Codici!$A$2:$B$38,2,FALSE()))</f>
        <v/>
      </c>
      <c r="H163" s="74" t="inlineStr">
        <is>
          <t>HD SEAGATE SATA 3 1 TB -7200RPM 64Mb. Barracuda ST1000DM003</t>
        </is>
      </c>
      <c r="I163" s="74" t="n">
        <v>78</v>
      </c>
      <c r="J163" s="74" t="n">
        <v>78</v>
      </c>
      <c r="K163" s="74" t="inlineStr">
        <is>
          <t>14-FEB-13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1017388</v>
      </c>
      <c r="C164" s="74" t="n">
        <v>143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Monitor Samsung Led 21.5'</t>
        </is>
      </c>
      <c r="I164" s="74" t="n">
        <v>99</v>
      </c>
      <c r="J164" s="74" t="n">
        <v>99</v>
      </c>
      <c r="K164" s="74" t="inlineStr">
        <is>
          <t>14-FEB-13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1017389</v>
      </c>
      <c r="C165" s="74" t="n">
        <v>144</v>
      </c>
      <c r="D165" s="74" t="inlineStr">
        <is>
          <t xml:space="preserve">CAT.  I </t>
        </is>
      </c>
      <c r="E165" s="74" t="inlineStr">
        <is>
          <t>BAZZZZZZZA</t>
        </is>
      </c>
      <c r="F165" s="74" t="n"/>
      <c r="G165" s="74">
        <f>IF(F165="","",VLOOKUP(F165,Codici!$A$2:$B$38,2,FALSE()))</f>
        <v/>
      </c>
      <c r="H165" s="74" t="inlineStr">
        <is>
          <t>UPS Tecnoware ECO 1.1 Power Syst.</t>
        </is>
      </c>
      <c r="I165" s="74" t="n">
        <v>65</v>
      </c>
      <c r="J165" s="74" t="n">
        <v>65</v>
      </c>
      <c r="K165" s="74" t="inlineStr">
        <is>
          <t>14-FEB-13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1017390</v>
      </c>
      <c r="C166" s="74" t="n">
        <v>145</v>
      </c>
      <c r="D166" s="74" t="inlineStr">
        <is>
          <t xml:space="preserve">CAT.  I </t>
        </is>
      </c>
      <c r="E166" s="74" t="inlineStr">
        <is>
          <t>BAZZZZZZZA</t>
        </is>
      </c>
      <c r="F166" s="74" t="n"/>
      <c r="G166" s="74">
        <f>IF(F166="","",VLOOKUP(F166,Codici!$A$2:$B$38,2,FALSE()))</f>
        <v/>
      </c>
      <c r="H166" s="74" t="inlineStr">
        <is>
          <t>UPS Tecnoware ECO 1.1 Power Syst.</t>
        </is>
      </c>
      <c r="I166" s="74" t="n">
        <v>65</v>
      </c>
      <c r="J166" s="74" t="n">
        <v>65</v>
      </c>
      <c r="K166" s="74" t="inlineStr">
        <is>
          <t>14-FEB-13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1017391</v>
      </c>
      <c r="C167" s="74" t="n">
        <v>146</v>
      </c>
      <c r="D167" s="74" t="inlineStr">
        <is>
          <t xml:space="preserve">CAT.  I </t>
        </is>
      </c>
      <c r="E167" s="74" t="inlineStr">
        <is>
          <t>BAZZZZZZZA</t>
        </is>
      </c>
      <c r="F167" s="74" t="n"/>
      <c r="G167" s="74">
        <f>IF(F167="","",VLOOKUP(F167,Codici!$A$2:$B$38,2,FALSE()))</f>
        <v/>
      </c>
      <c r="H167" s="74" t="inlineStr">
        <is>
          <t>UPS Tecnoware ECO 1.1 Power Syst.</t>
        </is>
      </c>
      <c r="I167" s="74" t="n">
        <v>65</v>
      </c>
      <c r="J167" s="74" t="n">
        <v>65</v>
      </c>
      <c r="K167" s="74" t="inlineStr">
        <is>
          <t>14-FEB-13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1017392</v>
      </c>
      <c r="C168" s="74" t="n">
        <v>147</v>
      </c>
      <c r="D168" s="74" t="inlineStr">
        <is>
          <t xml:space="preserve">CAT.  I </t>
        </is>
      </c>
      <c r="E168" s="74" t="inlineStr">
        <is>
          <t>BAZZZZZZZA</t>
        </is>
      </c>
      <c r="F168" s="74" t="n"/>
      <c r="G168" s="74">
        <f>IF(F168="","",VLOOKUP(F168,Codici!$A$2:$B$38,2,FALSE()))</f>
        <v/>
      </c>
      <c r="H168" s="74" t="inlineStr">
        <is>
          <t>UPS Tecnoware ECO 1.1 Power Syst.</t>
        </is>
      </c>
      <c r="I168" s="74" t="n">
        <v>65</v>
      </c>
      <c r="J168" s="74" t="n">
        <v>65</v>
      </c>
      <c r="K168" s="74" t="inlineStr">
        <is>
          <t>14-FEB-13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1017393</v>
      </c>
      <c r="C169" s="74" t="n">
        <v>148</v>
      </c>
      <c r="D169" s="74" t="inlineStr">
        <is>
          <t xml:space="preserve">CAT.  I </t>
        </is>
      </c>
      <c r="E169" s="74" t="inlineStr">
        <is>
          <t>BAZZZZZZZA</t>
        </is>
      </c>
      <c r="F169" s="74" t="n"/>
      <c r="G169" s="74">
        <f>IF(F169="","",VLOOKUP(F169,Codici!$A$2:$B$38,2,FALSE()))</f>
        <v/>
      </c>
      <c r="H169" s="74" t="inlineStr">
        <is>
          <t>UPS Tecnoware ECO 1.1 Power Syst.</t>
        </is>
      </c>
      <c r="I169" s="74" t="n">
        <v>65</v>
      </c>
      <c r="J169" s="74" t="n">
        <v>65</v>
      </c>
      <c r="K169" s="74" t="inlineStr">
        <is>
          <t>14-FEB-13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1017394</v>
      </c>
      <c r="C170" s="74" t="n">
        <v>149</v>
      </c>
      <c r="D170" s="74" t="inlineStr">
        <is>
          <t xml:space="preserve">CAT.  I </t>
        </is>
      </c>
      <c r="E170" s="74" t="inlineStr">
        <is>
          <t>BAZZZZZZZA</t>
        </is>
      </c>
      <c r="F170" s="74" t="n"/>
      <c r="G170" s="74">
        <f>IF(F170="","",VLOOKUP(F170,Codici!$A$2:$B$38,2,FALSE()))</f>
        <v/>
      </c>
      <c r="H170" s="74" t="inlineStr">
        <is>
          <t>UPS Tecnoware ECO 1.1 Power Syst.</t>
        </is>
      </c>
      <c r="I170" s="74" t="n">
        <v>65</v>
      </c>
      <c r="J170" s="74" t="n">
        <v>65</v>
      </c>
      <c r="K170" s="74" t="inlineStr">
        <is>
          <t>14-FEB-13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1017395</v>
      </c>
      <c r="C171" s="74" t="n">
        <v>150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Lampada Alogena New Otello</t>
        </is>
      </c>
      <c r="I171" s="74" t="n">
        <v>50</v>
      </c>
      <c r="J171" s="74" t="n">
        <v>50</v>
      </c>
      <c r="K171" s="74" t="inlineStr">
        <is>
          <t>14-FEB-13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1017396</v>
      </c>
      <c r="C172" s="74" t="n">
        <v>151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Lampada Alogena New Otello</t>
        </is>
      </c>
      <c r="I172" s="74" t="n">
        <v>50</v>
      </c>
      <c r="J172" s="74" t="n">
        <v>50</v>
      </c>
      <c r="K172" s="74" t="inlineStr">
        <is>
          <t>14-FEB-13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1017397</v>
      </c>
      <c r="C173" s="74" t="n">
        <v>152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Lampada Alogena New Otello</t>
        </is>
      </c>
      <c r="I173" s="74" t="n">
        <v>50</v>
      </c>
      <c r="J173" s="74" t="n">
        <v>50</v>
      </c>
      <c r="K173" s="74" t="inlineStr">
        <is>
          <t>14-FEB-13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1017398</v>
      </c>
      <c r="C174" s="74" t="n">
        <v>153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Lampada Alogena New Otello</t>
        </is>
      </c>
      <c r="I174" s="74" t="n">
        <v>50</v>
      </c>
      <c r="J174" s="74" t="n">
        <v>50</v>
      </c>
      <c r="K174" s="74" t="inlineStr">
        <is>
          <t>14-FEB-13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1017399</v>
      </c>
      <c r="C175" s="74" t="n">
        <v>154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Lampada Alogena New Otello</t>
        </is>
      </c>
      <c r="I175" s="74" t="n">
        <v>50</v>
      </c>
      <c r="J175" s="74" t="n">
        <v>50</v>
      </c>
      <c r="K175" s="74" t="inlineStr">
        <is>
          <t>14-FEB-13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1017400</v>
      </c>
      <c r="C176" s="74" t="n">
        <v>155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Lampada Alogena New Otello</t>
        </is>
      </c>
      <c r="I176" s="74" t="n">
        <v>50</v>
      </c>
      <c r="J176" s="74" t="n">
        <v>50</v>
      </c>
      <c r="K176" s="74" t="inlineStr">
        <is>
          <t>14-FEB-13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1017401</v>
      </c>
      <c r="C177" s="74" t="n">
        <v>156</v>
      </c>
      <c r="D177" s="74" t="inlineStr">
        <is>
          <t xml:space="preserve">CAT.  I </t>
        </is>
      </c>
      <c r="E177" s="74" t="inlineStr">
        <is>
          <t>BAAAAAGAAA</t>
        </is>
      </c>
      <c r="F177" s="74" t="n"/>
      <c r="G177" s="74">
        <f>IF(F177="","",VLOOKUP(F177,Codici!$A$2:$B$38,2,FALSE()))</f>
        <v/>
      </c>
      <c r="H177" s="74" t="inlineStr">
        <is>
          <t>BROTHER  MFC-7360</t>
        </is>
      </c>
      <c r="I177" s="74" t="n">
        <v>130</v>
      </c>
      <c r="J177" s="74" t="n">
        <v>130</v>
      </c>
      <c r="K177" s="74" t="inlineStr">
        <is>
          <t>14-FEB-13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1017402</v>
      </c>
      <c r="C178" s="74" t="n">
        <v>157</v>
      </c>
      <c r="D178" s="74" t="inlineStr">
        <is>
          <t xml:space="preserve">CAT.  I </t>
        </is>
      </c>
      <c r="E178" s="74" t="inlineStr">
        <is>
          <t>BAAAAAGAAA</t>
        </is>
      </c>
      <c r="F178" s="74" t="n"/>
      <c r="G178" s="74">
        <f>IF(F178="","",VLOOKUP(F178,Codici!$A$2:$B$38,2,FALSE()))</f>
        <v/>
      </c>
      <c r="H178" s="74" t="inlineStr">
        <is>
          <t>BROTHER  MFC-7360</t>
        </is>
      </c>
      <c r="I178" s="74" t="n">
        <v>130</v>
      </c>
      <c r="J178" s="74" t="n">
        <v>130</v>
      </c>
      <c r="K178" s="74" t="inlineStr">
        <is>
          <t>14-FEB-13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1017403</v>
      </c>
      <c r="C179" s="74" t="n">
        <v>158</v>
      </c>
      <c r="D179" s="74" t="inlineStr">
        <is>
          <t xml:space="preserve">CAT.  I </t>
        </is>
      </c>
      <c r="E179" s="74" t="inlineStr">
        <is>
          <t>BAAAAAGAAA</t>
        </is>
      </c>
      <c r="F179" s="74" t="n"/>
      <c r="G179" s="74">
        <f>IF(F179="","",VLOOKUP(F179,Codici!$A$2:$B$38,2,FALSE()))</f>
        <v/>
      </c>
      <c r="H179" s="74" t="inlineStr">
        <is>
          <t>BROTHER  MFC-7360</t>
        </is>
      </c>
      <c r="I179" s="74" t="n">
        <v>130</v>
      </c>
      <c r="J179" s="74" t="n">
        <v>130</v>
      </c>
      <c r="K179" s="74" t="inlineStr">
        <is>
          <t>14-FEB-13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1017404</v>
      </c>
      <c r="C180" s="74" t="n">
        <v>159</v>
      </c>
      <c r="D180" s="74" t="inlineStr">
        <is>
          <t xml:space="preserve">CAT.  I </t>
        </is>
      </c>
      <c r="E180" s="74" t="inlineStr">
        <is>
          <t>BAAAAAGAAA</t>
        </is>
      </c>
      <c r="F180" s="74" t="n"/>
      <c r="G180" s="74">
        <f>IF(F180="","",VLOOKUP(F180,Codici!$A$2:$B$38,2,FALSE()))</f>
        <v/>
      </c>
      <c r="H180" s="74" t="inlineStr">
        <is>
          <t>BROTHER  MFC-7360</t>
        </is>
      </c>
      <c r="I180" s="74" t="n">
        <v>130</v>
      </c>
      <c r="J180" s="74" t="n">
        <v>130</v>
      </c>
      <c r="K180" s="74" t="inlineStr">
        <is>
          <t>14-FEB-13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1017405</v>
      </c>
      <c r="C181" s="74" t="n">
        <v>160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Monitor Samsung Led 27''</t>
        </is>
      </c>
      <c r="I181" s="74" t="n">
        <v>286.78</v>
      </c>
      <c r="J181" s="74" t="n">
        <v>286.78</v>
      </c>
      <c r="K181" s="74" t="inlineStr">
        <is>
          <t>14-FEB-13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1017406</v>
      </c>
      <c r="C182" s="74" t="n">
        <v>161</v>
      </c>
      <c r="D182" s="74" t="inlineStr">
        <is>
          <t xml:space="preserve">CAT.  I </t>
        </is>
      </c>
      <c r="E182" s="74" t="inlineStr">
        <is>
          <t>BAAAAAGAAA</t>
        </is>
      </c>
      <c r="F182" s="74" t="n"/>
      <c r="G182" s="74">
        <f>IF(F182="","",VLOOKUP(F182,Codici!$A$2:$B$38,2,FALSE()))</f>
        <v/>
      </c>
      <c r="H182" s="74" t="inlineStr">
        <is>
          <t>Summa 120</t>
        </is>
      </c>
      <c r="I182" s="74" t="n">
        <v>33.06</v>
      </c>
      <c r="J182" s="74" t="n">
        <v>33.06</v>
      </c>
      <c r="K182" s="74" t="inlineStr">
        <is>
          <t>14-FEB-13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1017407</v>
      </c>
      <c r="C183" s="74" t="n">
        <v>162</v>
      </c>
      <c r="D183" s="74" t="inlineStr">
        <is>
          <t xml:space="preserve">CAT.  I </t>
        </is>
      </c>
      <c r="E183" s="74" t="inlineStr">
        <is>
          <t>BAAAAAGAAA</t>
        </is>
      </c>
      <c r="F183" s="74" t="n"/>
      <c r="G183" s="74">
        <f>IF(F183="","",VLOOKUP(F183,Codici!$A$2:$B$38,2,FALSE()))</f>
        <v/>
      </c>
      <c r="H183" s="74" t="inlineStr">
        <is>
          <t>Summa 120</t>
        </is>
      </c>
      <c r="I183" s="74" t="n">
        <v>33.06</v>
      </c>
      <c r="J183" s="74" t="n">
        <v>33.06</v>
      </c>
      <c r="K183" s="74" t="inlineStr">
        <is>
          <t>14-FEB-13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1017500</v>
      </c>
      <c r="C184" s="74" t="n">
        <v>163</v>
      </c>
      <c r="D184" s="74" t="inlineStr">
        <is>
          <t xml:space="preserve">CAT.  I </t>
        </is>
      </c>
      <c r="E184" s="74" t="inlineStr">
        <is>
          <t>BAAAAAGAAA</t>
        </is>
      </c>
      <c r="F184" s="74" t="n"/>
      <c r="G184" s="74">
        <f>IF(F184="","",VLOOKUP(F184,Codici!$A$2:$B$38,2,FALSE()))</f>
        <v/>
      </c>
      <c r="H184" s="74" t="inlineStr">
        <is>
          <t>Nilox Smart 1100Va 550W</t>
        </is>
      </c>
      <c r="I184" s="74" t="n">
        <v>55</v>
      </c>
      <c r="J184" s="74" t="n">
        <v>55</v>
      </c>
      <c r="K184" s="74" t="inlineStr">
        <is>
          <t>11-DIC-13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1017501</v>
      </c>
      <c r="C185" s="74" t="n">
        <v>164</v>
      </c>
      <c r="D185" s="74" t="inlineStr">
        <is>
          <t xml:space="preserve">CAT.  I </t>
        </is>
      </c>
      <c r="E185" s="74" t="inlineStr">
        <is>
          <t>BAAAAAGAAA</t>
        </is>
      </c>
      <c r="F185" s="74" t="n"/>
      <c r="G185" s="74">
        <f>IF(F185="","",VLOOKUP(F185,Codici!$A$2:$B$38,2,FALSE()))</f>
        <v/>
      </c>
      <c r="H185" s="74" t="inlineStr">
        <is>
          <t>Nilox Smart 1100Va 550W</t>
        </is>
      </c>
      <c r="I185" s="74" t="n">
        <v>55</v>
      </c>
      <c r="J185" s="74" t="n">
        <v>55</v>
      </c>
      <c r="K185" s="74" t="inlineStr">
        <is>
          <t>11-DIC-13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1017502</v>
      </c>
      <c r="C186" s="74" t="n">
        <v>165</v>
      </c>
      <c r="D186" s="74" t="inlineStr">
        <is>
          <t xml:space="preserve">CAT.  I </t>
        </is>
      </c>
      <c r="E186" s="74" t="inlineStr">
        <is>
          <t>BAAAAAGAAA</t>
        </is>
      </c>
      <c r="F186" s="74" t="n"/>
      <c r="G186" s="74">
        <f>IF(F186="","",VLOOKUP(F186,Codici!$A$2:$B$38,2,FALSE()))</f>
        <v/>
      </c>
      <c r="H186" s="74" t="inlineStr">
        <is>
          <t>Nilox Smart 1100Va 550W</t>
        </is>
      </c>
      <c r="I186" s="74" t="n">
        <v>55</v>
      </c>
      <c r="J186" s="74" t="n">
        <v>55</v>
      </c>
      <c r="K186" s="74" t="inlineStr">
        <is>
          <t>11-DIC-13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1017503</v>
      </c>
      <c r="C187" s="74" t="n">
        <v>166</v>
      </c>
      <c r="D187" s="74" t="inlineStr">
        <is>
          <t xml:space="preserve">CAT.  I </t>
        </is>
      </c>
      <c r="E187" s="74" t="inlineStr">
        <is>
          <t>BAAAAAGAAA</t>
        </is>
      </c>
      <c r="F187" s="74" t="n"/>
      <c r="G187" s="74">
        <f>IF(F187="","",VLOOKUP(F187,Codici!$A$2:$B$38,2,FALSE()))</f>
        <v/>
      </c>
      <c r="H187" s="74" t="inlineStr">
        <is>
          <t>Stampante Hp Laserjet  401DN</t>
        </is>
      </c>
      <c r="I187" s="74" t="n">
        <v>297</v>
      </c>
      <c r="J187" s="74" t="n">
        <v>297</v>
      </c>
      <c r="K187" s="74" t="inlineStr">
        <is>
          <t>11-DIC-13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1017504</v>
      </c>
      <c r="C188" s="74" t="n">
        <v>167</v>
      </c>
      <c r="D188" s="74" t="inlineStr">
        <is>
          <t xml:space="preserve">CAT.  I </t>
        </is>
      </c>
      <c r="E188" s="74" t="inlineStr">
        <is>
          <t>BAAAAAGAAA</t>
        </is>
      </c>
      <c r="F188" s="74" t="n"/>
      <c r="G188" s="74">
        <f>IF(F188="","",VLOOKUP(F188,Codici!$A$2:$B$38,2,FALSE()))</f>
        <v/>
      </c>
      <c r="H188" s="74" t="inlineStr">
        <is>
          <t>Stampante Hp Laserjet  401DN</t>
        </is>
      </c>
      <c r="I188" s="74" t="n">
        <v>297</v>
      </c>
      <c r="J188" s="74" t="n">
        <v>297</v>
      </c>
      <c r="K188" s="74" t="inlineStr">
        <is>
          <t>11-DIC-13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1017505</v>
      </c>
      <c r="C189" s="74" t="n">
        <v>168</v>
      </c>
      <c r="D189" s="74" t="inlineStr">
        <is>
          <t xml:space="preserve">CAT.  III </t>
        </is>
      </c>
      <c r="E189" s="74" t="inlineStr">
        <is>
          <t>BAAAAAGAEA</t>
        </is>
      </c>
      <c r="F189" s="74" t="n"/>
      <c r="G189" s="74">
        <f>IF(F189="","",VLOOKUP(F189,Codici!$A$2:$B$38,2,FALSE()))</f>
        <v/>
      </c>
      <c r="H189" s="74" t="inlineStr">
        <is>
          <t>Canon Powershot SX260 HS Black12.1 MP</t>
        </is>
      </c>
      <c r="I189" s="74" t="n">
        <v>221.01</v>
      </c>
      <c r="J189" s="74" t="n">
        <v>221.01</v>
      </c>
      <c r="K189" s="74" t="inlineStr">
        <is>
          <t>11-DIC-13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1017508</v>
      </c>
      <c r="C190" s="74" t="n">
        <v>169</v>
      </c>
      <c r="D190" s="74" t="inlineStr">
        <is>
          <t xml:space="preserve">CAT.  III </t>
        </is>
      </c>
      <c r="E190" s="74" t="inlineStr">
        <is>
          <t>BAAAAAGAEA</t>
        </is>
      </c>
      <c r="F190" s="74" t="n"/>
      <c r="G190" s="74">
        <f>IF(F190="","",VLOOKUP(F190,Codici!$A$2:$B$38,2,FALSE()))</f>
        <v/>
      </c>
      <c r="H190" s="74" t="inlineStr">
        <is>
          <t>Leica Disto D5</t>
        </is>
      </c>
      <c r="I190" s="74" t="n">
        <v>326.96</v>
      </c>
      <c r="J190" s="74" t="n">
        <v>326.96</v>
      </c>
      <c r="K190" s="74" t="inlineStr">
        <is>
          <t>23-DIC-13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1017509</v>
      </c>
      <c r="C191" s="74" t="n">
        <v>170</v>
      </c>
      <c r="D191" s="74" t="inlineStr">
        <is>
          <t xml:space="preserve">CAT.  III </t>
        </is>
      </c>
      <c r="E191" s="74" t="inlineStr">
        <is>
          <t>BAAAAAGAEA</t>
        </is>
      </c>
      <c r="F191" s="74" t="n"/>
      <c r="G191" s="74">
        <f>IF(F191="","",VLOOKUP(F191,Codici!$A$2:$B$38,2,FALSE()))</f>
        <v/>
      </c>
      <c r="H191" s="74" t="inlineStr">
        <is>
          <t>Leica Disto D5</t>
        </is>
      </c>
      <c r="I191" s="74" t="n">
        <v>326.96</v>
      </c>
      <c r="J191" s="74" t="n">
        <v>326.96</v>
      </c>
      <c r="K191" s="74" t="inlineStr">
        <is>
          <t>23-DIC-13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1065823</v>
      </c>
      <c r="C192" s="74" t="n">
        <v>171</v>
      </c>
      <c r="D192" s="74" t="inlineStr">
        <is>
          <t xml:space="preserve">CAT.  I 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Poltrona Visita</t>
        </is>
      </c>
      <c r="I192" s="74" t="n">
        <v>244</v>
      </c>
      <c r="J192" s="74" t="n">
        <v>244</v>
      </c>
      <c r="K192" s="74" t="inlineStr">
        <is>
          <t>05-MAR-14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1065824</v>
      </c>
      <c r="C193" s="74" t="n">
        <v>172</v>
      </c>
      <c r="D193" s="74" t="inlineStr">
        <is>
          <t xml:space="preserve">CAT.  I </t>
        </is>
      </c>
      <c r="E193" s="74" t="inlineStr">
        <is>
          <t>BAAAAAHAAA</t>
        </is>
      </c>
      <c r="F193" s="74" t="n"/>
      <c r="G193" s="74">
        <f>IF(F193="","",VLOOKUP(F193,Codici!$A$2:$B$38,2,FALSE()))</f>
        <v/>
      </c>
      <c r="H193" s="74" t="inlineStr">
        <is>
          <t>Poltrona Visita</t>
        </is>
      </c>
      <c r="I193" s="74" t="n">
        <v>244</v>
      </c>
      <c r="J193" s="74" t="n">
        <v>244</v>
      </c>
      <c r="K193" s="74" t="inlineStr">
        <is>
          <t>05-MAR-14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1065921</v>
      </c>
      <c r="C194" s="74" t="n">
        <v>173</v>
      </c>
      <c r="D194" s="74" t="inlineStr">
        <is>
          <t xml:space="preserve">CAT.  I 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Gonna per scrivania in pelle</t>
        </is>
      </c>
      <c r="I194" s="74" t="n">
        <v>396.5</v>
      </c>
      <c r="J194" s="74" t="n">
        <v>396.5</v>
      </c>
      <c r="K194" s="74" t="inlineStr">
        <is>
          <t>05-MAR-14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900083</v>
      </c>
      <c r="C195" s="74" t="n">
        <v>174</v>
      </c>
      <c r="D195" s="74" t="inlineStr">
        <is>
          <t xml:space="preserve">CAT.  I 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CM. 180X80X73H</t>
        </is>
      </c>
      <c r="I195" s="74" t="n">
        <v>261.36</v>
      </c>
      <c r="J195" s="74" t="n">
        <v>261.36</v>
      </c>
      <c r="K195" s="74" t="inlineStr">
        <is>
          <t>15-MAG-12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900084</v>
      </c>
      <c r="C196" s="74" t="n">
        <v>175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CM. 180X80X73H</t>
        </is>
      </c>
      <c r="I196" s="74" t="n">
        <v>261.36</v>
      </c>
      <c r="J196" s="74" t="n">
        <v>261.36</v>
      </c>
      <c r="K196" s="74" t="inlineStr">
        <is>
          <t>15-MAG-12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900085</v>
      </c>
      <c r="C197" s="74" t="n">
        <v>176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CM. 180X80X73H</t>
        </is>
      </c>
      <c r="I197" s="74" t="n">
        <v>261.36</v>
      </c>
      <c r="J197" s="74" t="n">
        <v>261.36</v>
      </c>
      <c r="K197" s="74" t="inlineStr">
        <is>
          <t>15-MAG-12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900086</v>
      </c>
      <c r="C198" s="74" t="n">
        <v>177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CM. 180X80X73H</t>
        </is>
      </c>
      <c r="I198" s="74" t="n">
        <v>261.36</v>
      </c>
      <c r="J198" s="74" t="n">
        <v>261.36</v>
      </c>
      <c r="K198" s="74" t="inlineStr">
        <is>
          <t>15-MAG-12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900113</v>
      </c>
      <c r="C199" s="74" t="n">
        <v>178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SU RUOTE 3 CASSETTI + 1 PORTA CANCELLERIA</t>
        </is>
      </c>
      <c r="I199" s="74" t="n">
        <v>222.64</v>
      </c>
      <c r="J199" s="74" t="n">
        <v>222.64</v>
      </c>
      <c r="K199" s="74" t="inlineStr">
        <is>
          <t>15-MAG-12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900114</v>
      </c>
      <c r="C200" s="74" t="n">
        <v>179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SU RUOTE 3 CASSETTI + 1 PORTA CANCELLERIA</t>
        </is>
      </c>
      <c r="I200" s="74" t="n">
        <v>222.64</v>
      </c>
      <c r="J200" s="74" t="n">
        <v>222.64</v>
      </c>
      <c r="K200" s="74" t="inlineStr">
        <is>
          <t>15-MAG-12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900115</v>
      </c>
      <c r="C201" s="74" t="n">
        <v>180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SU RUOTE 3 CASSETTI + 1 PORTA CANCELLERIA</t>
        </is>
      </c>
      <c r="I201" s="74" t="n">
        <v>222.64</v>
      </c>
      <c r="J201" s="74" t="n">
        <v>222.64</v>
      </c>
      <c r="K201" s="74" t="inlineStr">
        <is>
          <t>15-MAG-12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900116</v>
      </c>
      <c r="C202" s="74" t="n">
        <v>181</v>
      </c>
      <c r="D202" s="74" t="inlineStr">
        <is>
          <t xml:space="preserve">CAT.  I </t>
        </is>
      </c>
      <c r="E202" s="74" t="inlineStr">
        <is>
          <t>BAAAAAHAAA</t>
        </is>
      </c>
      <c r="F202" s="74" t="n"/>
      <c r="G202" s="74">
        <f>IF(F202="","",VLOOKUP(F202,Codici!$A$2:$B$38,2,FALSE()))</f>
        <v/>
      </c>
      <c r="H202" s="74" t="inlineStr">
        <is>
          <t>SU RUOTE 3 CASSETTI + 1 PORTA CANCELLERIA</t>
        </is>
      </c>
      <c r="I202" s="74" t="n">
        <v>222.64</v>
      </c>
      <c r="J202" s="74" t="n">
        <v>222.64</v>
      </c>
      <c r="K202" s="74" t="inlineStr">
        <is>
          <t>15-MAG-12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900143</v>
      </c>
      <c r="C203" s="74" t="n">
        <v>182</v>
      </c>
      <c r="D203" s="74" t="inlineStr">
        <is>
          <t xml:space="preserve">CAT.  I </t>
        </is>
      </c>
      <c r="E203" s="74" t="inlineStr">
        <is>
          <t>BAAAAAHAAA</t>
        </is>
      </c>
      <c r="F203" s="74" t="n"/>
      <c r="G203" s="74">
        <f>IF(F203="","",VLOOKUP(F203,Codici!$A$2:$B$38,2,FALSE()))</f>
        <v/>
      </c>
      <c r="H203" s="74" t="inlineStr">
        <is>
          <t>ERGONOMICA SPALLIERA ALTA CON BRACCIOLI  E RUOTE</t>
        </is>
      </c>
      <c r="I203" s="74" t="n">
        <v>220.22</v>
      </c>
      <c r="J203" s="74" t="n">
        <v>220.22</v>
      </c>
      <c r="K203" s="74" t="inlineStr">
        <is>
          <t>15-MAG-12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900144</v>
      </c>
      <c r="C204" s="74" t="n">
        <v>183</v>
      </c>
      <c r="D204" s="74" t="inlineStr">
        <is>
          <t xml:space="preserve">CAT.  I </t>
        </is>
      </c>
      <c r="E204" s="74" t="inlineStr">
        <is>
          <t>BAAAAAHAAA</t>
        </is>
      </c>
      <c r="F204" s="74" t="n"/>
      <c r="G204" s="74">
        <f>IF(F204="","",VLOOKUP(F204,Codici!$A$2:$B$38,2,FALSE()))</f>
        <v/>
      </c>
      <c r="H204" s="74" t="inlineStr">
        <is>
          <t>ERGONOMICA SPALLIERA ALTA CON BRACCIOLI  E RUOTE</t>
        </is>
      </c>
      <c r="I204" s="74" t="n">
        <v>220.22</v>
      </c>
      <c r="J204" s="74" t="n">
        <v>220.22</v>
      </c>
      <c r="K204" s="74" t="inlineStr">
        <is>
          <t>15-MAG-12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900145</v>
      </c>
      <c r="C205" s="74" t="n">
        <v>184</v>
      </c>
      <c r="D205" s="74" t="inlineStr">
        <is>
          <t xml:space="preserve">CAT.  I </t>
        </is>
      </c>
      <c r="E205" s="74" t="inlineStr">
        <is>
          <t>BAAAAAHAAA</t>
        </is>
      </c>
      <c r="F205" s="74" t="n"/>
      <c r="G205" s="74">
        <f>IF(F205="","",VLOOKUP(F205,Codici!$A$2:$B$38,2,FALSE()))</f>
        <v/>
      </c>
      <c r="H205" s="74" t="inlineStr">
        <is>
          <t>ERGONOMICA SPALLIERA ALTA CON BRACCIOLI  E RUOTE</t>
        </is>
      </c>
      <c r="I205" s="74" t="n">
        <v>220.22</v>
      </c>
      <c r="J205" s="74" t="n">
        <v>220.22</v>
      </c>
      <c r="K205" s="74" t="inlineStr">
        <is>
          <t>15-MAG-12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900146</v>
      </c>
      <c r="C206" s="74" t="n">
        <v>185</v>
      </c>
      <c r="D206" s="74" t="inlineStr">
        <is>
          <t xml:space="preserve">CAT.  I </t>
        </is>
      </c>
      <c r="E206" s="74" t="inlineStr">
        <is>
          <t>BAAAAAHAAA</t>
        </is>
      </c>
      <c r="F206" s="74" t="n"/>
      <c r="G206" s="74">
        <f>IF(F206="","",VLOOKUP(F206,Codici!$A$2:$B$38,2,FALSE()))</f>
        <v/>
      </c>
      <c r="H206" s="74" t="inlineStr">
        <is>
          <t>ERGONOMICA SPALLIERA ALTA CON BRACCIOLI  E RUOTE</t>
        </is>
      </c>
      <c r="I206" s="74" t="n">
        <v>220.22</v>
      </c>
      <c r="J206" s="74" t="n">
        <v>220.22</v>
      </c>
      <c r="K206" s="74" t="inlineStr">
        <is>
          <t>15-MAG-12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900173</v>
      </c>
      <c r="C207" s="74" t="n">
        <v>186</v>
      </c>
      <c r="D207" s="74" t="inlineStr">
        <is>
          <t xml:space="preserve">CAT.  I </t>
        </is>
      </c>
      <c r="E207" s="74" t="inlineStr">
        <is>
          <t>BAAAAAHAAA</t>
        </is>
      </c>
      <c r="F207" s="74" t="n"/>
      <c r="G207" s="74">
        <f>IF(F207="","",VLOOKUP(F207,Codici!$A$2:$B$38,2,FALSE()))</f>
        <v/>
      </c>
      <c r="H207" s="74" t="inlineStr">
        <is>
          <t>ATTESA SPALLIERA MEDIA</t>
        </is>
      </c>
      <c r="I207" s="74" t="n">
        <v>99.22</v>
      </c>
      <c r="J207" s="74" t="n">
        <v>99.22</v>
      </c>
      <c r="K207" s="74" t="inlineStr">
        <is>
          <t>15-MAG-12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900174</v>
      </c>
      <c r="C208" s="74" t="n">
        <v>187</v>
      </c>
      <c r="D208" s="74" t="inlineStr">
        <is>
          <t xml:space="preserve">CAT.  I </t>
        </is>
      </c>
      <c r="E208" s="74" t="inlineStr">
        <is>
          <t>BAAAAAHAAA</t>
        </is>
      </c>
      <c r="F208" s="74" t="n"/>
      <c r="G208" s="74">
        <f>IF(F208="","",VLOOKUP(F208,Codici!$A$2:$B$38,2,FALSE()))</f>
        <v/>
      </c>
      <c r="H208" s="74" t="inlineStr">
        <is>
          <t>ATTESA SPALLIERA MEDIA</t>
        </is>
      </c>
      <c r="I208" s="74" t="n">
        <v>99.22</v>
      </c>
      <c r="J208" s="74" t="n">
        <v>99.22</v>
      </c>
      <c r="K208" s="74" t="inlineStr">
        <is>
          <t>15-MAG-12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900175</v>
      </c>
      <c r="C209" s="74" t="n">
        <v>188</v>
      </c>
      <c r="D209" s="74" t="inlineStr">
        <is>
          <t xml:space="preserve">CAT.  I </t>
        </is>
      </c>
      <c r="E209" s="74" t="inlineStr">
        <is>
          <t>BAAAAAHAAA</t>
        </is>
      </c>
      <c r="F209" s="74" t="n"/>
      <c r="G209" s="74">
        <f>IF(F209="","",VLOOKUP(F209,Codici!$A$2:$B$38,2,FALSE()))</f>
        <v/>
      </c>
      <c r="H209" s="74" t="inlineStr">
        <is>
          <t>ATTESA SPALLIERA MEDIA</t>
        </is>
      </c>
      <c r="I209" s="74" t="n">
        <v>99.22</v>
      </c>
      <c r="J209" s="74" t="n">
        <v>99.22</v>
      </c>
      <c r="K209" s="74" t="inlineStr">
        <is>
          <t>15-MAG-12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900176</v>
      </c>
      <c r="C210" s="74" t="n">
        <v>189</v>
      </c>
      <c r="D210" s="74" t="inlineStr">
        <is>
          <t xml:space="preserve">CAT.  I </t>
        </is>
      </c>
      <c r="E210" s="74" t="inlineStr">
        <is>
          <t>BAAAAAHAAA</t>
        </is>
      </c>
      <c r="F210" s="74" t="n"/>
      <c r="G210" s="74">
        <f>IF(F210="","",VLOOKUP(F210,Codici!$A$2:$B$38,2,FALSE()))</f>
        <v/>
      </c>
      <c r="H210" s="74" t="inlineStr">
        <is>
          <t>ATTESA SPALLIERA MEDIA</t>
        </is>
      </c>
      <c r="I210" s="74" t="n">
        <v>99.22</v>
      </c>
      <c r="J210" s="74" t="n">
        <v>99.22</v>
      </c>
      <c r="K210" s="74" t="inlineStr">
        <is>
          <t>15-MAG-12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900296</v>
      </c>
      <c r="C211" s="74" t="n">
        <v>190</v>
      </c>
      <c r="D211" s="74" t="inlineStr">
        <is>
          <t xml:space="preserve">CAT.  I </t>
        </is>
      </c>
      <c r="E211" s="74" t="inlineStr">
        <is>
          <t>BAAAAAGAAA</t>
        </is>
      </c>
      <c r="F211" s="74" t="n"/>
      <c r="G211" s="74">
        <f>IF(F211="","",VLOOKUP(F211,Codici!$A$2:$B$38,2,FALSE()))</f>
        <v/>
      </c>
      <c r="H211" s="74" t="inlineStr">
        <is>
          <t>ASUS LCD 19"</t>
        </is>
      </c>
      <c r="I211" s="74" t="n">
        <v>148.83</v>
      </c>
      <c r="J211" s="74" t="n">
        <v>148.83</v>
      </c>
      <c r="K211" s="74" t="inlineStr">
        <is>
          <t>15-MAG-12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900297</v>
      </c>
      <c r="C212" s="74" t="n">
        <v>191</v>
      </c>
      <c r="D212" s="74" t="inlineStr">
        <is>
          <t xml:space="preserve">CAT.  I </t>
        </is>
      </c>
      <c r="E212" s="74" t="inlineStr">
        <is>
          <t>BAAAAAGAAA</t>
        </is>
      </c>
      <c r="F212" s="74" t="n"/>
      <c r="G212" s="74">
        <f>IF(F212="","",VLOOKUP(F212,Codici!$A$2:$B$38,2,FALSE()))</f>
        <v/>
      </c>
      <c r="H212" s="74" t="inlineStr">
        <is>
          <t>ASUS LCD 19"</t>
        </is>
      </c>
      <c r="I212" s="74" t="n">
        <v>148.83</v>
      </c>
      <c r="J212" s="74" t="n">
        <v>148.83</v>
      </c>
      <c r="K212" s="74" t="inlineStr">
        <is>
          <t>15-MAG-12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900338</v>
      </c>
      <c r="C213" s="74" t="n">
        <v>192</v>
      </c>
      <c r="D213" s="74" t="inlineStr">
        <is>
          <t xml:space="preserve">CAT.  I </t>
        </is>
      </c>
      <c r="E213" s="74" t="inlineStr">
        <is>
          <t>BAAAAAGAAA</t>
        </is>
      </c>
      <c r="F213" s="74" t="n"/>
      <c r="G213" s="74">
        <f>IF(F213="","",VLOOKUP(F213,Codici!$A$2:$B$38,2,FALSE()))</f>
        <v/>
      </c>
      <c r="H213" s="74" t="inlineStr">
        <is>
          <t>DIGITALE OLYMPUS 14,2 MEGAPIXEL</t>
        </is>
      </c>
      <c r="I213" s="74" t="n">
        <v>157.3</v>
      </c>
      <c r="J213" s="74" t="n">
        <v>157.3</v>
      </c>
      <c r="K213" s="74" t="inlineStr">
        <is>
          <t>15-MAG-12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928727</v>
      </c>
      <c r="C214" s="74" t="n">
        <v>193</v>
      </c>
      <c r="D214" s="74" t="inlineStr">
        <is>
          <t xml:space="preserve">CAT.  I </t>
        </is>
      </c>
      <c r="E214" s="74" t="inlineStr">
        <is>
          <t>BAAAAAGAAA</t>
        </is>
      </c>
      <c r="F214" s="74" t="n"/>
      <c r="G214" s="74">
        <f>IF(F214="","",VLOOKUP(F214,Codici!$A$2:$B$38,2,FALSE()))</f>
        <v/>
      </c>
      <c r="H214" s="74" t="inlineStr">
        <is>
          <t>Asus LCD</t>
        </is>
      </c>
      <c r="I214" s="74" t="n">
        <v>141.39</v>
      </c>
      <c r="J214" s="74" t="n">
        <v>141.39</v>
      </c>
      <c r="K214" s="74" t="inlineStr">
        <is>
          <t>23-NOV-12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928728</v>
      </c>
      <c r="C215" s="74" t="n">
        <v>194</v>
      </c>
      <c r="D215" s="74" t="inlineStr">
        <is>
          <t xml:space="preserve">CAT.  I </t>
        </is>
      </c>
      <c r="E215" s="74" t="inlineStr">
        <is>
          <t>BAAAAAGAAA</t>
        </is>
      </c>
      <c r="F215" s="74" t="n"/>
      <c r="G215" s="74">
        <f>IF(F215="","",VLOOKUP(F215,Codici!$A$2:$B$38,2,FALSE()))</f>
        <v/>
      </c>
      <c r="H215" s="74" t="inlineStr">
        <is>
          <t>Asus LCD</t>
        </is>
      </c>
      <c r="I215" s="74" t="n">
        <v>141.39</v>
      </c>
      <c r="J215" s="74" t="n">
        <v>141.39</v>
      </c>
      <c r="K215" s="74" t="inlineStr">
        <is>
          <t>23-NOV-12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928729</v>
      </c>
      <c r="C216" s="74" t="n">
        <v>195</v>
      </c>
      <c r="D216" s="74" t="inlineStr">
        <is>
          <t xml:space="preserve">CAT.  I </t>
        </is>
      </c>
      <c r="E216" s="74" t="inlineStr">
        <is>
          <t>BAAAAAGAAA</t>
        </is>
      </c>
      <c r="F216" s="74" t="n"/>
      <c r="G216" s="74">
        <f>IF(F216="","",VLOOKUP(F216,Codici!$A$2:$B$38,2,FALSE()))</f>
        <v/>
      </c>
      <c r="H216" s="74" t="inlineStr">
        <is>
          <t>Asus LCD</t>
        </is>
      </c>
      <c r="I216" s="74" t="n">
        <v>141.39</v>
      </c>
      <c r="J216" s="74" t="n">
        <v>141.39</v>
      </c>
      <c r="K216" s="74" t="inlineStr">
        <is>
          <t>23-NOV-12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928730</v>
      </c>
      <c r="C217" s="74" t="n">
        <v>196</v>
      </c>
      <c r="D217" s="74" t="inlineStr">
        <is>
          <t xml:space="preserve">CAT.  I </t>
        </is>
      </c>
      <c r="E217" s="74" t="inlineStr">
        <is>
          <t>BAAAAAGAAA</t>
        </is>
      </c>
      <c r="F217" s="74" t="n"/>
      <c r="G217" s="74">
        <f>IF(F217="","",VLOOKUP(F217,Codici!$A$2:$B$38,2,FALSE()))</f>
        <v/>
      </c>
      <c r="H217" s="74" t="inlineStr">
        <is>
          <t>Asus LCD</t>
        </is>
      </c>
      <c r="I217" s="74" t="n">
        <v>141.39</v>
      </c>
      <c r="J217" s="74" t="n">
        <v>141.39</v>
      </c>
      <c r="K217" s="74" t="inlineStr">
        <is>
          <t>23-NOV-12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928731</v>
      </c>
      <c r="C218" s="74" t="n">
        <v>197</v>
      </c>
      <c r="D218" s="74" t="inlineStr">
        <is>
          <t xml:space="preserve">CAT.  I </t>
        </is>
      </c>
      <c r="E218" s="74" t="inlineStr">
        <is>
          <t>BAAAAAGAAA</t>
        </is>
      </c>
      <c r="F218" s="74" t="n"/>
      <c r="G218" s="74">
        <f>IF(F218="","",VLOOKUP(F218,Codici!$A$2:$B$38,2,FALSE()))</f>
        <v/>
      </c>
      <c r="H218" s="74" t="inlineStr">
        <is>
          <t>Asus LCD</t>
        </is>
      </c>
      <c r="I218" s="74" t="n">
        <v>141.39</v>
      </c>
      <c r="J218" s="74" t="n">
        <v>141.39</v>
      </c>
      <c r="K218" s="74" t="inlineStr">
        <is>
          <t>23-NOV-12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928495</v>
      </c>
      <c r="C219" s="74" t="n">
        <v>198</v>
      </c>
      <c r="D219" s="74" t="inlineStr">
        <is>
          <t xml:space="preserve">CAT.  I 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colore ciliegio cm. 180x80x72h</t>
        </is>
      </c>
      <c r="I219" s="74" t="n">
        <v>248.29</v>
      </c>
      <c r="J219" s="74" t="n">
        <v>248.29</v>
      </c>
      <c r="K219" s="74" t="inlineStr">
        <is>
          <t>23-NOV-12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928496</v>
      </c>
      <c r="C220" s="74" t="n">
        <v>199</v>
      </c>
      <c r="D220" s="74" t="inlineStr">
        <is>
          <t xml:space="preserve">CAT.  I </t>
        </is>
      </c>
      <c r="E220" s="74" t="inlineStr">
        <is>
          <t>BAAAAAHAAA</t>
        </is>
      </c>
      <c r="F220" s="74" t="n"/>
      <c r="G220" s="74">
        <f>IF(F220="","",VLOOKUP(F220,Codici!$A$2:$B$38,2,FALSE()))</f>
        <v/>
      </c>
      <c r="H220" s="74" t="inlineStr">
        <is>
          <t>colore ciliegio cm. 180x80x72h</t>
        </is>
      </c>
      <c r="I220" s="74" t="n">
        <v>248.29</v>
      </c>
      <c r="J220" s="74" t="n">
        <v>248.29</v>
      </c>
      <c r="K220" s="74" t="inlineStr">
        <is>
          <t>23-NOV-12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928497</v>
      </c>
      <c r="C221" s="74" t="n">
        <v>200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colore ciliegio cm. 180x80x72h</t>
        </is>
      </c>
      <c r="I221" s="74" t="n">
        <v>248.29</v>
      </c>
      <c r="J221" s="74" t="n">
        <v>248.29</v>
      </c>
      <c r="K221" s="74" t="inlineStr">
        <is>
          <t>23-NOV-12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928526</v>
      </c>
      <c r="C222" s="74" t="n">
        <v>201</v>
      </c>
      <c r="D222" s="74" t="inlineStr">
        <is>
          <t xml:space="preserve">CAT.  I </t>
        </is>
      </c>
      <c r="E222" s="74" t="inlineStr">
        <is>
          <t>BAAAAAHAAA</t>
        </is>
      </c>
      <c r="F222" s="74" t="n"/>
      <c r="G222" s="74">
        <f>IF(F222="","",VLOOKUP(F222,Codici!$A$2:$B$38,2,FALSE()))</f>
        <v/>
      </c>
      <c r="H222" s="74" t="inlineStr">
        <is>
          <t>3 cassetti su ruote</t>
        </is>
      </c>
      <c r="I222" s="74" t="n">
        <v>211.51</v>
      </c>
      <c r="J222" s="74" t="n">
        <v>211.51</v>
      </c>
      <c r="K222" s="74" t="inlineStr">
        <is>
          <t>23-NOV-12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928527</v>
      </c>
      <c r="C223" s="74" t="n">
        <v>202</v>
      </c>
      <c r="D223" s="74" t="inlineStr">
        <is>
          <t xml:space="preserve">CAT.  I </t>
        </is>
      </c>
      <c r="E223" s="74" t="inlineStr">
        <is>
          <t>BAAAAAHAAA</t>
        </is>
      </c>
      <c r="F223" s="74" t="n"/>
      <c r="G223" s="74">
        <f>IF(F223="","",VLOOKUP(F223,Codici!$A$2:$B$38,2,FALSE()))</f>
        <v/>
      </c>
      <c r="H223" s="74" t="inlineStr">
        <is>
          <t>3 cassetti su ruote</t>
        </is>
      </c>
      <c r="I223" s="74" t="n">
        <v>211.51</v>
      </c>
      <c r="J223" s="74" t="n">
        <v>211.51</v>
      </c>
      <c r="K223" s="74" t="inlineStr">
        <is>
          <t>23-NOV-12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928528</v>
      </c>
      <c r="C224" s="74" t="n">
        <v>203</v>
      </c>
      <c r="D224" s="74" t="inlineStr">
        <is>
          <t xml:space="preserve">CAT.  I </t>
        </is>
      </c>
      <c r="E224" s="74" t="inlineStr">
        <is>
          <t>BAAAAAHAAA</t>
        </is>
      </c>
      <c r="F224" s="74" t="n"/>
      <c r="G224" s="74">
        <f>IF(F224="","",VLOOKUP(F224,Codici!$A$2:$B$38,2,FALSE()))</f>
        <v/>
      </c>
      <c r="H224" s="74" t="inlineStr">
        <is>
          <t>3 cassetti su ruote</t>
        </is>
      </c>
      <c r="I224" s="74" t="n">
        <v>211.51</v>
      </c>
      <c r="J224" s="74" t="n">
        <v>211.51</v>
      </c>
      <c r="K224" s="74" t="inlineStr">
        <is>
          <t>23-NOV-12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928529</v>
      </c>
      <c r="C225" s="74" t="n">
        <v>204</v>
      </c>
      <c r="D225" s="74" t="inlineStr">
        <is>
          <t xml:space="preserve">CAT.  I </t>
        </is>
      </c>
      <c r="E225" s="74" t="inlineStr">
        <is>
          <t>BAAAAAHAAA</t>
        </is>
      </c>
      <c r="F225" s="74" t="n"/>
      <c r="G225" s="74">
        <f>IF(F225="","",VLOOKUP(F225,Codici!$A$2:$B$38,2,FALSE()))</f>
        <v/>
      </c>
      <c r="H225" s="74" t="inlineStr">
        <is>
          <t>3 cassetti su ruote</t>
        </is>
      </c>
      <c r="I225" s="74" t="n">
        <v>211.51</v>
      </c>
      <c r="J225" s="74" t="n">
        <v>211.51</v>
      </c>
      <c r="K225" s="74" t="inlineStr">
        <is>
          <t>23-NOV-12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928530</v>
      </c>
      <c r="C226" s="74" t="n">
        <v>205</v>
      </c>
      <c r="D226" s="74" t="inlineStr">
        <is>
          <t xml:space="preserve">CAT.  I </t>
        </is>
      </c>
      <c r="E226" s="74" t="inlineStr">
        <is>
          <t>BAAAAAHAAA</t>
        </is>
      </c>
      <c r="F226" s="74" t="n"/>
      <c r="G226" s="74">
        <f>IF(F226="","",VLOOKUP(F226,Codici!$A$2:$B$38,2,FALSE()))</f>
        <v/>
      </c>
      <c r="H226" s="74" t="inlineStr">
        <is>
          <t>3 cassetti su ruote</t>
        </is>
      </c>
      <c r="I226" s="74" t="n">
        <v>211.51</v>
      </c>
      <c r="J226" s="74" t="n">
        <v>211.51</v>
      </c>
      <c r="K226" s="74" t="inlineStr">
        <is>
          <t>23-NOV-12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928531</v>
      </c>
      <c r="C227" s="74" t="n">
        <v>206</v>
      </c>
      <c r="D227" s="74" t="inlineStr">
        <is>
          <t xml:space="preserve">CAT.  I </t>
        </is>
      </c>
      <c r="E227" s="74" t="inlineStr">
        <is>
          <t>BAAAAAHAAA</t>
        </is>
      </c>
      <c r="F227" s="74" t="n"/>
      <c r="G227" s="74">
        <f>IF(F227="","",VLOOKUP(F227,Codici!$A$2:$B$38,2,FALSE()))</f>
        <v/>
      </c>
      <c r="H227" s="74" t="inlineStr">
        <is>
          <t>3 cassetti su ruote</t>
        </is>
      </c>
      <c r="I227" s="74" t="n">
        <v>211.51</v>
      </c>
      <c r="J227" s="74" t="n">
        <v>211.51</v>
      </c>
      <c r="K227" s="74" t="inlineStr">
        <is>
          <t>23-NOV-12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928668</v>
      </c>
      <c r="C228" s="74" t="n">
        <v>207</v>
      </c>
      <c r="D228" s="74" t="inlineStr">
        <is>
          <t xml:space="preserve">CAT.  I </t>
        </is>
      </c>
      <c r="E228" s="74" t="inlineStr">
        <is>
          <t>BAAAAAHAAA</t>
        </is>
      </c>
      <c r="F228" s="74" t="n"/>
      <c r="G228" s="74">
        <f>IF(F228="","",VLOOKUP(F228,Codici!$A$2:$B$38,2,FALSE()))</f>
        <v/>
      </c>
      <c r="H228" s="74" t="inlineStr">
        <is>
          <t>ergonomica spalliera alta con braccioli su ruote</t>
        </is>
      </c>
      <c r="I228" s="74" t="n">
        <v>209.21</v>
      </c>
      <c r="J228" s="74" t="n">
        <v>209.21</v>
      </c>
      <c r="K228" s="74" t="inlineStr">
        <is>
          <t>23-NOV-12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928669</v>
      </c>
      <c r="C229" s="74" t="n">
        <v>208</v>
      </c>
      <c r="D229" s="74" t="inlineStr">
        <is>
          <t xml:space="preserve">CAT.  I </t>
        </is>
      </c>
      <c r="E229" s="74" t="inlineStr">
        <is>
          <t>BAAAAAHAAA</t>
        </is>
      </c>
      <c r="F229" s="74" t="n"/>
      <c r="G229" s="74">
        <f>IF(F229="","",VLOOKUP(F229,Codici!$A$2:$B$38,2,FALSE()))</f>
        <v/>
      </c>
      <c r="H229" s="74" t="inlineStr">
        <is>
          <t>ergonomica spalliera alta con braccioli su ruote</t>
        </is>
      </c>
      <c r="I229" s="74" t="n">
        <v>209.21</v>
      </c>
      <c r="J229" s="74" t="n">
        <v>209.21</v>
      </c>
      <c r="K229" s="74" t="inlineStr">
        <is>
          <t>23-NOV-12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928670</v>
      </c>
      <c r="C230" s="74" t="n">
        <v>209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ergonomica spalliera alta con braccioli su ruote</t>
        </is>
      </c>
      <c r="I230" s="74" t="n">
        <v>209.21</v>
      </c>
      <c r="J230" s="74" t="n">
        <v>209.21</v>
      </c>
      <c r="K230" s="74" t="inlineStr">
        <is>
          <t>23-NOV-12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928648</v>
      </c>
      <c r="C231" s="74" t="n">
        <v>210</v>
      </c>
      <c r="D231" s="74" t="inlineStr">
        <is>
          <t xml:space="preserve">CAT.  I 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fissa attesa spalliera media senza braccioli in acciaio</t>
        </is>
      </c>
      <c r="I231" s="74" t="n">
        <v>94.26000000000001</v>
      </c>
      <c r="J231" s="74" t="n">
        <v>94.26000000000001</v>
      </c>
      <c r="K231" s="74" t="inlineStr">
        <is>
          <t>23-NOV-12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928649</v>
      </c>
      <c r="C232" s="74" t="n">
        <v>211</v>
      </c>
      <c r="D232" s="74" t="inlineStr">
        <is>
          <t xml:space="preserve">CAT.  I </t>
        </is>
      </c>
      <c r="E232" s="74" t="inlineStr">
        <is>
          <t>BAAAAAHAAA</t>
        </is>
      </c>
      <c r="F232" s="74" t="n"/>
      <c r="G232" s="74">
        <f>IF(F232="","",VLOOKUP(F232,Codici!$A$2:$B$38,2,FALSE()))</f>
        <v/>
      </c>
      <c r="H232" s="74" t="inlineStr">
        <is>
          <t>fissa attesa spalliera media senza braccioli in acciaio</t>
        </is>
      </c>
      <c r="I232" s="74" t="n">
        <v>94.26000000000001</v>
      </c>
      <c r="J232" s="74" t="n">
        <v>94.26000000000001</v>
      </c>
      <c r="K232" s="74" t="inlineStr">
        <is>
          <t>23-NOV-12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928650</v>
      </c>
      <c r="C233" s="74" t="n">
        <v>212</v>
      </c>
      <c r="D233" s="74" t="inlineStr">
        <is>
          <t xml:space="preserve">CAT.  I </t>
        </is>
      </c>
      <c r="E233" s="74" t="inlineStr">
        <is>
          <t>BAAAAAHAAA</t>
        </is>
      </c>
      <c r="F233" s="74" t="n"/>
      <c r="G233" s="74">
        <f>IF(F233="","",VLOOKUP(F233,Codici!$A$2:$B$38,2,FALSE()))</f>
        <v/>
      </c>
      <c r="H233" s="74" t="inlineStr">
        <is>
          <t>fissa attesa spalliera media senza braccioli in acciaio</t>
        </is>
      </c>
      <c r="I233" s="74" t="n">
        <v>94.26000000000001</v>
      </c>
      <c r="J233" s="74" t="n">
        <v>94.26000000000001</v>
      </c>
      <c r="K233" s="74" t="inlineStr">
        <is>
          <t>23-NOV-12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928651</v>
      </c>
      <c r="C234" s="74" t="n">
        <v>213</v>
      </c>
      <c r="D234" s="74" t="inlineStr">
        <is>
          <t xml:space="preserve">CAT.  I </t>
        </is>
      </c>
      <c r="E234" s="74" t="inlineStr">
        <is>
          <t>BAAAAAHAAA</t>
        </is>
      </c>
      <c r="F234" s="74" t="n"/>
      <c r="G234" s="74">
        <f>IF(F234="","",VLOOKUP(F234,Codici!$A$2:$B$38,2,FALSE()))</f>
        <v/>
      </c>
      <c r="H234" s="74" t="inlineStr">
        <is>
          <t>fissa attesa spalliera media senza braccioli in acciaio</t>
        </is>
      </c>
      <c r="I234" s="74" t="n">
        <v>94.26000000000001</v>
      </c>
      <c r="J234" s="74" t="n">
        <v>94.26000000000001</v>
      </c>
      <c r="K234" s="74" t="inlineStr">
        <is>
          <t>23-NOV-12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928652</v>
      </c>
      <c r="C235" s="74" t="n">
        <v>214</v>
      </c>
      <c r="D235" s="74" t="inlineStr">
        <is>
          <t xml:space="preserve">CAT.  I </t>
        </is>
      </c>
      <c r="E235" s="74" t="inlineStr">
        <is>
          <t>BAAAAAHAAA</t>
        </is>
      </c>
      <c r="F235" s="74" t="n"/>
      <c r="G235" s="74">
        <f>IF(F235="","",VLOOKUP(F235,Codici!$A$2:$B$38,2,FALSE()))</f>
        <v/>
      </c>
      <c r="H235" s="74" t="inlineStr">
        <is>
          <t>fissa attesa spalliera media senza braccioli in acciaio</t>
        </is>
      </c>
      <c r="I235" s="74" t="n">
        <v>94.26000000000001</v>
      </c>
      <c r="J235" s="74" t="n">
        <v>94.26000000000001</v>
      </c>
      <c r="K235" s="74" t="inlineStr">
        <is>
          <t>23-NOV-12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928653</v>
      </c>
      <c r="C236" s="74" t="n">
        <v>215</v>
      </c>
      <c r="D236" s="74" t="inlineStr">
        <is>
          <t xml:space="preserve">CAT.  I </t>
        </is>
      </c>
      <c r="E236" s="74" t="inlineStr">
        <is>
          <t>BAAAAAHAAA</t>
        </is>
      </c>
      <c r="F236" s="74" t="n"/>
      <c r="G236" s="74">
        <f>IF(F236="","",VLOOKUP(F236,Codici!$A$2:$B$38,2,FALSE()))</f>
        <v/>
      </c>
      <c r="H236" s="74" t="inlineStr">
        <is>
          <t>fissa attesa spalliera media senza braccioli in acciaio</t>
        </is>
      </c>
      <c r="I236" s="74" t="n">
        <v>94.26000000000001</v>
      </c>
      <c r="J236" s="74" t="n">
        <v>94.26000000000001</v>
      </c>
      <c r="K236" s="74" t="inlineStr">
        <is>
          <t>23-NOV-12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928654</v>
      </c>
      <c r="C237" s="74" t="n">
        <v>216</v>
      </c>
      <c r="D237" s="74" t="inlineStr">
        <is>
          <t xml:space="preserve">CAT.  I </t>
        </is>
      </c>
      <c r="E237" s="74" t="inlineStr">
        <is>
          <t>BAAAAAHAAA</t>
        </is>
      </c>
      <c r="F237" s="74" t="n"/>
      <c r="G237" s="74">
        <f>IF(F237="","",VLOOKUP(F237,Codici!$A$2:$B$38,2,FALSE()))</f>
        <v/>
      </c>
      <c r="H237" s="74" t="inlineStr">
        <is>
          <t>fissa attesa spalliera media senza braccioli in acciaio</t>
        </is>
      </c>
      <c r="I237" s="74" t="n">
        <v>94.26000000000001</v>
      </c>
      <c r="J237" s="74" t="n">
        <v>94.26000000000001</v>
      </c>
      <c r="K237" s="74" t="inlineStr">
        <is>
          <t>23-NOV-12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928655</v>
      </c>
      <c r="C238" s="74" t="n">
        <v>217</v>
      </c>
      <c r="D238" s="74" t="inlineStr">
        <is>
          <t xml:space="preserve">CAT.  I 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>fissa attesa spalliera media senza braccioli in acciaio</t>
        </is>
      </c>
      <c r="I238" s="74" t="n">
        <v>94.26000000000001</v>
      </c>
      <c r="J238" s="74" t="n">
        <v>94.26000000000001</v>
      </c>
      <c r="K238" s="74" t="inlineStr">
        <is>
          <t>23-NOV-12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928656</v>
      </c>
      <c r="C239" s="74" t="n">
        <v>218</v>
      </c>
      <c r="D239" s="74" t="inlineStr">
        <is>
          <t xml:space="preserve">CAT.  I 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fissa attesa spalliera media senza braccioli in acciaio</t>
        </is>
      </c>
      <c r="I239" s="74" t="n">
        <v>94.26000000000001</v>
      </c>
      <c r="J239" s="74" t="n">
        <v>94.26000000000001</v>
      </c>
      <c r="K239" s="74" t="inlineStr">
        <is>
          <t>23-NOV-12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928671</v>
      </c>
      <c r="C240" s="74" t="n">
        <v>219</v>
      </c>
      <c r="D240" s="74" t="inlineStr">
        <is>
          <t xml:space="preserve">CAT.  I 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ergonomica spalliera alta con braccioli su ruote</t>
        </is>
      </c>
      <c r="I240" s="74" t="n">
        <v>209.21</v>
      </c>
      <c r="J240" s="74" t="n">
        <v>209.21</v>
      </c>
      <c r="K240" s="74" t="inlineStr">
        <is>
          <t>23-NOV-12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928504</v>
      </c>
      <c r="C241" s="74" t="n">
        <v>220</v>
      </c>
      <c r="D241" s="74" t="inlineStr">
        <is>
          <t xml:space="preserve">CAT.  I 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spalliera alta con braccioli su ruote</t>
        </is>
      </c>
      <c r="I241" s="74" t="n">
        <v>209.21</v>
      </c>
      <c r="J241" s="74" t="n">
        <v>209.21</v>
      </c>
      <c r="K241" s="74" t="inlineStr">
        <is>
          <t>23-NOV-12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928505</v>
      </c>
      <c r="C242" s="74" t="n">
        <v>221</v>
      </c>
      <c r="D242" s="74" t="inlineStr">
        <is>
          <t xml:space="preserve">CAT.  I </t>
        </is>
      </c>
      <c r="E242" s="74" t="inlineStr">
        <is>
          <t>BAAAAAHAAA</t>
        </is>
      </c>
      <c r="F242" s="74" t="n"/>
      <c r="G242" s="74">
        <f>IF(F242="","",VLOOKUP(F242,Codici!$A$2:$B$38,2,FALSE()))</f>
        <v/>
      </c>
      <c r="H242" s="74" t="inlineStr">
        <is>
          <t>spalliera alta con braccioli su ruote</t>
        </is>
      </c>
      <c r="I242" s="74" t="n">
        <v>209.21</v>
      </c>
      <c r="J242" s="74" t="n">
        <v>209.21</v>
      </c>
      <c r="K242" s="74" t="inlineStr">
        <is>
          <t>23-NOV-12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928584</v>
      </c>
      <c r="C243" s="74" t="n">
        <v>222</v>
      </c>
      <c r="D243" s="74" t="inlineStr">
        <is>
          <t xml:space="preserve">CAT.  I </t>
        </is>
      </c>
      <c r="E243" s="74" t="inlineStr">
        <is>
          <t>BAAAAAHAAA</t>
        </is>
      </c>
      <c r="F243" s="74" t="n"/>
      <c r="G243" s="74">
        <f>IF(F243="","",VLOOKUP(F243,Codici!$A$2:$B$38,2,FALSE()))</f>
        <v/>
      </c>
      <c r="H243" s="74" t="inlineStr">
        <is>
          <t>ergonomica spalliera alta senza braccioli con ruote</t>
        </is>
      </c>
      <c r="I243" s="74" t="n">
        <v>209.21</v>
      </c>
      <c r="J243" s="74" t="n">
        <v>209.21</v>
      </c>
      <c r="K243" s="74" t="inlineStr">
        <is>
          <t>23-NOV-12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928585</v>
      </c>
      <c r="C244" s="74" t="n">
        <v>223</v>
      </c>
      <c r="D244" s="74" t="inlineStr">
        <is>
          <t xml:space="preserve">CAT.  I 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ergonomica spalliera alta senza braccioli con ruote</t>
        </is>
      </c>
      <c r="I244" s="74" t="n">
        <v>209.21</v>
      </c>
      <c r="J244" s="74" t="n">
        <v>209.21</v>
      </c>
      <c r="K244" s="74" t="inlineStr">
        <is>
          <t>23-NOV-12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928586</v>
      </c>
      <c r="C245" s="74" t="n">
        <v>224</v>
      </c>
      <c r="D245" s="74" t="inlineStr">
        <is>
          <t xml:space="preserve">CAT.  I 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ergonomica spalliera alta senza braccioli con ruote</t>
        </is>
      </c>
      <c r="I245" s="74" t="n">
        <v>209.21</v>
      </c>
      <c r="J245" s="74" t="n">
        <v>209.21</v>
      </c>
      <c r="K245" s="74" t="inlineStr">
        <is>
          <t>23-NOV-12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928587</v>
      </c>
      <c r="C246" s="74" t="n">
        <v>225</v>
      </c>
      <c r="D246" s="74" t="inlineStr">
        <is>
          <t xml:space="preserve">CAT.  I 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ergonomica spalliera alta senza braccioli con ruote</t>
        </is>
      </c>
      <c r="I246" s="74" t="n">
        <v>209.21</v>
      </c>
      <c r="J246" s="74" t="n">
        <v>209.21</v>
      </c>
      <c r="K246" s="74" t="inlineStr">
        <is>
          <t>23-NOV-12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928588</v>
      </c>
      <c r="C247" s="74" t="n">
        <v>226</v>
      </c>
      <c r="D247" s="74" t="inlineStr">
        <is>
          <t xml:space="preserve">CAT.  I </t>
        </is>
      </c>
      <c r="E247" s="74" t="inlineStr">
        <is>
          <t>BAAAAAHAAA</t>
        </is>
      </c>
      <c r="F247" s="74" t="n"/>
      <c r="G247" s="74">
        <f>IF(F247="","",VLOOKUP(F247,Codici!$A$2:$B$38,2,FALSE()))</f>
        <v/>
      </c>
      <c r="H247" s="74" t="inlineStr">
        <is>
          <t>ergonomica spalliera alta senza braccioli con ruote</t>
        </is>
      </c>
      <c r="I247" s="74" t="n">
        <v>209.21</v>
      </c>
      <c r="J247" s="74" t="n">
        <v>209.21</v>
      </c>
      <c r="K247" s="74" t="inlineStr">
        <is>
          <t>23-NOV-12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928589</v>
      </c>
      <c r="C248" s="74" t="n">
        <v>227</v>
      </c>
      <c r="D248" s="74" t="inlineStr">
        <is>
          <t xml:space="preserve">CAT.  I </t>
        </is>
      </c>
      <c r="E248" s="74" t="inlineStr">
        <is>
          <t>BAAAAAHAAA</t>
        </is>
      </c>
      <c r="F248" s="74" t="n"/>
      <c r="G248" s="74">
        <f>IF(F248="","",VLOOKUP(F248,Codici!$A$2:$B$38,2,FALSE()))</f>
        <v/>
      </c>
      <c r="H248" s="74" t="inlineStr">
        <is>
          <t>ergonomica spalliera alta senza braccioli con ruote</t>
        </is>
      </c>
      <c r="I248" s="74" t="n">
        <v>209.21</v>
      </c>
      <c r="J248" s="74" t="n">
        <v>209.21</v>
      </c>
      <c r="K248" s="74" t="inlineStr">
        <is>
          <t>23-NOV-12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928590</v>
      </c>
      <c r="C249" s="74" t="n">
        <v>228</v>
      </c>
      <c r="D249" s="74" t="inlineStr">
        <is>
          <t xml:space="preserve">CAT.  I </t>
        </is>
      </c>
      <c r="E249" s="74" t="inlineStr">
        <is>
          <t>BAAAAAHAAA</t>
        </is>
      </c>
      <c r="F249" s="74" t="n"/>
      <c r="G249" s="74">
        <f>IF(F249="","",VLOOKUP(F249,Codici!$A$2:$B$38,2,FALSE()))</f>
        <v/>
      </c>
      <c r="H249" s="74" t="inlineStr">
        <is>
          <t>ergonomica spalliera alta senza braccioli con ruote</t>
        </is>
      </c>
      <c r="I249" s="74" t="n">
        <v>209.21</v>
      </c>
      <c r="J249" s="74" t="n">
        <v>209.21</v>
      </c>
      <c r="K249" s="74" t="inlineStr">
        <is>
          <t>23-NOV-12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928591</v>
      </c>
      <c r="C250" s="74" t="n">
        <v>229</v>
      </c>
      <c r="D250" s="74" t="inlineStr">
        <is>
          <t xml:space="preserve">CAT.  I </t>
        </is>
      </c>
      <c r="E250" s="74" t="inlineStr">
        <is>
          <t>BAAAAAHAAA</t>
        </is>
      </c>
      <c r="F250" s="74" t="n"/>
      <c r="G250" s="74">
        <f>IF(F250="","",VLOOKUP(F250,Codici!$A$2:$B$38,2,FALSE()))</f>
        <v/>
      </c>
      <c r="H250" s="74" t="inlineStr">
        <is>
          <t>ergonomica spalliera alta senza braccioli con ruote</t>
        </is>
      </c>
      <c r="I250" s="74" t="n">
        <v>209.21</v>
      </c>
      <c r="J250" s="74" t="n">
        <v>209.21</v>
      </c>
      <c r="K250" s="74" t="inlineStr">
        <is>
          <t>23-NOV-12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928592</v>
      </c>
      <c r="C251" s="74" t="n">
        <v>230</v>
      </c>
      <c r="D251" s="74" t="inlineStr">
        <is>
          <t xml:space="preserve">CAT.  I </t>
        </is>
      </c>
      <c r="E251" s="74" t="inlineStr">
        <is>
          <t>BAAAAAHAAA</t>
        </is>
      </c>
      <c r="F251" s="74" t="n"/>
      <c r="G251" s="74">
        <f>IF(F251="","",VLOOKUP(F251,Codici!$A$2:$B$38,2,FALSE()))</f>
        <v/>
      </c>
      <c r="H251" s="74" t="inlineStr">
        <is>
          <t>ergonomica spalliera alta senza braccioli con ruote</t>
        </is>
      </c>
      <c r="I251" s="74" t="n">
        <v>209.21</v>
      </c>
      <c r="J251" s="74" t="n">
        <v>209.21</v>
      </c>
      <c r="K251" s="74" t="inlineStr">
        <is>
          <t>23-NOV-12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928593</v>
      </c>
      <c r="C252" s="74" t="n">
        <v>231</v>
      </c>
      <c r="D252" s="74" t="inlineStr">
        <is>
          <t xml:space="preserve">CAT.  I 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ergonomica spalliera alta senza braccioli con ruote</t>
        </is>
      </c>
      <c r="I252" s="74" t="n">
        <v>209.21</v>
      </c>
      <c r="J252" s="74" t="n">
        <v>209.21</v>
      </c>
      <c r="K252" s="74" t="inlineStr">
        <is>
          <t>23-NOV-12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928594</v>
      </c>
      <c r="C253" s="74" t="n">
        <v>232</v>
      </c>
      <c r="D253" s="74" t="inlineStr">
        <is>
          <t xml:space="preserve">CAT.  I </t>
        </is>
      </c>
      <c r="E253" s="74" t="inlineStr">
        <is>
          <t>BAAAAAHAAA</t>
        </is>
      </c>
      <c r="F253" s="74" t="n"/>
      <c r="G253" s="74">
        <f>IF(F253="","",VLOOKUP(F253,Codici!$A$2:$B$38,2,FALSE()))</f>
        <v/>
      </c>
      <c r="H253" s="74" t="inlineStr">
        <is>
          <t>ergonomica spalliera alta senza braccioli con ruote</t>
        </is>
      </c>
      <c r="I253" s="74" t="n">
        <v>209.21</v>
      </c>
      <c r="J253" s="74" t="n">
        <v>209.21</v>
      </c>
      <c r="K253" s="74" t="inlineStr">
        <is>
          <t>23-NOV-12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928595</v>
      </c>
      <c r="C254" s="74" t="n">
        <v>233</v>
      </c>
      <c r="D254" s="74" t="inlineStr">
        <is>
          <t xml:space="preserve">CAT.  I </t>
        </is>
      </c>
      <c r="E254" s="74" t="inlineStr">
        <is>
          <t>BAAAAAHAAA</t>
        </is>
      </c>
      <c r="F254" s="74" t="n"/>
      <c r="G254" s="74">
        <f>IF(F254="","",VLOOKUP(F254,Codici!$A$2:$B$38,2,FALSE()))</f>
        <v/>
      </c>
      <c r="H254" s="74" t="inlineStr">
        <is>
          <t>ergonomica spalliera alta senza braccioli con ruote</t>
        </is>
      </c>
      <c r="I254" s="74" t="n">
        <v>209.21</v>
      </c>
      <c r="J254" s="74" t="n">
        <v>209.21</v>
      </c>
      <c r="K254" s="74" t="inlineStr">
        <is>
          <t>23-NOV-12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900092</v>
      </c>
      <c r="C255" s="74" t="n">
        <v>234</v>
      </c>
      <c r="D255" s="74" t="inlineStr">
        <is>
          <t xml:space="preserve">CAT.  I </t>
        </is>
      </c>
      <c r="E255" s="74" t="inlineStr">
        <is>
          <t>BAAAAAHAAA</t>
        </is>
      </c>
      <c r="F255" s="74" t="n"/>
      <c r="G255" s="74">
        <f>IF(F255="","",VLOOKUP(F255,Codici!$A$2:$B$38,2,FALSE()))</f>
        <v/>
      </c>
      <c r="H255" s="74" t="inlineStr">
        <is>
          <t>CM. 180X80X73H</t>
        </is>
      </c>
      <c r="I255" s="74" t="n">
        <v>261.36</v>
      </c>
      <c r="J255" s="74" t="n">
        <v>261.36</v>
      </c>
      <c r="K255" s="74" t="inlineStr">
        <is>
          <t>15-MAG-12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900093</v>
      </c>
      <c r="C256" s="74" t="n">
        <v>235</v>
      </c>
      <c r="D256" s="74" t="inlineStr">
        <is>
          <t xml:space="preserve">CAT.  I </t>
        </is>
      </c>
      <c r="E256" s="74" t="inlineStr">
        <is>
          <t>BAAAAAHAAA</t>
        </is>
      </c>
      <c r="F256" s="74" t="n"/>
      <c r="G256" s="74">
        <f>IF(F256="","",VLOOKUP(F256,Codici!$A$2:$B$38,2,FALSE()))</f>
        <v/>
      </c>
      <c r="H256" s="74" t="inlineStr">
        <is>
          <t>CM. 180X80X73H</t>
        </is>
      </c>
      <c r="I256" s="74" t="n">
        <v>261.36</v>
      </c>
      <c r="J256" s="74" t="n">
        <v>261.36</v>
      </c>
      <c r="K256" s="74" t="inlineStr">
        <is>
          <t>15-MAG-12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900094</v>
      </c>
      <c r="C257" s="74" t="n">
        <v>236</v>
      </c>
      <c r="D257" s="74" t="inlineStr">
        <is>
          <t xml:space="preserve">CAT.  I 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CM. 180X80X73H</t>
        </is>
      </c>
      <c r="I257" s="74" t="n">
        <v>261.36</v>
      </c>
      <c r="J257" s="74" t="n">
        <v>261.36</v>
      </c>
      <c r="K257" s="74" t="inlineStr">
        <is>
          <t>15-MAG-12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900095</v>
      </c>
      <c r="C258" s="74" t="n">
        <v>237</v>
      </c>
      <c r="D258" s="74" t="inlineStr">
        <is>
          <t xml:space="preserve">CAT.  I 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CM. 180X80X73H</t>
        </is>
      </c>
      <c r="I258" s="74" t="n">
        <v>261.36</v>
      </c>
      <c r="J258" s="74" t="n">
        <v>261.36</v>
      </c>
      <c r="K258" s="74" t="inlineStr">
        <is>
          <t>15-MAG-12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900096</v>
      </c>
      <c r="C259" s="74" t="n">
        <v>238</v>
      </c>
      <c r="D259" s="74" t="inlineStr">
        <is>
          <t xml:space="preserve">CAT.  I </t>
        </is>
      </c>
      <c r="E259" s="74" t="inlineStr">
        <is>
          <t>BAAAAAHAAA</t>
        </is>
      </c>
      <c r="F259" s="74" t="n"/>
      <c r="G259" s="74">
        <f>IF(F259="","",VLOOKUP(F259,Codici!$A$2:$B$38,2,FALSE()))</f>
        <v/>
      </c>
      <c r="H259" s="74" t="inlineStr">
        <is>
          <t>CM. 180X80X73H</t>
        </is>
      </c>
      <c r="I259" s="74" t="n">
        <v>261.36</v>
      </c>
      <c r="J259" s="74" t="n">
        <v>261.36</v>
      </c>
      <c r="K259" s="74" t="inlineStr">
        <is>
          <t>15-MAG-12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900097</v>
      </c>
      <c r="C260" s="74" t="n">
        <v>239</v>
      </c>
      <c r="D260" s="74" t="inlineStr">
        <is>
          <t xml:space="preserve">CAT.  I 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CM. 180X80X73H</t>
        </is>
      </c>
      <c r="I260" s="74" t="n">
        <v>261.36</v>
      </c>
      <c r="J260" s="74" t="n">
        <v>261.36</v>
      </c>
      <c r="K260" s="74" t="inlineStr">
        <is>
          <t>15-MAG-12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900098</v>
      </c>
      <c r="C261" s="74" t="n">
        <v>240</v>
      </c>
      <c r="D261" s="74" t="inlineStr">
        <is>
          <t xml:space="preserve">CAT.  I </t>
        </is>
      </c>
      <c r="E261" s="74" t="inlineStr">
        <is>
          <t>BAAAAAHAAA</t>
        </is>
      </c>
      <c r="F261" s="74" t="n"/>
      <c r="G261" s="74">
        <f>IF(F261="","",VLOOKUP(F261,Codici!$A$2:$B$38,2,FALSE()))</f>
        <v/>
      </c>
      <c r="H261" s="74" t="inlineStr">
        <is>
          <t>CM. 180X80X73H</t>
        </is>
      </c>
      <c r="I261" s="74" t="n">
        <v>261.36</v>
      </c>
      <c r="J261" s="74" t="n">
        <v>261.36</v>
      </c>
      <c r="K261" s="74" t="inlineStr">
        <is>
          <t>15-MAG-12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900122</v>
      </c>
      <c r="C262" s="74" t="n">
        <v>241</v>
      </c>
      <c r="D262" s="74" t="inlineStr">
        <is>
          <t xml:space="preserve">CAT.  I </t>
        </is>
      </c>
      <c r="E262" s="74" t="inlineStr">
        <is>
          <t>BAAAAAHAAA</t>
        </is>
      </c>
      <c r="F262" s="74" t="n"/>
      <c r="G262" s="74">
        <f>IF(F262="","",VLOOKUP(F262,Codici!$A$2:$B$38,2,FALSE()))</f>
        <v/>
      </c>
      <c r="H262" s="74" t="inlineStr">
        <is>
          <t>SU RUOTE 3 CASSETTI + 1 PORTA CANCELLERIA</t>
        </is>
      </c>
      <c r="I262" s="74" t="n">
        <v>222.64</v>
      </c>
      <c r="J262" s="74" t="n">
        <v>222.64</v>
      </c>
      <c r="K262" s="74" t="inlineStr">
        <is>
          <t>15-MAG-12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900123</v>
      </c>
      <c r="C263" s="74" t="n">
        <v>242</v>
      </c>
      <c r="D263" s="74" t="inlineStr">
        <is>
          <t xml:space="preserve">CAT.  I </t>
        </is>
      </c>
      <c r="E263" s="74" t="inlineStr">
        <is>
          <t>BAAAAAHAAA</t>
        </is>
      </c>
      <c r="F263" s="74" t="n"/>
      <c r="G263" s="74">
        <f>IF(F263="","",VLOOKUP(F263,Codici!$A$2:$B$38,2,FALSE()))</f>
        <v/>
      </c>
      <c r="H263" s="74" t="inlineStr">
        <is>
          <t>SU RUOTE 3 CASSETTI + 1 PORTA CANCELLERIA</t>
        </is>
      </c>
      <c r="I263" s="74" t="n">
        <v>222.64</v>
      </c>
      <c r="J263" s="74" t="n">
        <v>222.64</v>
      </c>
      <c r="K263" s="74" t="inlineStr">
        <is>
          <t>15-MAG-12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900124</v>
      </c>
      <c r="C264" s="74" t="n">
        <v>243</v>
      </c>
      <c r="D264" s="74" t="inlineStr">
        <is>
          <t xml:space="preserve">CAT.  I </t>
        </is>
      </c>
      <c r="E264" s="74" t="inlineStr">
        <is>
          <t>BAAAAAHAAA</t>
        </is>
      </c>
      <c r="F264" s="74" t="n"/>
      <c r="G264" s="74">
        <f>IF(F264="","",VLOOKUP(F264,Codici!$A$2:$B$38,2,FALSE()))</f>
        <v/>
      </c>
      <c r="H264" s="74" t="inlineStr">
        <is>
          <t>SU RUOTE 3 CASSETTI + 1 PORTA CANCELLERIA</t>
        </is>
      </c>
      <c r="I264" s="74" t="n">
        <v>222.64</v>
      </c>
      <c r="J264" s="74" t="n">
        <v>222.64</v>
      </c>
      <c r="K264" s="74" t="inlineStr">
        <is>
          <t>15-MAG-12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900125</v>
      </c>
      <c r="C265" s="74" t="n">
        <v>244</v>
      </c>
      <c r="D265" s="74" t="inlineStr">
        <is>
          <t xml:space="preserve">CAT.  I </t>
        </is>
      </c>
      <c r="E265" s="74" t="inlineStr">
        <is>
          <t>BAAAAAHAAA</t>
        </is>
      </c>
      <c r="F265" s="74" t="n"/>
      <c r="G265" s="74">
        <f>IF(F265="","",VLOOKUP(F265,Codici!$A$2:$B$38,2,FALSE()))</f>
        <v/>
      </c>
      <c r="H265" s="74" t="inlineStr">
        <is>
          <t>SU RUOTE 3 CASSETTI + 1 PORTA CANCELLERIA</t>
        </is>
      </c>
      <c r="I265" s="74" t="n">
        <v>222.64</v>
      </c>
      <c r="J265" s="74" t="n">
        <v>222.64</v>
      </c>
      <c r="K265" s="74" t="inlineStr">
        <is>
          <t>15-MAG-12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900126</v>
      </c>
      <c r="C266" s="74" t="n">
        <v>245</v>
      </c>
      <c r="D266" s="74" t="inlineStr">
        <is>
          <t xml:space="preserve">CAT.  I </t>
        </is>
      </c>
      <c r="E266" s="74" t="inlineStr">
        <is>
          <t>BAAAAAHAAA</t>
        </is>
      </c>
      <c r="F266" s="74" t="n"/>
      <c r="G266" s="74">
        <f>IF(F266="","",VLOOKUP(F266,Codici!$A$2:$B$38,2,FALSE()))</f>
        <v/>
      </c>
      <c r="H266" s="74" t="inlineStr">
        <is>
          <t>SU RUOTE 3 CASSETTI + 1 PORTA CANCELLERIA</t>
        </is>
      </c>
      <c r="I266" s="74" t="n">
        <v>222.64</v>
      </c>
      <c r="J266" s="74" t="n">
        <v>222.64</v>
      </c>
      <c r="K266" s="74" t="inlineStr">
        <is>
          <t>15-MAG-12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900127</v>
      </c>
      <c r="C267" s="74" t="n">
        <v>246</v>
      </c>
      <c r="D267" s="74" t="inlineStr">
        <is>
          <t xml:space="preserve">CAT.  I </t>
        </is>
      </c>
      <c r="E267" s="74" t="inlineStr">
        <is>
          <t>BAAAAAHAAA</t>
        </is>
      </c>
      <c r="F267" s="74" t="n"/>
      <c r="G267" s="74">
        <f>IF(F267="","",VLOOKUP(F267,Codici!$A$2:$B$38,2,FALSE()))</f>
        <v/>
      </c>
      <c r="H267" s="74" t="inlineStr">
        <is>
          <t>SU RUOTE 3 CASSETTI + 1 PORTA CANCELLERIA</t>
        </is>
      </c>
      <c r="I267" s="74" t="n">
        <v>222.64</v>
      </c>
      <c r="J267" s="74" t="n">
        <v>222.64</v>
      </c>
      <c r="K267" s="74" t="inlineStr">
        <is>
          <t>15-MAG-12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900128</v>
      </c>
      <c r="C268" s="74" t="n">
        <v>247</v>
      </c>
      <c r="D268" s="74" t="inlineStr">
        <is>
          <t xml:space="preserve">CAT.  I </t>
        </is>
      </c>
      <c r="E268" s="74" t="inlineStr">
        <is>
          <t>BAAAAAHAAA</t>
        </is>
      </c>
      <c r="F268" s="74" t="n"/>
      <c r="G268" s="74">
        <f>IF(F268="","",VLOOKUP(F268,Codici!$A$2:$B$38,2,FALSE()))</f>
        <v/>
      </c>
      <c r="H268" s="74" t="inlineStr">
        <is>
          <t>SU RUOTE 3 CASSETTI + 1 PORTA CANCELLERIA</t>
        </is>
      </c>
      <c r="I268" s="74" t="n">
        <v>222.64</v>
      </c>
      <c r="J268" s="74" t="n">
        <v>222.64</v>
      </c>
      <c r="K268" s="74" t="inlineStr">
        <is>
          <t>15-MAG-12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900152</v>
      </c>
      <c r="C269" s="74" t="n">
        <v>248</v>
      </c>
      <c r="D269" s="74" t="inlineStr">
        <is>
          <t xml:space="preserve">CAT.  I </t>
        </is>
      </c>
      <c r="E269" s="74" t="inlineStr">
        <is>
          <t>BAAAAAHAAA</t>
        </is>
      </c>
      <c r="F269" s="74" t="n"/>
      <c r="G269" s="74">
        <f>IF(F269="","",VLOOKUP(F269,Codici!$A$2:$B$38,2,FALSE()))</f>
        <v/>
      </c>
      <c r="H269" s="74" t="inlineStr">
        <is>
          <t>ERGONOMICA SPALLIERA ALTA CON BRACCIOLI  E RUOTE</t>
        </is>
      </c>
      <c r="I269" s="74" t="n">
        <v>220.22</v>
      </c>
      <c r="J269" s="74" t="n">
        <v>220.22</v>
      </c>
      <c r="K269" s="74" t="inlineStr">
        <is>
          <t>15-MAG-12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900153</v>
      </c>
      <c r="C270" s="74" t="n">
        <v>249</v>
      </c>
      <c r="D270" s="74" t="inlineStr">
        <is>
          <t xml:space="preserve">CAT.  I </t>
        </is>
      </c>
      <c r="E270" s="74" t="inlineStr">
        <is>
          <t>BAAAAAHAAA</t>
        </is>
      </c>
      <c r="F270" s="74" t="n"/>
      <c r="G270" s="74">
        <f>IF(F270="","",VLOOKUP(F270,Codici!$A$2:$B$38,2,FALSE()))</f>
        <v/>
      </c>
      <c r="H270" s="74" t="inlineStr">
        <is>
          <t>ERGONOMICA SPALLIERA ALTA CON BRACCIOLI  E RUOTE</t>
        </is>
      </c>
      <c r="I270" s="74" t="n">
        <v>220.22</v>
      </c>
      <c r="J270" s="74" t="n">
        <v>220.22</v>
      </c>
      <c r="K270" s="74" t="inlineStr">
        <is>
          <t>15-MAG-12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900154</v>
      </c>
      <c r="C271" s="74" t="n">
        <v>250</v>
      </c>
      <c r="D271" s="74" t="inlineStr">
        <is>
          <t xml:space="preserve">CAT.  I </t>
        </is>
      </c>
      <c r="E271" s="74" t="inlineStr">
        <is>
          <t>BAAAAAHAAA</t>
        </is>
      </c>
      <c r="F271" s="74" t="n"/>
      <c r="G271" s="74">
        <f>IF(F271="","",VLOOKUP(F271,Codici!$A$2:$B$38,2,FALSE()))</f>
        <v/>
      </c>
      <c r="H271" s="74" t="inlineStr">
        <is>
          <t>ERGONOMICA SPALLIERA ALTA CON BRACCIOLI  E RUOTE</t>
        </is>
      </c>
      <c r="I271" s="74" t="n">
        <v>220.22</v>
      </c>
      <c r="J271" s="74" t="n">
        <v>220.22</v>
      </c>
      <c r="K271" s="74" t="inlineStr">
        <is>
          <t>15-MAG-12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900155</v>
      </c>
      <c r="C272" s="74" t="n">
        <v>251</v>
      </c>
      <c r="D272" s="74" t="inlineStr">
        <is>
          <t xml:space="preserve">CAT.  I </t>
        </is>
      </c>
      <c r="E272" s="74" t="inlineStr">
        <is>
          <t>BAAAAAHAAA</t>
        </is>
      </c>
      <c r="F272" s="74" t="n"/>
      <c r="G272" s="74">
        <f>IF(F272="","",VLOOKUP(F272,Codici!$A$2:$B$38,2,FALSE()))</f>
        <v/>
      </c>
      <c r="H272" s="74" t="inlineStr">
        <is>
          <t>ERGONOMICA SPALLIERA ALTA CON BRACCIOLI  E RUOTE</t>
        </is>
      </c>
      <c r="I272" s="74" t="n">
        <v>220.22</v>
      </c>
      <c r="J272" s="74" t="n">
        <v>220.22</v>
      </c>
      <c r="K272" s="74" t="inlineStr">
        <is>
          <t>15-MAG-12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900156</v>
      </c>
      <c r="C273" s="74" t="n">
        <v>252</v>
      </c>
      <c r="D273" s="74" t="inlineStr">
        <is>
          <t xml:space="preserve">CAT.  I </t>
        </is>
      </c>
      <c r="E273" s="74" t="inlineStr">
        <is>
          <t>BAAAAAHAAA</t>
        </is>
      </c>
      <c r="F273" s="74" t="n"/>
      <c r="G273" s="74">
        <f>IF(F273="","",VLOOKUP(F273,Codici!$A$2:$B$38,2,FALSE()))</f>
        <v/>
      </c>
      <c r="H273" s="74" t="inlineStr">
        <is>
          <t>ERGONOMICA SPALLIERA ALTA CON BRACCIOLI  E RUOTE</t>
        </is>
      </c>
      <c r="I273" s="74" t="n">
        <v>220.22</v>
      </c>
      <c r="J273" s="74" t="n">
        <v>220.22</v>
      </c>
      <c r="K273" s="74" t="inlineStr">
        <is>
          <t>15-MAG-12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900157</v>
      </c>
      <c r="C274" s="74" t="n">
        <v>253</v>
      </c>
      <c r="D274" s="74" t="inlineStr">
        <is>
          <t xml:space="preserve">CAT.  I </t>
        </is>
      </c>
      <c r="E274" s="74" t="inlineStr">
        <is>
          <t>BAAAAAHAAA</t>
        </is>
      </c>
      <c r="F274" s="74" t="n"/>
      <c r="G274" s="74">
        <f>IF(F274="","",VLOOKUP(F274,Codici!$A$2:$B$38,2,FALSE()))</f>
        <v/>
      </c>
      <c r="H274" s="74" t="inlineStr">
        <is>
          <t>ERGONOMICA SPALLIERA ALTA CON BRACCIOLI  E RUOTE</t>
        </is>
      </c>
      <c r="I274" s="74" t="n">
        <v>220.22</v>
      </c>
      <c r="J274" s="74" t="n">
        <v>220.22</v>
      </c>
      <c r="K274" s="74" t="inlineStr">
        <is>
          <t>15-MAG-12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900158</v>
      </c>
      <c r="C275" s="74" t="n">
        <v>254</v>
      </c>
      <c r="D275" s="74" t="inlineStr">
        <is>
          <t xml:space="preserve">CAT.  I </t>
        </is>
      </c>
      <c r="E275" s="74" t="inlineStr">
        <is>
          <t>BAAAAAHAAA</t>
        </is>
      </c>
      <c r="F275" s="74" t="n"/>
      <c r="G275" s="74">
        <f>IF(F275="","",VLOOKUP(F275,Codici!$A$2:$B$38,2,FALSE()))</f>
        <v/>
      </c>
      <c r="H275" s="74" t="inlineStr">
        <is>
          <t>ERGONOMICA SPALLIERA ALTA CON BRACCIOLI  E RUOTE</t>
        </is>
      </c>
      <c r="I275" s="74" t="n">
        <v>220.22</v>
      </c>
      <c r="J275" s="74" t="n">
        <v>220.22</v>
      </c>
      <c r="K275" s="74" t="inlineStr">
        <is>
          <t>15-MAG-12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900182</v>
      </c>
      <c r="C276" s="74" t="n">
        <v>255</v>
      </c>
      <c r="D276" s="74" t="inlineStr">
        <is>
          <t xml:space="preserve">CAT.  I </t>
        </is>
      </c>
      <c r="E276" s="74" t="inlineStr">
        <is>
          <t>BAAAAAHAAA</t>
        </is>
      </c>
      <c r="F276" s="74" t="n"/>
      <c r="G276" s="74">
        <f>IF(F276="","",VLOOKUP(F276,Codici!$A$2:$B$38,2,FALSE()))</f>
        <v/>
      </c>
      <c r="H276" s="74" t="inlineStr">
        <is>
          <t>ATTESA SPALLIERA MEDIA</t>
        </is>
      </c>
      <c r="I276" s="74" t="n">
        <v>99.22</v>
      </c>
      <c r="J276" s="74" t="n">
        <v>99.22</v>
      </c>
      <c r="K276" s="74" t="inlineStr">
        <is>
          <t>15-MAG-12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900183</v>
      </c>
      <c r="C277" s="74" t="n">
        <v>256</v>
      </c>
      <c r="D277" s="74" t="inlineStr">
        <is>
          <t xml:space="preserve">CAT.  I </t>
        </is>
      </c>
      <c r="E277" s="74" t="inlineStr">
        <is>
          <t>BAAAAAHAAA</t>
        </is>
      </c>
      <c r="F277" s="74" t="n"/>
      <c r="G277" s="74">
        <f>IF(F277="","",VLOOKUP(F277,Codici!$A$2:$B$38,2,FALSE()))</f>
        <v/>
      </c>
      <c r="H277" s="74" t="inlineStr">
        <is>
          <t>ATTESA SPALLIERA MEDIA</t>
        </is>
      </c>
      <c r="I277" s="74" t="n">
        <v>99.22</v>
      </c>
      <c r="J277" s="74" t="n">
        <v>99.22</v>
      </c>
      <c r="K277" s="74" t="inlineStr">
        <is>
          <t>15-MAG-12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900184</v>
      </c>
      <c r="C278" s="74" t="n">
        <v>257</v>
      </c>
      <c r="D278" s="74" t="inlineStr">
        <is>
          <t xml:space="preserve">CAT.  I </t>
        </is>
      </c>
      <c r="E278" s="74" t="inlineStr">
        <is>
          <t>BAAAAAHAAA</t>
        </is>
      </c>
      <c r="F278" s="74" t="n"/>
      <c r="G278" s="74">
        <f>IF(F278="","",VLOOKUP(F278,Codici!$A$2:$B$38,2,FALSE()))</f>
        <v/>
      </c>
      <c r="H278" s="74" t="inlineStr">
        <is>
          <t>ATTESA SPALLIERA MEDIA</t>
        </is>
      </c>
      <c r="I278" s="74" t="n">
        <v>99.22</v>
      </c>
      <c r="J278" s="74" t="n">
        <v>99.22</v>
      </c>
      <c r="K278" s="74" t="inlineStr">
        <is>
          <t>15-MAG-12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900185</v>
      </c>
      <c r="C279" s="74" t="n">
        <v>258</v>
      </c>
      <c r="D279" s="74" t="inlineStr">
        <is>
          <t xml:space="preserve">CAT.  I </t>
        </is>
      </c>
      <c r="E279" s="74" t="inlineStr">
        <is>
          <t>BAAAAAHAAA</t>
        </is>
      </c>
      <c r="F279" s="74" t="n"/>
      <c r="G279" s="74">
        <f>IF(F279="","",VLOOKUP(F279,Codici!$A$2:$B$38,2,FALSE()))</f>
        <v/>
      </c>
      <c r="H279" s="74" t="inlineStr">
        <is>
          <t>ATTESA SPALLIERA MEDIA</t>
        </is>
      </c>
      <c r="I279" s="74" t="n">
        <v>99.22</v>
      </c>
      <c r="J279" s="74" t="n">
        <v>99.22</v>
      </c>
      <c r="K279" s="74" t="inlineStr">
        <is>
          <t>15-MAG-12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900186</v>
      </c>
      <c r="C280" s="74" t="n">
        <v>259</v>
      </c>
      <c r="D280" s="74" t="inlineStr">
        <is>
          <t xml:space="preserve">CAT.  I </t>
        </is>
      </c>
      <c r="E280" s="74" t="inlineStr">
        <is>
          <t>BAAAAAHAAA</t>
        </is>
      </c>
      <c r="F280" s="74" t="n"/>
      <c r="G280" s="74">
        <f>IF(F280="","",VLOOKUP(F280,Codici!$A$2:$B$38,2,FALSE()))</f>
        <v/>
      </c>
      <c r="H280" s="74" t="inlineStr">
        <is>
          <t>ATTESA SPALLIERA MEDIA</t>
        </is>
      </c>
      <c r="I280" s="74" t="n">
        <v>99.22</v>
      </c>
      <c r="J280" s="74" t="n">
        <v>99.22</v>
      </c>
      <c r="K280" s="74" t="inlineStr">
        <is>
          <t>15-MAG-12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900187</v>
      </c>
      <c r="C281" s="74" t="n">
        <v>260</v>
      </c>
      <c r="D281" s="74" t="inlineStr">
        <is>
          <t xml:space="preserve">CAT.  I </t>
        </is>
      </c>
      <c r="E281" s="74" t="inlineStr">
        <is>
          <t>BAAAAAHAAA</t>
        </is>
      </c>
      <c r="F281" s="74" t="n"/>
      <c r="G281" s="74">
        <f>IF(F281="","",VLOOKUP(F281,Codici!$A$2:$B$38,2,FALSE()))</f>
        <v/>
      </c>
      <c r="H281" s="74" t="inlineStr">
        <is>
          <t>ATTESA SPALLIERA MEDIA</t>
        </is>
      </c>
      <c r="I281" s="74" t="n">
        <v>99.22</v>
      </c>
      <c r="J281" s="74" t="n">
        <v>99.22</v>
      </c>
      <c r="K281" s="74" t="inlineStr">
        <is>
          <t>15-MAG-12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900188</v>
      </c>
      <c r="C282" s="74" t="n">
        <v>261</v>
      </c>
      <c r="D282" s="74" t="inlineStr">
        <is>
          <t xml:space="preserve">CAT.  I </t>
        </is>
      </c>
      <c r="E282" s="74" t="inlineStr">
        <is>
          <t>BAAAAAHAAA</t>
        </is>
      </c>
      <c r="F282" s="74" t="n"/>
      <c r="G282" s="74">
        <f>IF(F282="","",VLOOKUP(F282,Codici!$A$2:$B$38,2,FALSE()))</f>
        <v/>
      </c>
      <c r="H282" s="74" t="inlineStr">
        <is>
          <t>ATTESA SPALLIERA MEDIA</t>
        </is>
      </c>
      <c r="I282" s="74" t="n">
        <v>99.22</v>
      </c>
      <c r="J282" s="74" t="n">
        <v>99.22</v>
      </c>
      <c r="K282" s="74" t="inlineStr">
        <is>
          <t>15-MAG-12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900298</v>
      </c>
      <c r="C283" s="74" t="n">
        <v>262</v>
      </c>
      <c r="D283" s="74" t="inlineStr">
        <is>
          <t xml:space="preserve">CAT.  I </t>
        </is>
      </c>
      <c r="E283" s="74" t="inlineStr">
        <is>
          <t>BAAAAAGAAA</t>
        </is>
      </c>
      <c r="F283" s="74" t="n"/>
      <c r="G283" s="74">
        <f>IF(F283="","",VLOOKUP(F283,Codici!$A$2:$B$38,2,FALSE()))</f>
        <v/>
      </c>
      <c r="H283" s="74" t="inlineStr">
        <is>
          <t>ASUS LCD 19"</t>
        </is>
      </c>
      <c r="I283" s="74" t="n">
        <v>148.83</v>
      </c>
      <c r="J283" s="74" t="n">
        <v>148.83</v>
      </c>
      <c r="K283" s="74" t="inlineStr">
        <is>
          <t>15-MAG-12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900299</v>
      </c>
      <c r="C284" s="74" t="n">
        <v>263</v>
      </c>
      <c r="D284" s="74" t="inlineStr">
        <is>
          <t xml:space="preserve">CAT.  I </t>
        </is>
      </c>
      <c r="E284" s="74" t="inlineStr">
        <is>
          <t>BAAAAAGAAA</t>
        </is>
      </c>
      <c r="F284" s="74" t="n"/>
      <c r="G284" s="74">
        <f>IF(F284="","",VLOOKUP(F284,Codici!$A$2:$B$38,2,FALSE()))</f>
        <v/>
      </c>
      <c r="H284" s="74" t="inlineStr">
        <is>
          <t>ASUS LCD 19"</t>
        </is>
      </c>
      <c r="I284" s="74" t="n">
        <v>148.83</v>
      </c>
      <c r="J284" s="74" t="n">
        <v>148.83</v>
      </c>
      <c r="K284" s="74" t="inlineStr">
        <is>
          <t>15-MAG-12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900300</v>
      </c>
      <c r="C285" s="74" t="n">
        <v>264</v>
      </c>
      <c r="D285" s="74" t="inlineStr">
        <is>
          <t xml:space="preserve">CAT.  I </t>
        </is>
      </c>
      <c r="E285" s="74" t="inlineStr">
        <is>
          <t>BAAAAAGAAA</t>
        </is>
      </c>
      <c r="F285" s="74" t="n"/>
      <c r="G285" s="74">
        <f>IF(F285="","",VLOOKUP(F285,Codici!$A$2:$B$38,2,FALSE()))</f>
        <v/>
      </c>
      <c r="H285" s="74" t="inlineStr">
        <is>
          <t>ASUS LCD 19"</t>
        </is>
      </c>
      <c r="I285" s="74" t="n">
        <v>148.83</v>
      </c>
      <c r="J285" s="74" t="n">
        <v>148.83</v>
      </c>
      <c r="K285" s="74" t="inlineStr">
        <is>
          <t>15-MAG-12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900301</v>
      </c>
      <c r="C286" s="74" t="n">
        <v>265</v>
      </c>
      <c r="D286" s="74" t="inlineStr">
        <is>
          <t xml:space="preserve">CAT.  I </t>
        </is>
      </c>
      <c r="E286" s="74" t="inlineStr">
        <is>
          <t>BAAAAAGAAA</t>
        </is>
      </c>
      <c r="F286" s="74" t="n"/>
      <c r="G286" s="74">
        <f>IF(F286="","",VLOOKUP(F286,Codici!$A$2:$B$38,2,FALSE()))</f>
        <v/>
      </c>
      <c r="H286" s="74" t="inlineStr">
        <is>
          <t>ASUS LCD 19"</t>
        </is>
      </c>
      <c r="I286" s="74" t="n">
        <v>148.83</v>
      </c>
      <c r="J286" s="74" t="n">
        <v>148.83</v>
      </c>
      <c r="K286" s="74" t="inlineStr">
        <is>
          <t>15-MAG-12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900302</v>
      </c>
      <c r="C287" s="74" t="n">
        <v>266</v>
      </c>
      <c r="D287" s="74" t="inlineStr">
        <is>
          <t xml:space="preserve">CAT.  I </t>
        </is>
      </c>
      <c r="E287" s="74" t="inlineStr">
        <is>
          <t>BAAAAAGAAA</t>
        </is>
      </c>
      <c r="F287" s="74" t="n"/>
      <c r="G287" s="74">
        <f>IF(F287="","",VLOOKUP(F287,Codici!$A$2:$B$38,2,FALSE()))</f>
        <v/>
      </c>
      <c r="H287" s="74" t="inlineStr">
        <is>
          <t>ASUS LCD 19"</t>
        </is>
      </c>
      <c r="I287" s="74" t="n">
        <v>148.83</v>
      </c>
      <c r="J287" s="74" t="n">
        <v>148.83</v>
      </c>
      <c r="K287" s="74" t="inlineStr">
        <is>
          <t>15-MAG-12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900339</v>
      </c>
      <c r="C288" s="74" t="n">
        <v>267</v>
      </c>
      <c r="D288" s="74" t="inlineStr">
        <is>
          <t xml:space="preserve">CAT.  I </t>
        </is>
      </c>
      <c r="E288" s="74" t="inlineStr">
        <is>
          <t>BAAAAAGAAA</t>
        </is>
      </c>
      <c r="F288" s="74" t="n"/>
      <c r="G288" s="74">
        <f>IF(F288="","",VLOOKUP(F288,Codici!$A$2:$B$38,2,FALSE()))</f>
        <v/>
      </c>
      <c r="H288" s="74" t="inlineStr">
        <is>
          <t>DIGITALE OLYMPUS 14,2 MEGAPIXEL</t>
        </is>
      </c>
      <c r="I288" s="74" t="n">
        <v>157.3</v>
      </c>
      <c r="J288" s="74" t="n">
        <v>157.3</v>
      </c>
      <c r="K288" s="74" t="inlineStr">
        <is>
          <t>15-MAG-12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928722</v>
      </c>
      <c r="C289" s="74" t="n">
        <v>268</v>
      </c>
      <c r="D289" s="74" t="inlineStr">
        <is>
          <t xml:space="preserve">CAT.  I </t>
        </is>
      </c>
      <c r="E289" s="74" t="inlineStr">
        <is>
          <t>BAAAAAGAAA</t>
        </is>
      </c>
      <c r="F289" s="74" t="n"/>
      <c r="G289" s="74">
        <f>IF(F289="","",VLOOKUP(F289,Codici!$A$2:$B$38,2,FALSE()))</f>
        <v/>
      </c>
      <c r="H289" s="74" t="inlineStr">
        <is>
          <t>Asus LCD</t>
        </is>
      </c>
      <c r="I289" s="74" t="n">
        <v>141.39</v>
      </c>
      <c r="J289" s="74" t="n">
        <v>141.39</v>
      </c>
      <c r="K289" s="74" t="inlineStr">
        <is>
          <t>23-NOV-12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928723</v>
      </c>
      <c r="C290" s="74" t="n">
        <v>269</v>
      </c>
      <c r="D290" s="74" t="inlineStr">
        <is>
          <t xml:space="preserve">CAT.  I </t>
        </is>
      </c>
      <c r="E290" s="74" t="inlineStr">
        <is>
          <t>BAAAAAGAAA</t>
        </is>
      </c>
      <c r="F290" s="74" t="n"/>
      <c r="G290" s="74">
        <f>IF(F290="","",VLOOKUP(F290,Codici!$A$2:$B$38,2,FALSE()))</f>
        <v/>
      </c>
      <c r="H290" s="74" t="inlineStr">
        <is>
          <t>Asus LCD</t>
        </is>
      </c>
      <c r="I290" s="74" t="n">
        <v>141.39</v>
      </c>
      <c r="J290" s="74" t="n">
        <v>141.39</v>
      </c>
      <c r="K290" s="74" t="inlineStr">
        <is>
          <t>23-NOV-12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928724</v>
      </c>
      <c r="C291" s="74" t="n">
        <v>270</v>
      </c>
      <c r="D291" s="74" t="inlineStr">
        <is>
          <t xml:space="preserve">CAT.  I </t>
        </is>
      </c>
      <c r="E291" s="74" t="inlineStr">
        <is>
          <t>BAAAAAGAAA</t>
        </is>
      </c>
      <c r="F291" s="74" t="n"/>
      <c r="G291" s="74">
        <f>IF(F291="","",VLOOKUP(F291,Codici!$A$2:$B$38,2,FALSE()))</f>
        <v/>
      </c>
      <c r="H291" s="74" t="inlineStr">
        <is>
          <t>Asus LCD</t>
        </is>
      </c>
      <c r="I291" s="74" t="n">
        <v>141.39</v>
      </c>
      <c r="J291" s="74" t="n">
        <v>141.39</v>
      </c>
      <c r="K291" s="74" t="inlineStr">
        <is>
          <t>23-NOV-12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928725</v>
      </c>
      <c r="C292" s="74" t="n">
        <v>271</v>
      </c>
      <c r="D292" s="74" t="inlineStr">
        <is>
          <t xml:space="preserve">CAT.  I </t>
        </is>
      </c>
      <c r="E292" s="74" t="inlineStr">
        <is>
          <t>BAAAAAGAAA</t>
        </is>
      </c>
      <c r="F292" s="74" t="n"/>
      <c r="G292" s="74">
        <f>IF(F292="","",VLOOKUP(F292,Codici!$A$2:$B$38,2,FALSE()))</f>
        <v/>
      </c>
      <c r="H292" s="74" t="inlineStr">
        <is>
          <t>Asus LCD</t>
        </is>
      </c>
      <c r="I292" s="74" t="n">
        <v>141.39</v>
      </c>
      <c r="J292" s="74" t="n">
        <v>141.39</v>
      </c>
      <c r="K292" s="74" t="inlineStr">
        <is>
          <t>23-NOV-12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928726</v>
      </c>
      <c r="C293" s="74" t="n">
        <v>272</v>
      </c>
      <c r="D293" s="74" t="inlineStr">
        <is>
          <t xml:space="preserve">CAT.  I </t>
        </is>
      </c>
      <c r="E293" s="74" t="inlineStr">
        <is>
          <t>BAAAAAGAAA</t>
        </is>
      </c>
      <c r="F293" s="74" t="n"/>
      <c r="G293" s="74">
        <f>IF(F293="","",VLOOKUP(F293,Codici!$A$2:$B$38,2,FALSE()))</f>
        <v/>
      </c>
      <c r="H293" s="74" t="inlineStr">
        <is>
          <t>Asus LCD</t>
        </is>
      </c>
      <c r="I293" s="74" t="n">
        <v>141.39</v>
      </c>
      <c r="J293" s="74" t="n">
        <v>141.39</v>
      </c>
      <c r="K293" s="74" t="inlineStr">
        <is>
          <t>23-NOV-12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928493</v>
      </c>
      <c r="C294" s="74" t="n">
        <v>273</v>
      </c>
      <c r="D294" s="74" t="inlineStr">
        <is>
          <t xml:space="preserve">CAT.  I </t>
        </is>
      </c>
      <c r="E294" s="74" t="inlineStr">
        <is>
          <t>BAAAAAHAAA</t>
        </is>
      </c>
      <c r="F294" s="74" t="n"/>
      <c r="G294" s="74">
        <f>IF(F294="","",VLOOKUP(F294,Codici!$A$2:$B$38,2,FALSE()))</f>
        <v/>
      </c>
      <c r="H294" s="74" t="inlineStr">
        <is>
          <t>colore ciliegio cm. 180x80x72h</t>
        </is>
      </c>
      <c r="I294" s="74" t="n">
        <v>248.29</v>
      </c>
      <c r="J294" s="74" t="n">
        <v>248.29</v>
      </c>
      <c r="K294" s="74" t="inlineStr">
        <is>
          <t>23-NOV-12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928494</v>
      </c>
      <c r="C295" s="74" t="n">
        <v>274</v>
      </c>
      <c r="D295" s="74" t="inlineStr">
        <is>
          <t xml:space="preserve">CAT.  I </t>
        </is>
      </c>
      <c r="E295" s="74" t="inlineStr">
        <is>
          <t>BAAAAAHAAA</t>
        </is>
      </c>
      <c r="F295" s="74" t="n"/>
      <c r="G295" s="74">
        <f>IF(F295="","",VLOOKUP(F295,Codici!$A$2:$B$38,2,FALSE()))</f>
        <v/>
      </c>
      <c r="H295" s="74" t="inlineStr">
        <is>
          <t>colore ciliegio cm. 180x80x72h</t>
        </is>
      </c>
      <c r="I295" s="74" t="n">
        <v>248.29</v>
      </c>
      <c r="J295" s="74" t="n">
        <v>248.29</v>
      </c>
      <c r="K295" s="74" t="inlineStr">
        <is>
          <t>23-NOV-12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928672</v>
      </c>
      <c r="C296" s="74" t="n">
        <v>275</v>
      </c>
      <c r="D296" s="74" t="inlineStr">
        <is>
          <t xml:space="preserve">CAT.  I </t>
        </is>
      </c>
      <c r="E296" s="74" t="inlineStr">
        <is>
          <t>BAAAAAHAAA</t>
        </is>
      </c>
      <c r="F296" s="74" t="n"/>
      <c r="G296" s="74">
        <f>IF(F296="","",VLOOKUP(F296,Codici!$A$2:$B$38,2,FALSE()))</f>
        <v/>
      </c>
      <c r="H296" s="74" t="inlineStr">
        <is>
          <t>3 cassetti su ruote</t>
        </is>
      </c>
      <c r="I296" s="74" t="n">
        <v>211.51</v>
      </c>
      <c r="J296" s="74" t="n">
        <v>211.51</v>
      </c>
      <c r="K296" s="74" t="inlineStr">
        <is>
          <t>23-NOV-12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928673</v>
      </c>
      <c r="C297" s="74" t="n">
        <v>276</v>
      </c>
      <c r="D297" s="74" t="inlineStr">
        <is>
          <t xml:space="preserve">CAT.  I </t>
        </is>
      </c>
      <c r="E297" s="74" t="inlineStr">
        <is>
          <t>BAAAAAHAAA</t>
        </is>
      </c>
      <c r="F297" s="74" t="n"/>
      <c r="G297" s="74">
        <f>IF(F297="","",VLOOKUP(F297,Codici!$A$2:$B$38,2,FALSE()))</f>
        <v/>
      </c>
      <c r="H297" s="74" t="inlineStr">
        <is>
          <t>3 cassetti su ruote</t>
        </is>
      </c>
      <c r="I297" s="74" t="n">
        <v>211.51</v>
      </c>
      <c r="J297" s="74" t="n">
        <v>211.51</v>
      </c>
      <c r="K297" s="74" t="inlineStr">
        <is>
          <t>23-NOV-12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928674</v>
      </c>
      <c r="C298" s="74" t="n">
        <v>277</v>
      </c>
      <c r="D298" s="74" t="inlineStr">
        <is>
          <t xml:space="preserve">CAT.  I </t>
        </is>
      </c>
      <c r="E298" s="74" t="inlineStr">
        <is>
          <t>BAAAAAHAAA</t>
        </is>
      </c>
      <c r="F298" s="74" t="n"/>
      <c r="G298" s="74">
        <f>IF(F298="","",VLOOKUP(F298,Codici!$A$2:$B$38,2,FALSE()))</f>
        <v/>
      </c>
      <c r="H298" s="74" t="inlineStr">
        <is>
          <t>3 cassetti su ruote</t>
        </is>
      </c>
      <c r="I298" s="74" t="n">
        <v>211.51</v>
      </c>
      <c r="J298" s="74" t="n">
        <v>211.51</v>
      </c>
      <c r="K298" s="74" t="inlineStr">
        <is>
          <t>23-NOV-12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928675</v>
      </c>
      <c r="C299" s="74" t="n">
        <v>278</v>
      </c>
      <c r="D299" s="74" t="inlineStr">
        <is>
          <t xml:space="preserve">CAT.  I </t>
        </is>
      </c>
      <c r="E299" s="74" t="inlineStr">
        <is>
          <t>BAAAAAHAAA</t>
        </is>
      </c>
      <c r="F299" s="74" t="n"/>
      <c r="G299" s="74">
        <f>IF(F299="","",VLOOKUP(F299,Codici!$A$2:$B$38,2,FALSE()))</f>
        <v/>
      </c>
      <c r="H299" s="74" t="inlineStr">
        <is>
          <t>3 cassetti su ruote</t>
        </is>
      </c>
      <c r="I299" s="74" t="n">
        <v>211.51</v>
      </c>
      <c r="J299" s="74" t="n">
        <v>211.51</v>
      </c>
      <c r="K299" s="74" t="inlineStr">
        <is>
          <t>23-NOV-12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928676</v>
      </c>
      <c r="C300" s="74" t="n">
        <v>279</v>
      </c>
      <c r="D300" s="74" t="inlineStr">
        <is>
          <t xml:space="preserve">CAT.  I </t>
        </is>
      </c>
      <c r="E300" s="74" t="inlineStr">
        <is>
          <t>BAAAAAHAAA</t>
        </is>
      </c>
      <c r="F300" s="74" t="n"/>
      <c r="G300" s="74">
        <f>IF(F300="","",VLOOKUP(F300,Codici!$A$2:$B$38,2,FALSE()))</f>
        <v/>
      </c>
      <c r="H300" s="74" t="inlineStr">
        <is>
          <t>3 cassetti su ruote</t>
        </is>
      </c>
      <c r="I300" s="74" t="n">
        <v>211.51</v>
      </c>
      <c r="J300" s="74" t="n">
        <v>211.51</v>
      </c>
      <c r="K300" s="74" t="inlineStr">
        <is>
          <t>23-NOV-12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928663</v>
      </c>
      <c r="C301" s="74" t="n">
        <v>280</v>
      </c>
      <c r="D301" s="74" t="inlineStr">
        <is>
          <t xml:space="preserve">CAT.  I </t>
        </is>
      </c>
      <c r="E301" s="74" t="inlineStr">
        <is>
          <t>BAAAAAHAAA</t>
        </is>
      </c>
      <c r="F301" s="74" t="n"/>
      <c r="G301" s="74">
        <f>IF(F301="","",VLOOKUP(F301,Codici!$A$2:$B$38,2,FALSE()))</f>
        <v/>
      </c>
      <c r="H301" s="74" t="inlineStr">
        <is>
          <t>ergonomica spalliera alta con braccioli su ruote</t>
        </is>
      </c>
      <c r="I301" s="74" t="n">
        <v>209.21</v>
      </c>
      <c r="J301" s="74" t="n">
        <v>209.21</v>
      </c>
      <c r="K301" s="74" t="inlineStr">
        <is>
          <t>23-NOV-12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928664</v>
      </c>
      <c r="C302" s="74" t="n">
        <v>281</v>
      </c>
      <c r="D302" s="74" t="inlineStr">
        <is>
          <t xml:space="preserve">CAT.  I </t>
        </is>
      </c>
      <c r="E302" s="74" t="inlineStr">
        <is>
          <t>BAAAAAHAAA</t>
        </is>
      </c>
      <c r="F302" s="74" t="n"/>
      <c r="G302" s="74">
        <f>IF(F302="","",VLOOKUP(F302,Codici!$A$2:$B$38,2,FALSE()))</f>
        <v/>
      </c>
      <c r="H302" s="74" t="inlineStr">
        <is>
          <t>ergonomica spalliera alta con braccioli su ruote</t>
        </is>
      </c>
      <c r="I302" s="74" t="n">
        <v>209.21</v>
      </c>
      <c r="J302" s="74" t="n">
        <v>209.21</v>
      </c>
      <c r="K302" s="74" t="inlineStr">
        <is>
          <t>23-NOV-12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928634</v>
      </c>
      <c r="C303" s="74" t="n">
        <v>282</v>
      </c>
      <c r="D303" s="74" t="inlineStr">
        <is>
          <t xml:space="preserve">CAT.  I </t>
        </is>
      </c>
      <c r="E303" s="74" t="inlineStr">
        <is>
          <t>BAAAAAHAAA</t>
        </is>
      </c>
      <c r="F303" s="74" t="n"/>
      <c r="G303" s="74">
        <f>IF(F303="","",VLOOKUP(F303,Codici!$A$2:$B$38,2,FALSE()))</f>
        <v/>
      </c>
      <c r="H303" s="74" t="inlineStr">
        <is>
          <t>fissa attesa spalliera media senza braccioli in acciaio</t>
        </is>
      </c>
      <c r="I303" s="74" t="n">
        <v>94.26000000000001</v>
      </c>
      <c r="J303" s="74" t="n">
        <v>94.26000000000001</v>
      </c>
      <c r="K303" s="74" t="inlineStr">
        <is>
          <t>23-NOV-12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928635</v>
      </c>
      <c r="C304" s="74" t="n">
        <v>283</v>
      </c>
      <c r="D304" s="74" t="inlineStr">
        <is>
          <t xml:space="preserve">CAT.  I </t>
        </is>
      </c>
      <c r="E304" s="74" t="inlineStr">
        <is>
          <t>BAAAAAHAAA</t>
        </is>
      </c>
      <c r="F304" s="74" t="n"/>
      <c r="G304" s="74">
        <f>IF(F304="","",VLOOKUP(F304,Codici!$A$2:$B$38,2,FALSE()))</f>
        <v/>
      </c>
      <c r="H304" s="74" t="inlineStr">
        <is>
          <t>fissa attesa spalliera media senza braccioli in acciaio</t>
        </is>
      </c>
      <c r="I304" s="74" t="n">
        <v>94.26000000000001</v>
      </c>
      <c r="J304" s="74" t="n">
        <v>94.26000000000001</v>
      </c>
      <c r="K304" s="74" t="inlineStr">
        <is>
          <t>23-NOV-12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928636</v>
      </c>
      <c r="C305" s="74" t="n">
        <v>284</v>
      </c>
      <c r="D305" s="74" t="inlineStr">
        <is>
          <t xml:space="preserve">CAT.  I </t>
        </is>
      </c>
      <c r="E305" s="74" t="inlineStr">
        <is>
          <t>BAAAAAHAAA</t>
        </is>
      </c>
      <c r="F305" s="74" t="n"/>
      <c r="G305" s="74">
        <f>IF(F305="","",VLOOKUP(F305,Codici!$A$2:$B$38,2,FALSE()))</f>
        <v/>
      </c>
      <c r="H305" s="74" t="inlineStr">
        <is>
          <t>fissa attesa spalliera media senza braccioli in acciaio</t>
        </is>
      </c>
      <c r="I305" s="74" t="n">
        <v>94.26000000000001</v>
      </c>
      <c r="J305" s="74" t="n">
        <v>94.26000000000001</v>
      </c>
      <c r="K305" s="74" t="inlineStr">
        <is>
          <t>23-NOV-12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928637</v>
      </c>
      <c r="C306" s="74" t="n">
        <v>285</v>
      </c>
      <c r="D306" s="74" t="inlineStr">
        <is>
          <t xml:space="preserve">CAT.  I </t>
        </is>
      </c>
      <c r="E306" s="74" t="inlineStr">
        <is>
          <t>BAAAAAHAAA</t>
        </is>
      </c>
      <c r="F306" s="74" t="n"/>
      <c r="G306" s="74">
        <f>IF(F306="","",VLOOKUP(F306,Codici!$A$2:$B$38,2,FALSE()))</f>
        <v/>
      </c>
      <c r="H306" s="74" t="inlineStr">
        <is>
          <t>fissa attesa spalliera media senza braccioli in acciaio</t>
        </is>
      </c>
      <c r="I306" s="74" t="n">
        <v>94.26000000000001</v>
      </c>
      <c r="J306" s="74" t="n">
        <v>94.26000000000001</v>
      </c>
      <c r="K306" s="74" t="inlineStr">
        <is>
          <t>23-NOV-12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928638</v>
      </c>
      <c r="C307" s="74" t="n">
        <v>286</v>
      </c>
      <c r="D307" s="74" t="inlineStr">
        <is>
          <t xml:space="preserve">CAT.  I </t>
        </is>
      </c>
      <c r="E307" s="74" t="inlineStr">
        <is>
          <t>BAAAAAHAAA</t>
        </is>
      </c>
      <c r="F307" s="74" t="n"/>
      <c r="G307" s="74">
        <f>IF(F307="","",VLOOKUP(F307,Codici!$A$2:$B$38,2,FALSE()))</f>
        <v/>
      </c>
      <c r="H307" s="74" t="inlineStr">
        <is>
          <t>fissa attesa spalliera media senza braccioli in acciaio</t>
        </is>
      </c>
      <c r="I307" s="74" t="n">
        <v>94.26000000000001</v>
      </c>
      <c r="J307" s="74" t="n">
        <v>94.26000000000001</v>
      </c>
      <c r="K307" s="74" t="inlineStr">
        <is>
          <t>23-NOV-12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928639</v>
      </c>
      <c r="C308" s="74" t="n">
        <v>287</v>
      </c>
      <c r="D308" s="74" t="inlineStr">
        <is>
          <t xml:space="preserve">CAT.  I </t>
        </is>
      </c>
      <c r="E308" s="74" t="inlineStr">
        <is>
          <t>BAAAAAHAAA</t>
        </is>
      </c>
      <c r="F308" s="74" t="n"/>
      <c r="G308" s="74">
        <f>IF(F308="","",VLOOKUP(F308,Codici!$A$2:$B$38,2,FALSE()))</f>
        <v/>
      </c>
      <c r="H308" s="74" t="inlineStr">
        <is>
          <t>fissa attesa spalliera media senza braccioli in acciaio</t>
        </is>
      </c>
      <c r="I308" s="74" t="n">
        <v>94.26000000000001</v>
      </c>
      <c r="J308" s="74" t="n">
        <v>94.26000000000001</v>
      </c>
      <c r="K308" s="74" t="inlineStr">
        <is>
          <t>23-NOV-12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928640</v>
      </c>
      <c r="C309" s="74" t="n">
        <v>288</v>
      </c>
      <c r="D309" s="74" t="inlineStr">
        <is>
          <t xml:space="preserve">CAT.  I </t>
        </is>
      </c>
      <c r="E309" s="74" t="inlineStr">
        <is>
          <t>BAAAAAHAAA</t>
        </is>
      </c>
      <c r="F309" s="74" t="n"/>
      <c r="G309" s="74">
        <f>IF(F309="","",VLOOKUP(F309,Codici!$A$2:$B$38,2,FALSE()))</f>
        <v/>
      </c>
      <c r="H309" s="74" t="inlineStr">
        <is>
          <t>fissa attesa spalliera media senza braccioli in acciaio</t>
        </is>
      </c>
      <c r="I309" s="74" t="n">
        <v>94.26000000000001</v>
      </c>
      <c r="J309" s="74" t="n">
        <v>94.26000000000001</v>
      </c>
      <c r="K309" s="74" t="inlineStr">
        <is>
          <t>23-NOV-12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928641</v>
      </c>
      <c r="C310" s="74" t="n">
        <v>289</v>
      </c>
      <c r="D310" s="74" t="inlineStr">
        <is>
          <t xml:space="preserve">CAT.  I </t>
        </is>
      </c>
      <c r="E310" s="74" t="inlineStr">
        <is>
          <t>BAAAAAHAAA</t>
        </is>
      </c>
      <c r="F310" s="74" t="n"/>
      <c r="G310" s="74">
        <f>IF(F310="","",VLOOKUP(F310,Codici!$A$2:$B$38,2,FALSE()))</f>
        <v/>
      </c>
      <c r="H310" s="74" t="inlineStr">
        <is>
          <t>fissa attesa spalliera media senza braccioli in acciaio</t>
        </is>
      </c>
      <c r="I310" s="74" t="n">
        <v>94.26000000000001</v>
      </c>
      <c r="J310" s="74" t="n">
        <v>94.26000000000001</v>
      </c>
      <c r="K310" s="74" t="inlineStr">
        <is>
          <t>23-NOV-12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928642</v>
      </c>
      <c r="C311" s="74" t="n">
        <v>290</v>
      </c>
      <c r="D311" s="74" t="inlineStr">
        <is>
          <t xml:space="preserve">CAT.  I </t>
        </is>
      </c>
      <c r="E311" s="74" t="inlineStr">
        <is>
          <t>BAAAAAHAAA</t>
        </is>
      </c>
      <c r="F311" s="74" t="n"/>
      <c r="G311" s="74">
        <f>IF(F311="","",VLOOKUP(F311,Codici!$A$2:$B$38,2,FALSE()))</f>
        <v/>
      </c>
      <c r="H311" s="74" t="inlineStr">
        <is>
          <t>fissa attesa spalliera media senza braccioli in acciaio</t>
        </is>
      </c>
      <c r="I311" s="74" t="n">
        <v>94.26000000000001</v>
      </c>
      <c r="J311" s="74" t="n">
        <v>94.26000000000001</v>
      </c>
      <c r="K311" s="74" t="inlineStr">
        <is>
          <t>23-NOV-12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928643</v>
      </c>
      <c r="C312" s="74" t="n">
        <v>291</v>
      </c>
      <c r="D312" s="74" t="inlineStr">
        <is>
          <t xml:space="preserve">CAT.  I </t>
        </is>
      </c>
      <c r="E312" s="74" t="inlineStr">
        <is>
          <t>BAAAAAHAAA</t>
        </is>
      </c>
      <c r="F312" s="74" t="n"/>
      <c r="G312" s="74">
        <f>IF(F312="","",VLOOKUP(F312,Codici!$A$2:$B$38,2,FALSE()))</f>
        <v/>
      </c>
      <c r="H312" s="74" t="inlineStr">
        <is>
          <t>fissa attesa spalliera media senza braccioli in acciaio</t>
        </is>
      </c>
      <c r="I312" s="74" t="n">
        <v>94.26000000000001</v>
      </c>
      <c r="J312" s="74" t="n">
        <v>94.26000000000001</v>
      </c>
      <c r="K312" s="74" t="inlineStr">
        <is>
          <t>23-NOV-12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928644</v>
      </c>
      <c r="C313" s="74" t="n">
        <v>292</v>
      </c>
      <c r="D313" s="74" t="inlineStr">
        <is>
          <t xml:space="preserve">CAT.  I </t>
        </is>
      </c>
      <c r="E313" s="74" t="inlineStr">
        <is>
          <t>BAAAAAHAAA</t>
        </is>
      </c>
      <c r="F313" s="74" t="n"/>
      <c r="G313" s="74">
        <f>IF(F313="","",VLOOKUP(F313,Codici!$A$2:$B$38,2,FALSE()))</f>
        <v/>
      </c>
      <c r="H313" s="74" t="inlineStr">
        <is>
          <t>fissa attesa spalliera media senza braccioli in acciaio</t>
        </is>
      </c>
      <c r="I313" s="74" t="n">
        <v>94.26000000000001</v>
      </c>
      <c r="J313" s="74" t="n">
        <v>94.26000000000001</v>
      </c>
      <c r="K313" s="74" t="inlineStr">
        <is>
          <t>23-NOV-12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928645</v>
      </c>
      <c r="C314" s="74" t="n">
        <v>293</v>
      </c>
      <c r="D314" s="74" t="inlineStr">
        <is>
          <t xml:space="preserve">CAT.  I </t>
        </is>
      </c>
      <c r="E314" s="74" t="inlineStr">
        <is>
          <t>BAAAAAHAAA</t>
        </is>
      </c>
      <c r="F314" s="74" t="n"/>
      <c r="G314" s="74">
        <f>IF(F314="","",VLOOKUP(F314,Codici!$A$2:$B$38,2,FALSE()))</f>
        <v/>
      </c>
      <c r="H314" s="74" t="inlineStr">
        <is>
          <t>fissa attesa spalliera media senza braccioli in acciaio</t>
        </is>
      </c>
      <c r="I314" s="74" t="n">
        <v>94.26000000000001</v>
      </c>
      <c r="J314" s="74" t="n">
        <v>94.26000000000001</v>
      </c>
      <c r="K314" s="74" t="inlineStr">
        <is>
          <t>23-NOV-12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928646</v>
      </c>
      <c r="C315" s="74" t="n">
        <v>294</v>
      </c>
      <c r="D315" s="74" t="inlineStr">
        <is>
          <t xml:space="preserve">CAT.  I </t>
        </is>
      </c>
      <c r="E315" s="74" t="inlineStr">
        <is>
          <t>BAAAAAHAAA</t>
        </is>
      </c>
      <c r="F315" s="74" t="n"/>
      <c r="G315" s="74">
        <f>IF(F315="","",VLOOKUP(F315,Codici!$A$2:$B$38,2,FALSE()))</f>
        <v/>
      </c>
      <c r="H315" s="74" t="inlineStr">
        <is>
          <t>fissa attesa spalliera media senza braccioli in acciaio</t>
        </is>
      </c>
      <c r="I315" s="74" t="n">
        <v>94.26000000000001</v>
      </c>
      <c r="J315" s="74" t="n">
        <v>94.26000000000001</v>
      </c>
      <c r="K315" s="74" t="inlineStr">
        <is>
          <t>23-NOV-12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928647</v>
      </c>
      <c r="C316" s="74" t="n">
        <v>295</v>
      </c>
      <c r="D316" s="74" t="inlineStr">
        <is>
          <t xml:space="preserve">CAT.  I </t>
        </is>
      </c>
      <c r="E316" s="74" t="inlineStr">
        <is>
          <t>BAAAAAHAAA</t>
        </is>
      </c>
      <c r="F316" s="74" t="n"/>
      <c r="G316" s="74">
        <f>IF(F316="","",VLOOKUP(F316,Codici!$A$2:$B$38,2,FALSE()))</f>
        <v/>
      </c>
      <c r="H316" s="74" t="inlineStr">
        <is>
          <t>fissa attesa spalliera media senza braccioli in acciaio</t>
        </is>
      </c>
      <c r="I316" s="74" t="n">
        <v>94.26000000000001</v>
      </c>
      <c r="J316" s="74" t="n">
        <v>94.26000000000001</v>
      </c>
      <c r="K316" s="74" t="inlineStr">
        <is>
          <t>23-NOV-12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928560</v>
      </c>
      <c r="C317" s="74" t="n">
        <v>296</v>
      </c>
      <c r="D317" s="74" t="inlineStr">
        <is>
          <t xml:space="preserve">CAT.  I </t>
        </is>
      </c>
      <c r="E317" s="74" t="inlineStr">
        <is>
          <t>BAAAAAHAAA</t>
        </is>
      </c>
      <c r="F317" s="74" t="n"/>
      <c r="G317" s="74">
        <f>IF(F317="","",VLOOKUP(F317,Codici!$A$2:$B$38,2,FALSE()))</f>
        <v/>
      </c>
      <c r="H317" s="74" t="inlineStr">
        <is>
          <t>ergonomica spalliera alta senza braccioli con ruote</t>
        </is>
      </c>
      <c r="I317" s="74" t="n">
        <v>209.21</v>
      </c>
      <c r="J317" s="74" t="n">
        <v>209.21</v>
      </c>
      <c r="K317" s="74" t="inlineStr">
        <is>
          <t>23-NOV-12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928561</v>
      </c>
      <c r="C318" s="74" t="n">
        <v>297</v>
      </c>
      <c r="D318" s="74" t="inlineStr">
        <is>
          <t xml:space="preserve">CAT.  I </t>
        </is>
      </c>
      <c r="E318" s="74" t="inlineStr">
        <is>
          <t>BAAAAAHAAA</t>
        </is>
      </c>
      <c r="F318" s="74" t="n"/>
      <c r="G318" s="74">
        <f>IF(F318="","",VLOOKUP(F318,Codici!$A$2:$B$38,2,FALSE()))</f>
        <v/>
      </c>
      <c r="H318" s="74" t="inlineStr">
        <is>
          <t>ergonomica spalliera alta senza braccioli con ruote</t>
        </is>
      </c>
      <c r="I318" s="74" t="n">
        <v>209.21</v>
      </c>
      <c r="J318" s="74" t="n">
        <v>209.21</v>
      </c>
      <c r="K318" s="74" t="inlineStr">
        <is>
          <t>23-NOV-12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928562</v>
      </c>
      <c r="C319" s="74" t="n">
        <v>298</v>
      </c>
      <c r="D319" s="74" t="inlineStr">
        <is>
          <t xml:space="preserve">CAT.  I </t>
        </is>
      </c>
      <c r="E319" s="74" t="inlineStr">
        <is>
          <t>BAAAAAHAAA</t>
        </is>
      </c>
      <c r="F319" s="74" t="n"/>
      <c r="G319" s="74">
        <f>IF(F319="","",VLOOKUP(F319,Codici!$A$2:$B$38,2,FALSE()))</f>
        <v/>
      </c>
      <c r="H319" s="74" t="inlineStr">
        <is>
          <t>ergonomica spalliera alta senza braccioli con ruote</t>
        </is>
      </c>
      <c r="I319" s="74" t="n">
        <v>209.21</v>
      </c>
      <c r="J319" s="74" t="n">
        <v>209.21</v>
      </c>
      <c r="K319" s="74" t="inlineStr">
        <is>
          <t>23-NOV-12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928563</v>
      </c>
      <c r="C320" s="74" t="n">
        <v>299</v>
      </c>
      <c r="D320" s="74" t="inlineStr">
        <is>
          <t xml:space="preserve">CAT.  I </t>
        </is>
      </c>
      <c r="E320" s="74" t="inlineStr">
        <is>
          <t>BAAAAAHAAA</t>
        </is>
      </c>
      <c r="F320" s="74" t="n"/>
      <c r="G320" s="74">
        <f>IF(F320="","",VLOOKUP(F320,Codici!$A$2:$B$38,2,FALSE()))</f>
        <v/>
      </c>
      <c r="H320" s="74" t="inlineStr">
        <is>
          <t>ergonomica spalliera alta senza braccioli con ruote</t>
        </is>
      </c>
      <c r="I320" s="74" t="n">
        <v>209.21</v>
      </c>
      <c r="J320" s="74" t="n">
        <v>209.21</v>
      </c>
      <c r="K320" s="74" t="inlineStr">
        <is>
          <t>23-NOV-12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928564</v>
      </c>
      <c r="C321" s="74" t="n">
        <v>300</v>
      </c>
      <c r="D321" s="74" t="inlineStr">
        <is>
          <t xml:space="preserve">CAT.  I </t>
        </is>
      </c>
      <c r="E321" s="74" t="inlineStr">
        <is>
          <t>BAAAAAHAAA</t>
        </is>
      </c>
      <c r="F321" s="74" t="n"/>
      <c r="G321" s="74">
        <f>IF(F321="","",VLOOKUP(F321,Codici!$A$2:$B$38,2,FALSE()))</f>
        <v/>
      </c>
      <c r="H321" s="74" t="inlineStr">
        <is>
          <t>ergonomica spalliera alta senza braccioli con ruote</t>
        </is>
      </c>
      <c r="I321" s="74" t="n">
        <v>209.21</v>
      </c>
      <c r="J321" s="74" t="n">
        <v>209.21</v>
      </c>
      <c r="K321" s="74" t="inlineStr">
        <is>
          <t>23-NOV-12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928565</v>
      </c>
      <c r="C322" s="74" t="n">
        <v>301</v>
      </c>
      <c r="D322" s="74" t="inlineStr">
        <is>
          <t xml:space="preserve">CAT.  I </t>
        </is>
      </c>
      <c r="E322" s="74" t="inlineStr">
        <is>
          <t>BAAAAAHAAA</t>
        </is>
      </c>
      <c r="F322" s="74" t="n"/>
      <c r="G322" s="74">
        <f>IF(F322="","",VLOOKUP(F322,Codici!$A$2:$B$38,2,FALSE()))</f>
        <v/>
      </c>
      <c r="H322" s="74" t="inlineStr">
        <is>
          <t>ergonomica spalliera alta senza braccioli con ruote</t>
        </is>
      </c>
      <c r="I322" s="74" t="n">
        <v>209.21</v>
      </c>
      <c r="J322" s="74" t="n">
        <v>209.21</v>
      </c>
      <c r="K322" s="74" t="inlineStr">
        <is>
          <t>23-NOV-12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928566</v>
      </c>
      <c r="C323" s="74" t="n">
        <v>302</v>
      </c>
      <c r="D323" s="74" t="inlineStr">
        <is>
          <t xml:space="preserve">CAT.  I </t>
        </is>
      </c>
      <c r="E323" s="74" t="inlineStr">
        <is>
          <t>BAAAAAHAAA</t>
        </is>
      </c>
      <c r="F323" s="74" t="n"/>
      <c r="G323" s="74">
        <f>IF(F323="","",VLOOKUP(F323,Codici!$A$2:$B$38,2,FALSE()))</f>
        <v/>
      </c>
      <c r="H323" s="74" t="inlineStr">
        <is>
          <t>ergonomica spalliera alta senza braccioli con ruote</t>
        </is>
      </c>
      <c r="I323" s="74" t="n">
        <v>209.21</v>
      </c>
      <c r="J323" s="74" t="n">
        <v>209.21</v>
      </c>
      <c r="K323" s="74" t="inlineStr">
        <is>
          <t>23-NOV-12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928567</v>
      </c>
      <c r="C324" s="74" t="n">
        <v>303</v>
      </c>
      <c r="D324" s="74" t="inlineStr">
        <is>
          <t xml:space="preserve">CAT.  I </t>
        </is>
      </c>
      <c r="E324" s="74" t="inlineStr">
        <is>
          <t>BAAAAAHAAA</t>
        </is>
      </c>
      <c r="F324" s="74" t="n"/>
      <c r="G324" s="74">
        <f>IF(F324="","",VLOOKUP(F324,Codici!$A$2:$B$38,2,FALSE()))</f>
        <v/>
      </c>
      <c r="H324" s="74" t="inlineStr">
        <is>
          <t>ergonomica spalliera alta senza braccioli con ruote</t>
        </is>
      </c>
      <c r="I324" s="74" t="n">
        <v>209.21</v>
      </c>
      <c r="J324" s="74" t="n">
        <v>209.21</v>
      </c>
      <c r="K324" s="74" t="inlineStr">
        <is>
          <t>23-NOV-12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928568</v>
      </c>
      <c r="C325" s="74" t="n">
        <v>304</v>
      </c>
      <c r="D325" s="74" t="inlineStr">
        <is>
          <t xml:space="preserve">CAT.  I </t>
        </is>
      </c>
      <c r="E325" s="74" t="inlineStr">
        <is>
          <t>BAAAAAHAAA</t>
        </is>
      </c>
      <c r="F325" s="74" t="n"/>
      <c r="G325" s="74">
        <f>IF(F325="","",VLOOKUP(F325,Codici!$A$2:$B$38,2,FALSE()))</f>
        <v/>
      </c>
      <c r="H325" s="74" t="inlineStr">
        <is>
          <t>ergonomica spalliera alta senza braccioli con ruote</t>
        </is>
      </c>
      <c r="I325" s="74" t="n">
        <v>209.21</v>
      </c>
      <c r="J325" s="74" t="n">
        <v>209.21</v>
      </c>
      <c r="K325" s="74" t="inlineStr">
        <is>
          <t>23-NOV-12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928569</v>
      </c>
      <c r="C326" s="74" t="n">
        <v>305</v>
      </c>
      <c r="D326" s="74" t="inlineStr">
        <is>
          <t xml:space="preserve">CAT.  I </t>
        </is>
      </c>
      <c r="E326" s="74" t="inlineStr">
        <is>
          <t>BAAAAAHAAA</t>
        </is>
      </c>
      <c r="F326" s="74" t="n"/>
      <c r="G326" s="74">
        <f>IF(F326="","",VLOOKUP(F326,Codici!$A$2:$B$38,2,FALSE()))</f>
        <v/>
      </c>
      <c r="H326" s="74" t="inlineStr">
        <is>
          <t>ergonomica spalliera alta senza braccioli con ruote</t>
        </is>
      </c>
      <c r="I326" s="74" t="n">
        <v>209.21</v>
      </c>
      <c r="J326" s="74" t="n">
        <v>209.21</v>
      </c>
      <c r="K326" s="74" t="inlineStr">
        <is>
          <t>23-NOV-12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928570</v>
      </c>
      <c r="C327" s="74" t="n">
        <v>306</v>
      </c>
      <c r="D327" s="74" t="inlineStr">
        <is>
          <t xml:space="preserve">CAT.  I </t>
        </is>
      </c>
      <c r="E327" s="74" t="inlineStr">
        <is>
          <t>BAAAAAHAAA</t>
        </is>
      </c>
      <c r="F327" s="74" t="n"/>
      <c r="G327" s="74">
        <f>IF(F327="","",VLOOKUP(F327,Codici!$A$2:$B$38,2,FALSE()))</f>
        <v/>
      </c>
      <c r="H327" s="74" t="inlineStr">
        <is>
          <t>ergonomica spalliera alta senza braccioli con ruote</t>
        </is>
      </c>
      <c r="I327" s="74" t="n">
        <v>209.21</v>
      </c>
      <c r="J327" s="74" t="n">
        <v>209.21</v>
      </c>
      <c r="K327" s="74" t="inlineStr">
        <is>
          <t>23-NOV-12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928571</v>
      </c>
      <c r="C328" s="74" t="n">
        <v>307</v>
      </c>
      <c r="D328" s="74" t="inlineStr">
        <is>
          <t xml:space="preserve">CAT.  I </t>
        </is>
      </c>
      <c r="E328" s="74" t="inlineStr">
        <is>
          <t>BAAAAAHAAA</t>
        </is>
      </c>
      <c r="F328" s="74" t="n"/>
      <c r="G328" s="74">
        <f>IF(F328="","",VLOOKUP(F328,Codici!$A$2:$B$38,2,FALSE()))</f>
        <v/>
      </c>
      <c r="H328" s="74" t="inlineStr">
        <is>
          <t>ergonomica spalliera alta senza braccioli con ruote</t>
        </is>
      </c>
      <c r="I328" s="74" t="n">
        <v>209.21</v>
      </c>
      <c r="J328" s="74" t="n">
        <v>209.21</v>
      </c>
      <c r="K328" s="74" t="inlineStr">
        <is>
          <t>23-NOV-12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928572</v>
      </c>
      <c r="C329" s="74" t="n">
        <v>308</v>
      </c>
      <c r="D329" s="74" t="inlineStr">
        <is>
          <t xml:space="preserve">CAT.  I </t>
        </is>
      </c>
      <c r="E329" s="74" t="inlineStr">
        <is>
          <t>BAAAAAHAAA</t>
        </is>
      </c>
      <c r="F329" s="74" t="n"/>
      <c r="G329" s="74">
        <f>IF(F329="","",VLOOKUP(F329,Codici!$A$2:$B$38,2,FALSE()))</f>
        <v/>
      </c>
      <c r="H329" s="74" t="inlineStr">
        <is>
          <t>ergonomica spalliera alta senza braccioli con ruote</t>
        </is>
      </c>
      <c r="I329" s="74" t="n">
        <v>209.21</v>
      </c>
      <c r="J329" s="74" t="n">
        <v>209.21</v>
      </c>
      <c r="K329" s="74" t="inlineStr">
        <is>
          <t>23-NOV-12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928573</v>
      </c>
      <c r="C330" s="74" t="n">
        <v>309</v>
      </c>
      <c r="D330" s="74" t="inlineStr">
        <is>
          <t xml:space="preserve">CAT.  I </t>
        </is>
      </c>
      <c r="E330" s="74" t="inlineStr">
        <is>
          <t>BAAAAAHAAA</t>
        </is>
      </c>
      <c r="F330" s="74" t="n"/>
      <c r="G330" s="74">
        <f>IF(F330="","",VLOOKUP(F330,Codici!$A$2:$B$38,2,FALSE()))</f>
        <v/>
      </c>
      <c r="H330" s="74" t="inlineStr">
        <is>
          <t>ergonomica spalliera alta senza braccioli con ruote</t>
        </is>
      </c>
      <c r="I330" s="74" t="n">
        <v>209.21</v>
      </c>
      <c r="J330" s="74" t="n">
        <v>209.21</v>
      </c>
      <c r="K330" s="74" t="inlineStr">
        <is>
          <t>23-NOV-12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928574</v>
      </c>
      <c r="C331" s="74" t="n">
        <v>310</v>
      </c>
      <c r="D331" s="74" t="inlineStr">
        <is>
          <t xml:space="preserve">CAT.  I </t>
        </is>
      </c>
      <c r="E331" s="74" t="inlineStr">
        <is>
          <t>BAAAAAHAAA</t>
        </is>
      </c>
      <c r="F331" s="74" t="n"/>
      <c r="G331" s="74">
        <f>IF(F331="","",VLOOKUP(F331,Codici!$A$2:$B$38,2,FALSE()))</f>
        <v/>
      </c>
      <c r="H331" s="74" t="inlineStr">
        <is>
          <t>ergonomica spalliera alta senza braccioli con ruote</t>
        </is>
      </c>
      <c r="I331" s="74" t="n">
        <v>209.21</v>
      </c>
      <c r="J331" s="74" t="n">
        <v>209.21</v>
      </c>
      <c r="K331" s="74" t="inlineStr">
        <is>
          <t>23-NOV-12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928575</v>
      </c>
      <c r="C332" s="74" t="n">
        <v>311</v>
      </c>
      <c r="D332" s="74" t="inlineStr">
        <is>
          <t xml:space="preserve">CAT.  I </t>
        </is>
      </c>
      <c r="E332" s="74" t="inlineStr">
        <is>
          <t>BAAAAAHAAA</t>
        </is>
      </c>
      <c r="F332" s="74" t="n"/>
      <c r="G332" s="74">
        <f>IF(F332="","",VLOOKUP(F332,Codici!$A$2:$B$38,2,FALSE()))</f>
        <v/>
      </c>
      <c r="H332" s="74" t="inlineStr">
        <is>
          <t>ergonomica spalliera alta senza braccioli con ruote</t>
        </is>
      </c>
      <c r="I332" s="74" t="n">
        <v>209.21</v>
      </c>
      <c r="J332" s="74" t="n">
        <v>209.21</v>
      </c>
      <c r="K332" s="74" t="inlineStr">
        <is>
          <t>23-NOV-12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928576</v>
      </c>
      <c r="C333" s="74" t="n">
        <v>312</v>
      </c>
      <c r="D333" s="74" t="inlineStr">
        <is>
          <t xml:space="preserve">CAT.  I </t>
        </is>
      </c>
      <c r="E333" s="74" t="inlineStr">
        <is>
          <t>BAAAAAHAAA</t>
        </is>
      </c>
      <c r="F333" s="74" t="n"/>
      <c r="G333" s="74">
        <f>IF(F333="","",VLOOKUP(F333,Codici!$A$2:$B$38,2,FALSE()))</f>
        <v/>
      </c>
      <c r="H333" s="74" t="inlineStr">
        <is>
          <t>ergonomica spalliera alta senza braccioli con ruote</t>
        </is>
      </c>
      <c r="I333" s="74" t="n">
        <v>209.21</v>
      </c>
      <c r="J333" s="74" t="n">
        <v>209.21</v>
      </c>
      <c r="K333" s="74" t="inlineStr">
        <is>
          <t>23-NOV-12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928577</v>
      </c>
      <c r="C334" s="74" t="n">
        <v>313</v>
      </c>
      <c r="D334" s="74" t="inlineStr">
        <is>
          <t xml:space="preserve">CAT.  I </t>
        </is>
      </c>
      <c r="E334" s="74" t="inlineStr">
        <is>
          <t>BAAAAAHAAA</t>
        </is>
      </c>
      <c r="F334" s="74" t="n"/>
      <c r="G334" s="74">
        <f>IF(F334="","",VLOOKUP(F334,Codici!$A$2:$B$38,2,FALSE()))</f>
        <v/>
      </c>
      <c r="H334" s="74" t="inlineStr">
        <is>
          <t>ergonomica spalliera alta senza braccioli con ruote</t>
        </is>
      </c>
      <c r="I334" s="74" t="n">
        <v>209.21</v>
      </c>
      <c r="J334" s="74" t="n">
        <v>209.21</v>
      </c>
      <c r="K334" s="74" t="inlineStr">
        <is>
          <t>23-NOV-12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928578</v>
      </c>
      <c r="C335" s="74" t="n">
        <v>314</v>
      </c>
      <c r="D335" s="74" t="inlineStr">
        <is>
          <t xml:space="preserve">CAT.  I </t>
        </is>
      </c>
      <c r="E335" s="74" t="inlineStr">
        <is>
          <t>BAAAAAHAAA</t>
        </is>
      </c>
      <c r="F335" s="74" t="n"/>
      <c r="G335" s="74">
        <f>IF(F335="","",VLOOKUP(F335,Codici!$A$2:$B$38,2,FALSE()))</f>
        <v/>
      </c>
      <c r="H335" s="74" t="inlineStr">
        <is>
          <t>ergonomica spalliera alta senza braccioli con ruote</t>
        </is>
      </c>
      <c r="I335" s="74" t="n">
        <v>209.21</v>
      </c>
      <c r="J335" s="74" t="n">
        <v>209.21</v>
      </c>
      <c r="K335" s="74" t="inlineStr">
        <is>
          <t>23-NOV-12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928579</v>
      </c>
      <c r="C336" s="74" t="n">
        <v>315</v>
      </c>
      <c r="D336" s="74" t="inlineStr">
        <is>
          <t xml:space="preserve">CAT.  I </t>
        </is>
      </c>
      <c r="E336" s="74" t="inlineStr">
        <is>
          <t>BAAAAAHAAA</t>
        </is>
      </c>
      <c r="F336" s="74" t="n"/>
      <c r="G336" s="74">
        <f>IF(F336="","",VLOOKUP(F336,Codici!$A$2:$B$38,2,FALSE()))</f>
        <v/>
      </c>
      <c r="H336" s="74" t="inlineStr">
        <is>
          <t>ergonomica spalliera alta senza braccioli con ruote</t>
        </is>
      </c>
      <c r="I336" s="74" t="n">
        <v>209.21</v>
      </c>
      <c r="J336" s="74" t="n">
        <v>209.21</v>
      </c>
      <c r="K336" s="74" t="inlineStr">
        <is>
          <t>23-NOV-12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928580</v>
      </c>
      <c r="C337" s="74" t="n">
        <v>316</v>
      </c>
      <c r="D337" s="74" t="inlineStr">
        <is>
          <t xml:space="preserve">CAT.  I </t>
        </is>
      </c>
      <c r="E337" s="74" t="inlineStr">
        <is>
          <t>BAAAAAHAAA</t>
        </is>
      </c>
      <c r="F337" s="74" t="n"/>
      <c r="G337" s="74">
        <f>IF(F337="","",VLOOKUP(F337,Codici!$A$2:$B$38,2,FALSE()))</f>
        <v/>
      </c>
      <c r="H337" s="74" t="inlineStr">
        <is>
          <t>ergonomica spalliera alta senza braccioli con ruote</t>
        </is>
      </c>
      <c r="I337" s="74" t="n">
        <v>209.21</v>
      </c>
      <c r="J337" s="74" t="n">
        <v>209.21</v>
      </c>
      <c r="K337" s="74" t="inlineStr">
        <is>
          <t>23-NOV-12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928581</v>
      </c>
      <c r="C338" s="74" t="n">
        <v>317</v>
      </c>
      <c r="D338" s="74" t="inlineStr">
        <is>
          <t xml:space="preserve">CAT.  I </t>
        </is>
      </c>
      <c r="E338" s="74" t="inlineStr">
        <is>
          <t>BAAAAAHAAA</t>
        </is>
      </c>
      <c r="F338" s="74" t="n"/>
      <c r="G338" s="74">
        <f>IF(F338="","",VLOOKUP(F338,Codici!$A$2:$B$38,2,FALSE()))</f>
        <v/>
      </c>
      <c r="H338" s="74" t="inlineStr">
        <is>
          <t>ergonomica spalliera alta senza braccioli con ruote</t>
        </is>
      </c>
      <c r="I338" s="74" t="n">
        <v>209.21</v>
      </c>
      <c r="J338" s="74" t="n">
        <v>209.21</v>
      </c>
      <c r="K338" s="74" t="inlineStr">
        <is>
          <t>23-NOV-12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928582</v>
      </c>
      <c r="C339" s="74" t="n">
        <v>318</v>
      </c>
      <c r="D339" s="74" t="inlineStr">
        <is>
          <t xml:space="preserve">CAT.  I </t>
        </is>
      </c>
      <c r="E339" s="74" t="inlineStr">
        <is>
          <t>BAAAAAHAAA</t>
        </is>
      </c>
      <c r="F339" s="74" t="n"/>
      <c r="G339" s="74">
        <f>IF(F339="","",VLOOKUP(F339,Codici!$A$2:$B$38,2,FALSE()))</f>
        <v/>
      </c>
      <c r="H339" s="74" t="inlineStr">
        <is>
          <t>ergonomica spalliera alta senza braccioli con ruote</t>
        </is>
      </c>
      <c r="I339" s="74" t="n">
        <v>209.21</v>
      </c>
      <c r="J339" s="74" t="n">
        <v>209.21</v>
      </c>
      <c r="K339" s="74" t="inlineStr">
        <is>
          <t>23-NOV-12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928583</v>
      </c>
      <c r="C340" s="74" t="n">
        <v>319</v>
      </c>
      <c r="D340" s="74" t="inlineStr">
        <is>
          <t xml:space="preserve">CAT.  I </t>
        </is>
      </c>
      <c r="E340" s="74" t="inlineStr">
        <is>
          <t>BAAAAAHAAA</t>
        </is>
      </c>
      <c r="F340" s="74" t="n"/>
      <c r="G340" s="74">
        <f>IF(F340="","",VLOOKUP(F340,Codici!$A$2:$B$38,2,FALSE()))</f>
        <v/>
      </c>
      <c r="H340" s="74" t="inlineStr">
        <is>
          <t>ergonomica spalliera alta senza braccioli con ruote</t>
        </is>
      </c>
      <c r="I340" s="74" t="n">
        <v>209.21</v>
      </c>
      <c r="J340" s="74" t="n">
        <v>209.21</v>
      </c>
      <c r="K340" s="74" t="inlineStr">
        <is>
          <t>23-NOV-12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928665</v>
      </c>
      <c r="C341" s="74" t="n">
        <v>320</v>
      </c>
      <c r="D341" s="74" t="inlineStr">
        <is>
          <t xml:space="preserve">CAT.  I </t>
        </is>
      </c>
      <c r="E341" s="74" t="inlineStr">
        <is>
          <t>BAAAAAHAAA</t>
        </is>
      </c>
      <c r="F341" s="74" t="n"/>
      <c r="G341" s="74">
        <f>IF(F341="","",VLOOKUP(F341,Codici!$A$2:$B$38,2,FALSE()))</f>
        <v/>
      </c>
      <c r="H341" s="74" t="inlineStr">
        <is>
          <t>ergonomica spalliera alta con braccioli su ruote</t>
        </is>
      </c>
      <c r="I341" s="74" t="n">
        <v>209.21</v>
      </c>
      <c r="J341" s="74" t="n">
        <v>209.21</v>
      </c>
      <c r="K341" s="74" t="inlineStr">
        <is>
          <t>23-NOV-12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928666</v>
      </c>
      <c r="C342" s="74" t="n">
        <v>321</v>
      </c>
      <c r="D342" s="74" t="inlineStr">
        <is>
          <t xml:space="preserve">CAT.  I </t>
        </is>
      </c>
      <c r="E342" s="74" t="inlineStr">
        <is>
          <t>BAAAAAHAAA</t>
        </is>
      </c>
      <c r="F342" s="74" t="n"/>
      <c r="G342" s="74">
        <f>IF(F342="","",VLOOKUP(F342,Codici!$A$2:$B$38,2,FALSE()))</f>
        <v/>
      </c>
      <c r="H342" s="74" t="inlineStr">
        <is>
          <t>ergonomica spalliera alta con braccioli su ruote</t>
        </is>
      </c>
      <c r="I342" s="74" t="n">
        <v>209.21</v>
      </c>
      <c r="J342" s="74" t="n">
        <v>209.21</v>
      </c>
      <c r="K342" s="74" t="inlineStr">
        <is>
          <t>23-NOV-12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928667</v>
      </c>
      <c r="C343" s="74" t="n">
        <v>322</v>
      </c>
      <c r="D343" s="74" t="inlineStr">
        <is>
          <t xml:space="preserve">CAT.  I </t>
        </is>
      </c>
      <c r="E343" s="74" t="inlineStr">
        <is>
          <t>BAAAAAHAAA</t>
        </is>
      </c>
      <c r="F343" s="74" t="n"/>
      <c r="G343" s="74">
        <f>IF(F343="","",VLOOKUP(F343,Codici!$A$2:$B$38,2,FALSE()))</f>
        <v/>
      </c>
      <c r="H343" s="74" t="inlineStr">
        <is>
          <t>ergonomica spalliera alta con braccioli su ruote</t>
        </is>
      </c>
      <c r="I343" s="74" t="n">
        <v>209.21</v>
      </c>
      <c r="J343" s="74" t="n">
        <v>209.21</v>
      </c>
      <c r="K343" s="74" t="inlineStr">
        <is>
          <t>23-NOV-12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1088039</v>
      </c>
      <c r="C344" s="74" t="n">
        <v>323</v>
      </c>
      <c r="D344" s="74" t="inlineStr">
        <is>
          <t xml:space="preserve">CAT.  I </t>
        </is>
      </c>
      <c r="E344" s="74" t="inlineStr">
        <is>
          <t>BAAAAAGAAA</t>
        </is>
      </c>
      <c r="F344" s="74" t="n"/>
      <c r="G344" s="74">
        <f>IF(F344="","",VLOOKUP(F344,Codici!$A$2:$B$38,2,FALSE()))</f>
        <v/>
      </c>
      <c r="H344" s="74" t="inlineStr">
        <is>
          <t>LENOVO THINKCENTRE M93 WINDOWS</t>
        </is>
      </c>
      <c r="I344" s="74" t="n">
        <v>462.26</v>
      </c>
      <c r="J344" s="74" t="n">
        <v>462.26</v>
      </c>
      <c r="K344" s="74" t="inlineStr">
        <is>
          <t>19-NOV-15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1088040</v>
      </c>
      <c r="C345" s="74" t="n">
        <v>324</v>
      </c>
      <c r="D345" s="74" t="inlineStr">
        <is>
          <t xml:space="preserve">CAT.  I </t>
        </is>
      </c>
      <c r="E345" s="74" t="inlineStr">
        <is>
          <t>BAAAAAGAAA</t>
        </is>
      </c>
      <c r="F345" s="74" t="n"/>
      <c r="G345" s="74">
        <f>IF(F345="","",VLOOKUP(F345,Codici!$A$2:$B$38,2,FALSE()))</f>
        <v/>
      </c>
      <c r="H345" s="74" t="inlineStr">
        <is>
          <t>LENOVO THINKCENTRE M93 WINDOWS</t>
        </is>
      </c>
      <c r="I345" s="74" t="n">
        <v>462.26</v>
      </c>
      <c r="J345" s="74" t="n">
        <v>462.26</v>
      </c>
      <c r="K345" s="74" t="inlineStr">
        <is>
          <t>19-NOV-15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1010040</v>
      </c>
      <c r="C346" s="74" t="n">
        <v>325</v>
      </c>
      <c r="D346" s="74" t="inlineStr">
        <is>
          <t xml:space="preserve">CAT.  I </t>
        </is>
      </c>
      <c r="E346" s="74" t="inlineStr">
        <is>
          <t>BAAAAAGAAA</t>
        </is>
      </c>
      <c r="F346" s="74" t="n"/>
      <c r="G346" s="74">
        <f>IF(F346="","",VLOOKUP(F346,Codici!$A$2:$B$38,2,FALSE()))</f>
        <v/>
      </c>
      <c r="H346" s="74" t="inlineStr">
        <is>
          <t>ACER LCD 22" MULTIMEDIALE MOD. B223W</t>
        </is>
      </c>
      <c r="I346" s="74" t="n">
        <v>145.42</v>
      </c>
      <c r="J346" s="74" t="n">
        <v>145.42</v>
      </c>
      <c r="K346" s="74" t="inlineStr">
        <is>
          <t>26-NOV-13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1010041</v>
      </c>
      <c r="C347" s="74" t="n">
        <v>326</v>
      </c>
      <c r="D347" s="74" t="inlineStr">
        <is>
          <t xml:space="preserve">CAT.  I </t>
        </is>
      </c>
      <c r="E347" s="74" t="inlineStr">
        <is>
          <t>BAAAAAGAAA</t>
        </is>
      </c>
      <c r="F347" s="74" t="n"/>
      <c r="G347" s="74">
        <f>IF(F347="","",VLOOKUP(F347,Codici!$A$2:$B$38,2,FALSE()))</f>
        <v/>
      </c>
      <c r="H347" s="74" t="inlineStr">
        <is>
          <t>ACER LCD 22" MULTIMEDIALE MOD. B223W</t>
        </is>
      </c>
      <c r="I347" s="74" t="n">
        <v>145.42</v>
      </c>
      <c r="J347" s="74" t="n">
        <v>145.42</v>
      </c>
      <c r="K347" s="74" t="inlineStr">
        <is>
          <t>26-NOV-13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1091658</v>
      </c>
      <c r="C348" s="74" t="n">
        <v>327</v>
      </c>
      <c r="D348" s="74" t="inlineStr">
        <is>
          <t xml:space="preserve">CAT.  I </t>
        </is>
      </c>
      <c r="E348" s="74" t="inlineStr">
        <is>
          <t>BAAAAAGAAA</t>
        </is>
      </c>
      <c r="F348" s="74" t="n"/>
      <c r="G348" s="74">
        <f>IF(F348="","",VLOOKUP(F348,Codici!$A$2:$B$38,2,FALSE()))</f>
        <v/>
      </c>
      <c r="H348" s="74" t="inlineStr">
        <is>
          <t>CANON LIDE 120</t>
        </is>
      </c>
      <c r="I348" s="74" t="n">
        <v>68.93000000000001</v>
      </c>
      <c r="J348" s="74" t="n">
        <v>68.93000000000001</v>
      </c>
      <c r="K348" s="74" t="inlineStr">
        <is>
          <t>03-FEB-16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1091659</v>
      </c>
      <c r="C349" s="74" t="n">
        <v>328</v>
      </c>
      <c r="D349" s="74" t="inlineStr">
        <is>
          <t xml:space="preserve">CAT.  I </t>
        </is>
      </c>
      <c r="E349" s="74" t="inlineStr">
        <is>
          <t>BAAAAAGAAA</t>
        </is>
      </c>
      <c r="F349" s="74" t="n"/>
      <c r="G349" s="74">
        <f>IF(F349="","",VLOOKUP(F349,Codici!$A$2:$B$38,2,FALSE()))</f>
        <v/>
      </c>
      <c r="H349" s="74" t="inlineStr">
        <is>
          <t>CANON LIDE 120</t>
        </is>
      </c>
      <c r="I349" s="74" t="n">
        <v>68.93000000000001</v>
      </c>
      <c r="J349" s="74" t="n">
        <v>68.93000000000001</v>
      </c>
      <c r="K349" s="74" t="inlineStr">
        <is>
          <t>03-FEB-16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1091660</v>
      </c>
      <c r="C350" s="74" t="n">
        <v>329</v>
      </c>
      <c r="D350" s="74" t="inlineStr">
        <is>
          <t xml:space="preserve">CAT.  I </t>
        </is>
      </c>
      <c r="E350" s="74" t="inlineStr">
        <is>
          <t>BAAAAAGAAA</t>
        </is>
      </c>
      <c r="F350" s="74" t="n"/>
      <c r="G350" s="74">
        <f>IF(F350="","",VLOOKUP(F350,Codici!$A$2:$B$38,2,FALSE()))</f>
        <v/>
      </c>
      <c r="H350" s="74" t="inlineStr">
        <is>
          <t>CANON LIDE 120</t>
        </is>
      </c>
      <c r="I350" s="74" t="n">
        <v>68.93000000000001</v>
      </c>
      <c r="J350" s="74" t="n">
        <v>68.93000000000001</v>
      </c>
      <c r="K350" s="74" t="inlineStr">
        <is>
          <t>03-FEB-16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1091661</v>
      </c>
      <c r="C351" s="74" t="n">
        <v>330</v>
      </c>
      <c r="D351" s="74" t="inlineStr">
        <is>
          <t xml:space="preserve">CAT.  I </t>
        </is>
      </c>
      <c r="E351" s="74" t="inlineStr">
        <is>
          <t>BAAAAAGAAA</t>
        </is>
      </c>
      <c r="F351" s="74" t="n"/>
      <c r="G351" s="74">
        <f>IF(F351="","",VLOOKUP(F351,Codici!$A$2:$B$38,2,FALSE()))</f>
        <v/>
      </c>
      <c r="H351" s="74" t="inlineStr">
        <is>
          <t>CANON LIDE 120</t>
        </is>
      </c>
      <c r="I351" s="74" t="n">
        <v>68.93000000000001</v>
      </c>
      <c r="J351" s="74" t="n">
        <v>68.93000000000001</v>
      </c>
      <c r="K351" s="74" t="inlineStr">
        <is>
          <t>03-FEB-16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1144835</v>
      </c>
      <c r="C352" s="74" t="n">
        <v>331</v>
      </c>
      <c r="D352" s="74" t="inlineStr">
        <is>
          <t xml:space="preserve">CAT.  I </t>
        </is>
      </c>
      <c r="E352" s="74" t="inlineStr">
        <is>
          <t>BAZZZZZZZA</t>
        </is>
      </c>
      <c r="F352" s="74" t="n"/>
      <c r="G352" s="74">
        <f>IF(F352="","",VLOOKUP(F352,Codici!$A$2:$B$38,2,FALSE()))</f>
        <v/>
      </c>
      <c r="H352" s="74" t="inlineStr">
        <is>
          <t>Monitor HANNSPREE 24" s/n ZZYUHGLMA02911</t>
        </is>
      </c>
      <c r="I352" s="74" t="n">
        <v>158.61</v>
      </c>
      <c r="J352" s="74" t="n">
        <v>158.61</v>
      </c>
      <c r="K352" s="74" t="inlineStr">
        <is>
          <t>23-GIU-20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1010328</v>
      </c>
      <c r="C353" s="74" t="n">
        <v>332</v>
      </c>
      <c r="D353" s="74" t="inlineStr">
        <is>
          <t xml:space="preserve">CAT.  I </t>
        </is>
      </c>
      <c r="E353" s="74" t="inlineStr">
        <is>
          <t>BAAAAAGAAA</t>
        </is>
      </c>
      <c r="F353" s="74" t="n"/>
      <c r="G353" s="74">
        <f>IF(F353="","",VLOOKUP(F353,Codici!$A$2:$B$38,2,FALSE()))</f>
        <v/>
      </c>
      <c r="H353" s="74" t="inlineStr">
        <is>
          <t>ACER LCD 22" MULTIMEDIALE MOD B223W</t>
        </is>
      </c>
      <c r="I353" s="74" t="n">
        <v>145.42</v>
      </c>
      <c r="J353" s="74" t="n">
        <v>145.42</v>
      </c>
      <c r="K353" s="74" t="inlineStr">
        <is>
          <t>26-NOV-13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1152046</v>
      </c>
      <c r="C354" s="74" t="n">
        <v>333</v>
      </c>
      <c r="D354" s="74" t="inlineStr">
        <is>
          <t xml:space="preserve">CAT.  I </t>
        </is>
      </c>
      <c r="E354" s="74" t="inlineStr">
        <is>
          <t>BAZZZZZZZA</t>
        </is>
      </c>
      <c r="F354" s="74" t="n"/>
      <c r="G354" s="74">
        <f>IF(F354="","",VLOOKUP(F354,Codici!$A$2:$B$38,2,FALSE()))</f>
        <v/>
      </c>
      <c r="H354" s="74" t="inlineStr">
        <is>
          <t>Monitor HANNSPREE 27" s/n 19LB3HL00286</t>
        </is>
      </c>
      <c r="I354" s="74" t="n">
        <v>305</v>
      </c>
      <c r="J354" s="74" t="n">
        <v>305</v>
      </c>
      <c r="K354" s="74" t="inlineStr">
        <is>
          <t>15-NOV-21</t>
        </is>
      </c>
      <c r="L354" s="74" t="n"/>
      <c r="M354" s="74" t="n"/>
      <c r="N354" s="74" t="n"/>
      <c r="O354" s="74" t="n"/>
      <c r="P354" s="74" t="n"/>
    </row>
    <row r="355">
      <c r="A355" s="74" t="n"/>
      <c r="B355" s="74" t="n"/>
      <c r="C355" s="74" t="n"/>
      <c r="D355" s="74" t="n"/>
      <c r="E355" s="74" t="n"/>
      <c r="F355" s="74" t="n"/>
      <c r="G355" s="74" t="n"/>
      <c r="H355" s="74" t="inlineStr">
        <is>
          <t>TOTALI</t>
        </is>
      </c>
      <c r="I355" s="74">
        <f>SUM(I22:I354)</f>
        <v/>
      </c>
      <c r="J355" s="74">
        <f>SUM(J22:J354)</f>
        <v/>
      </c>
      <c r="K355" s="74" t="n"/>
      <c r="L355" s="74" t="n"/>
      <c r="M355" s="74" t="n"/>
      <c r="N355" s="74" t="n"/>
      <c r="O355" s="74" t="n"/>
      <c r="P355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35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2025-04-28T09:53:09Z</dcterms:modified>
  <cp:lastModifiedBy>Costantino_Emmanuele</cp:lastModifiedBy>
  <cp:revision>4</cp:revision>
  <cp:lastPrinted>2025-04-14T12:43:54Z</cp:lastPrinted>
</cp:coreProperties>
</file>