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385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1202005300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Struttura Territoriale dell'Ambiente di AG e CL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749447</v>
      </c>
      <c r="C22" s="74" t="n">
        <v>1</v>
      </c>
      <c r="D22" s="74" t="inlineStr">
        <is>
          <t xml:space="preserve">CAT.  I </t>
        </is>
      </c>
      <c r="E22" s="74" t="inlineStr">
        <is>
          <t>BAAAAAHAAA</t>
        </is>
      </c>
      <c r="F22" s="74" t="n"/>
      <c r="G22" s="75">
        <f>IF(F22="","",VLOOKUP(F22,Codici!$A$2:$B$38,2,FALSE()))</f>
        <v/>
      </c>
      <c r="H22" s="74" t="inlineStr">
        <is>
          <t>scrivania in legno</t>
        </is>
      </c>
      <c r="I22" s="74" t="n">
        <v>55.96</v>
      </c>
      <c r="J22" s="74" t="n">
        <v>130.14</v>
      </c>
      <c r="K22" s="74" t="inlineStr">
        <is>
          <t>30-DIC-99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749561</v>
      </c>
      <c r="C23" s="74" t="n">
        <v>2</v>
      </c>
      <c r="D23" s="74" t="inlineStr">
        <is>
          <t xml:space="preserve">CAT.  I </t>
        </is>
      </c>
      <c r="E23" s="74" t="inlineStr">
        <is>
          <t>BAAAAAHAAA</t>
        </is>
      </c>
      <c r="F23" s="74" t="n"/>
      <c r="G23" s="75">
        <f>IF(F23="","",VLOOKUP(F23,Codici!$A$2:$B$38,2,FALSE()))</f>
        <v/>
      </c>
      <c r="H23" s="74" t="inlineStr">
        <is>
          <t>scrivania il legno</t>
        </is>
      </c>
      <c r="I23" s="74" t="n">
        <v>55.96</v>
      </c>
      <c r="J23" s="74" t="n">
        <v>130.14</v>
      </c>
      <c r="K23" s="74" t="inlineStr">
        <is>
          <t>30-DIC-99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749522</v>
      </c>
      <c r="C24" s="74" t="n">
        <v>3</v>
      </c>
      <c r="D24" s="74" t="inlineStr">
        <is>
          <t xml:space="preserve">CAT.  I 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scrivania in legno</t>
        </is>
      </c>
      <c r="I24" s="74" t="n">
        <v>55.96</v>
      </c>
      <c r="J24" s="74" t="n">
        <v>130.14</v>
      </c>
      <c r="K24" s="74" t="inlineStr">
        <is>
          <t>30-DIC-99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749586</v>
      </c>
      <c r="C25" s="74" t="n">
        <v>4</v>
      </c>
      <c r="D25" s="74" t="inlineStr">
        <is>
          <t xml:space="preserve">CAT.  I 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mobile servizio su ruote</t>
        </is>
      </c>
      <c r="I25" s="74" t="n">
        <v>68.98999999999999</v>
      </c>
      <c r="J25" s="74" t="n">
        <v>160.45</v>
      </c>
      <c r="K25" s="74" t="inlineStr">
        <is>
          <t>30-DIC-99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749548</v>
      </c>
      <c r="C26" s="74" t="n">
        <v>5</v>
      </c>
      <c r="D26" s="74" t="inlineStr">
        <is>
          <t xml:space="preserve">CAT.  I 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mobile servizio su ruote</t>
        </is>
      </c>
      <c r="I26" s="74" t="n">
        <v>68.98999999999999</v>
      </c>
      <c r="J26" s="74" t="n">
        <v>160.45</v>
      </c>
      <c r="K26" s="74" t="inlineStr">
        <is>
          <t>30-DIC-99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749569</v>
      </c>
      <c r="C27" s="74" t="n">
        <v>6</v>
      </c>
      <c r="D27" s="74" t="inlineStr">
        <is>
          <t xml:space="preserve">CAT.  I 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scrivania in legno (140x60)</t>
        </is>
      </c>
      <c r="I27" s="74" t="n">
        <v>192.66</v>
      </c>
      <c r="J27" s="74" t="n">
        <v>214.07</v>
      </c>
      <c r="K27" s="74" t="inlineStr">
        <is>
          <t>30-DIC-06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749596</v>
      </c>
      <c r="C28" s="74" t="n">
        <v>7</v>
      </c>
      <c r="D28" s="74" t="inlineStr">
        <is>
          <t xml:space="preserve">CAT.  I 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SCRIVANIA INLEGNO 100X60X72H</t>
        </is>
      </c>
      <c r="I28" s="74" t="n">
        <v>99.36</v>
      </c>
      <c r="J28" s="74" t="n">
        <v>99.36</v>
      </c>
      <c r="K28" s="74" t="inlineStr">
        <is>
          <t>22-OTT-08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749572</v>
      </c>
      <c r="C29" s="74" t="n">
        <v>8</v>
      </c>
      <c r="D29" s="74" t="inlineStr">
        <is>
          <t xml:space="preserve">CAT.  I 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scrivania in legno 120x60x72h</t>
        </is>
      </c>
      <c r="I29" s="74" t="n">
        <v>105.12</v>
      </c>
      <c r="J29" s="74" t="n">
        <v>105.12</v>
      </c>
      <c r="K29" s="74" t="inlineStr">
        <is>
          <t>22-OTT-08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1030966</v>
      </c>
      <c r="C30" s="74" t="n">
        <v>9</v>
      </c>
      <c r="D30" s="74" t="inlineStr">
        <is>
          <t xml:space="preserve">CAT.  I </t>
        </is>
      </c>
      <c r="E30" s="74" t="inlineStr">
        <is>
          <t>BAZZZZZZZA</t>
        </is>
      </c>
      <c r="F30" s="74" t="n"/>
      <c r="G30" s="74">
        <f>IF(F30="","",VLOOKUP(F30,Codici!$A$2:$B$38,2,FALSE()))</f>
        <v/>
      </c>
      <c r="H30" s="74" t="inlineStr">
        <is>
          <t>sedia conference antracite</t>
        </is>
      </c>
      <c r="I30" s="74" t="n">
        <v>56.87</v>
      </c>
      <c r="J30" s="74" t="n">
        <v>56.87</v>
      </c>
      <c r="K30" s="74" t="inlineStr">
        <is>
          <t>14-OTT-13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1030967</v>
      </c>
      <c r="C31" s="74" t="n">
        <v>10</v>
      </c>
      <c r="D31" s="74" t="inlineStr">
        <is>
          <t xml:space="preserve">CAT.  I </t>
        </is>
      </c>
      <c r="E31" s="74" t="inlineStr">
        <is>
          <t>BAZZZZZZZA</t>
        </is>
      </c>
      <c r="F31" s="74" t="n"/>
      <c r="G31" s="74">
        <f>IF(F31="","",VLOOKUP(F31,Codici!$A$2:$B$38,2,FALSE()))</f>
        <v/>
      </c>
      <c r="H31" s="74" t="inlineStr">
        <is>
          <t>sedia conference antracite</t>
        </is>
      </c>
      <c r="I31" s="74" t="n">
        <v>56.87</v>
      </c>
      <c r="J31" s="74" t="n">
        <v>56.87</v>
      </c>
      <c r="K31" s="74" t="inlineStr">
        <is>
          <t>14-OTT-13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1030968</v>
      </c>
      <c r="C32" s="74" t="n">
        <v>11</v>
      </c>
      <c r="D32" s="74" t="inlineStr">
        <is>
          <t xml:space="preserve">CAT.  I </t>
        </is>
      </c>
      <c r="E32" s="74" t="inlineStr">
        <is>
          <t>BAZZZZZZZA</t>
        </is>
      </c>
      <c r="F32" s="74" t="n"/>
      <c r="G32" s="74">
        <f>IF(F32="","",VLOOKUP(F32,Codici!$A$2:$B$38,2,FALSE()))</f>
        <v/>
      </c>
      <c r="H32" s="74" t="inlineStr">
        <is>
          <t>sedia conference antracite</t>
        </is>
      </c>
      <c r="I32" s="74" t="n">
        <v>56.87</v>
      </c>
      <c r="J32" s="74" t="n">
        <v>56.87</v>
      </c>
      <c r="K32" s="74" t="inlineStr">
        <is>
          <t>14-OTT-13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1030969</v>
      </c>
      <c r="C33" s="74" t="n">
        <v>12</v>
      </c>
      <c r="D33" s="74" t="inlineStr">
        <is>
          <t xml:space="preserve">CAT.  I </t>
        </is>
      </c>
      <c r="E33" s="74" t="inlineStr">
        <is>
          <t>BAZZZZZZZA</t>
        </is>
      </c>
      <c r="F33" s="74" t="n"/>
      <c r="G33" s="74">
        <f>IF(F33="","",VLOOKUP(F33,Codici!$A$2:$B$38,2,FALSE()))</f>
        <v/>
      </c>
      <c r="H33" s="74" t="inlineStr">
        <is>
          <t>sedia conference antracite</t>
        </is>
      </c>
      <c r="I33" s="74" t="n">
        <v>56.87</v>
      </c>
      <c r="J33" s="74" t="n">
        <v>56.87</v>
      </c>
      <c r="K33" s="74" t="inlineStr">
        <is>
          <t>14-OTT-13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1030970</v>
      </c>
      <c r="C34" s="74" t="n">
        <v>13</v>
      </c>
      <c r="D34" s="74" t="inlineStr">
        <is>
          <t xml:space="preserve">CAT.  I </t>
        </is>
      </c>
      <c r="E34" s="74" t="inlineStr">
        <is>
          <t>BAZZZZZZZA</t>
        </is>
      </c>
      <c r="F34" s="74" t="n"/>
      <c r="G34" s="74">
        <f>IF(F34="","",VLOOKUP(F34,Codici!$A$2:$B$38,2,FALSE()))</f>
        <v/>
      </c>
      <c r="H34" s="74" t="inlineStr">
        <is>
          <t>sedia conference antracite</t>
        </is>
      </c>
      <c r="I34" s="74" t="n">
        <v>56.87</v>
      </c>
      <c r="J34" s="74" t="n">
        <v>56.87</v>
      </c>
      <c r="K34" s="74" t="inlineStr">
        <is>
          <t>14-OTT-13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1030971</v>
      </c>
      <c r="C35" s="74" t="n">
        <v>14</v>
      </c>
      <c r="D35" s="74" t="inlineStr">
        <is>
          <t xml:space="preserve">CAT.  I </t>
        </is>
      </c>
      <c r="E35" s="74" t="inlineStr">
        <is>
          <t>BAZZZZZZZA</t>
        </is>
      </c>
      <c r="F35" s="74" t="n"/>
      <c r="G35" s="74">
        <f>IF(F35="","",VLOOKUP(F35,Codici!$A$2:$B$38,2,FALSE()))</f>
        <v/>
      </c>
      <c r="H35" s="74" t="inlineStr">
        <is>
          <t>sedia conference antracite</t>
        </is>
      </c>
      <c r="I35" s="74" t="n">
        <v>56.87</v>
      </c>
      <c r="J35" s="74" t="n">
        <v>56.87</v>
      </c>
      <c r="K35" s="74" t="inlineStr">
        <is>
          <t>14-OTT-13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1030972</v>
      </c>
      <c r="C36" s="74" t="n">
        <v>15</v>
      </c>
      <c r="D36" s="74" t="inlineStr">
        <is>
          <t xml:space="preserve">CAT.  I </t>
        </is>
      </c>
      <c r="E36" s="74" t="inlineStr">
        <is>
          <t>BAZZZZZZZA</t>
        </is>
      </c>
      <c r="F36" s="74" t="n"/>
      <c r="G36" s="74">
        <f>IF(F36="","",VLOOKUP(F36,Codici!$A$2:$B$38,2,FALSE()))</f>
        <v/>
      </c>
      <c r="H36" s="74" t="inlineStr">
        <is>
          <t>sedia conference antracite</t>
        </is>
      </c>
      <c r="I36" s="74" t="n">
        <v>56.87</v>
      </c>
      <c r="J36" s="74" t="n">
        <v>56.87</v>
      </c>
      <c r="K36" s="74" t="inlineStr">
        <is>
          <t>14-OTT-13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1030973</v>
      </c>
      <c r="C37" s="74" t="n">
        <v>16</v>
      </c>
      <c r="D37" s="74" t="inlineStr">
        <is>
          <t xml:space="preserve">CAT.  I </t>
        </is>
      </c>
      <c r="E37" s="74" t="inlineStr">
        <is>
          <t>BAZZZZZZZA</t>
        </is>
      </c>
      <c r="F37" s="74" t="n"/>
      <c r="G37" s="74">
        <f>IF(F37="","",VLOOKUP(F37,Codici!$A$2:$B$38,2,FALSE()))</f>
        <v/>
      </c>
      <c r="H37" s="74" t="inlineStr">
        <is>
          <t>sedia conference antracite</t>
        </is>
      </c>
      <c r="I37" s="74" t="n">
        <v>56.87</v>
      </c>
      <c r="J37" s="74" t="n">
        <v>56.87</v>
      </c>
      <c r="K37" s="74" t="inlineStr">
        <is>
          <t>14-OTT-13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1030974</v>
      </c>
      <c r="C38" s="74" t="n">
        <v>17</v>
      </c>
      <c r="D38" s="74" t="inlineStr">
        <is>
          <t xml:space="preserve">CAT.  I </t>
        </is>
      </c>
      <c r="E38" s="74" t="inlineStr">
        <is>
          <t>BAZZZZZZZA</t>
        </is>
      </c>
      <c r="F38" s="74" t="n"/>
      <c r="G38" s="74">
        <f>IF(F38="","",VLOOKUP(F38,Codici!$A$2:$B$38,2,FALSE()))</f>
        <v/>
      </c>
      <c r="H38" s="74" t="inlineStr">
        <is>
          <t>sedia conference antracite</t>
        </is>
      </c>
      <c r="I38" s="74" t="n">
        <v>56.87</v>
      </c>
      <c r="J38" s="74" t="n">
        <v>56.87</v>
      </c>
      <c r="K38" s="74" t="inlineStr">
        <is>
          <t>14-OTT-13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1030975</v>
      </c>
      <c r="C39" s="74" t="n">
        <v>18</v>
      </c>
      <c r="D39" s="74" t="inlineStr">
        <is>
          <t xml:space="preserve">CAT.  I </t>
        </is>
      </c>
      <c r="E39" s="74" t="inlineStr">
        <is>
          <t>BAZZZZZZZA</t>
        </is>
      </c>
      <c r="F39" s="74" t="n"/>
      <c r="G39" s="74">
        <f>IF(F39="","",VLOOKUP(F39,Codici!$A$2:$B$38,2,FALSE()))</f>
        <v/>
      </c>
      <c r="H39" s="74" t="inlineStr">
        <is>
          <t>sedia conference antracite</t>
        </is>
      </c>
      <c r="I39" s="74" t="n">
        <v>56.87</v>
      </c>
      <c r="J39" s="74" t="n">
        <v>56.87</v>
      </c>
      <c r="K39" s="74" t="inlineStr">
        <is>
          <t>14-OTT-13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1030976</v>
      </c>
      <c r="C40" s="74" t="n">
        <v>19</v>
      </c>
      <c r="D40" s="74" t="inlineStr">
        <is>
          <t xml:space="preserve">CAT.  I </t>
        </is>
      </c>
      <c r="E40" s="74" t="inlineStr">
        <is>
          <t>BAZZZZZZZA</t>
        </is>
      </c>
      <c r="F40" s="74" t="n"/>
      <c r="G40" s="74">
        <f>IF(F40="","",VLOOKUP(F40,Codici!$A$2:$B$38,2,FALSE()))</f>
        <v/>
      </c>
      <c r="H40" s="74" t="inlineStr">
        <is>
          <t>poltrona in pelle presidenziale</t>
        </is>
      </c>
      <c r="I40" s="74" t="n">
        <v>145.2</v>
      </c>
      <c r="J40" s="74" t="n">
        <v>145.2</v>
      </c>
      <c r="K40" s="74" t="inlineStr">
        <is>
          <t>04-DIC-13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1030977</v>
      </c>
      <c r="C41" s="74" t="n">
        <v>20</v>
      </c>
      <c r="D41" s="74" t="inlineStr">
        <is>
          <t xml:space="preserve">CAT.  I </t>
        </is>
      </c>
      <c r="E41" s="74" t="inlineStr">
        <is>
          <t>BAZZZZZZZA</t>
        </is>
      </c>
      <c r="F41" s="74" t="n"/>
      <c r="G41" s="74">
        <f>IF(F41="","",VLOOKUP(F41,Codici!$A$2:$B$38,2,FALSE()))</f>
        <v/>
      </c>
      <c r="H41" s="74" t="inlineStr">
        <is>
          <t>poltrona in pelle visitattori</t>
        </is>
      </c>
      <c r="I41" s="74" t="n">
        <v>128.26</v>
      </c>
      <c r="J41" s="74" t="n">
        <v>128.26</v>
      </c>
      <c r="K41" s="74" t="inlineStr">
        <is>
          <t>04-DIC-13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1030978</v>
      </c>
      <c r="C42" s="74" t="n">
        <v>21</v>
      </c>
      <c r="D42" s="74" t="inlineStr">
        <is>
          <t xml:space="preserve">CAT.  I </t>
        </is>
      </c>
      <c r="E42" s="74" t="inlineStr">
        <is>
          <t>BAZZZZZZZA</t>
        </is>
      </c>
      <c r="F42" s="74" t="n"/>
      <c r="G42" s="74">
        <f>IF(F42="","",VLOOKUP(F42,Codici!$A$2:$B$38,2,FALSE()))</f>
        <v/>
      </c>
      <c r="H42" s="74" t="inlineStr">
        <is>
          <t>poltrona in pelle visitattori</t>
        </is>
      </c>
      <c r="I42" s="74" t="n">
        <v>128.26</v>
      </c>
      <c r="J42" s="74" t="n">
        <v>128.26</v>
      </c>
      <c r="K42" s="74" t="inlineStr">
        <is>
          <t>04-DIC-13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1030979</v>
      </c>
      <c r="C43" s="74" t="n">
        <v>22</v>
      </c>
      <c r="D43" s="74" t="inlineStr">
        <is>
          <t xml:space="preserve">CAT.  I </t>
        </is>
      </c>
      <c r="E43" s="74" t="inlineStr">
        <is>
          <t>BAZZZZZZZA</t>
        </is>
      </c>
      <c r="F43" s="74" t="n"/>
      <c r="G43" s="74">
        <f>IF(F43="","",VLOOKUP(F43,Codici!$A$2:$B$38,2,FALSE()))</f>
        <v/>
      </c>
      <c r="H43" s="74" t="inlineStr">
        <is>
          <t>POLTRONA OPERATORE LOTUS</t>
        </is>
      </c>
      <c r="I43" s="74" t="n">
        <v>102.85</v>
      </c>
      <c r="J43" s="74" t="n">
        <v>102.85</v>
      </c>
      <c r="K43" s="74" t="inlineStr">
        <is>
          <t>04-DIC-13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1030980</v>
      </c>
      <c r="C44" s="74" t="n">
        <v>23</v>
      </c>
      <c r="D44" s="74" t="inlineStr">
        <is>
          <t xml:space="preserve">CAT.  I </t>
        </is>
      </c>
      <c r="E44" s="74" t="inlineStr">
        <is>
          <t>BAZZZZZZZA</t>
        </is>
      </c>
      <c r="F44" s="74" t="n"/>
      <c r="G44" s="74">
        <f>IF(F44="","",VLOOKUP(F44,Codici!$A$2:$B$38,2,FALSE()))</f>
        <v/>
      </c>
      <c r="H44" s="74" t="inlineStr">
        <is>
          <t>POLTRONA OPERATORE LOTUS</t>
        </is>
      </c>
      <c r="I44" s="74" t="n">
        <v>102.85</v>
      </c>
      <c r="J44" s="74" t="n">
        <v>102.85</v>
      </c>
      <c r="K44" s="74" t="inlineStr">
        <is>
          <t>04-DIC-13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1030981</v>
      </c>
      <c r="C45" s="74" t="n">
        <v>24</v>
      </c>
      <c r="D45" s="74" t="inlineStr">
        <is>
          <t xml:space="preserve">CAT.  I </t>
        </is>
      </c>
      <c r="E45" s="74" t="inlineStr">
        <is>
          <t>BAZZZZZZZA</t>
        </is>
      </c>
      <c r="F45" s="74" t="n"/>
      <c r="G45" s="74">
        <f>IF(F45="","",VLOOKUP(F45,Codici!$A$2:$B$38,2,FALSE()))</f>
        <v/>
      </c>
      <c r="H45" s="74" t="inlineStr">
        <is>
          <t>POLTRONA OPERATORE LOTUS</t>
        </is>
      </c>
      <c r="I45" s="74" t="n">
        <v>102.85</v>
      </c>
      <c r="J45" s="74" t="n">
        <v>102.85</v>
      </c>
      <c r="K45" s="74" t="inlineStr">
        <is>
          <t>04-DIC-13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1030982</v>
      </c>
      <c r="C46" s="74" t="n">
        <v>25</v>
      </c>
      <c r="D46" s="74" t="inlineStr">
        <is>
          <t xml:space="preserve">CAT.  I </t>
        </is>
      </c>
      <c r="E46" s="74" t="inlineStr">
        <is>
          <t>BAZZZZZZZA</t>
        </is>
      </c>
      <c r="F46" s="74" t="n"/>
      <c r="G46" s="74">
        <f>IF(F46="","",VLOOKUP(F46,Codici!$A$2:$B$38,2,FALSE()))</f>
        <v/>
      </c>
      <c r="H46" s="74" t="inlineStr">
        <is>
          <t>POLTRONA OPERATORE LOTUS</t>
        </is>
      </c>
      <c r="I46" s="74" t="n">
        <v>102.85</v>
      </c>
      <c r="J46" s="74" t="n">
        <v>102.85</v>
      </c>
      <c r="K46" s="74" t="inlineStr">
        <is>
          <t>04-DIC-13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1030983</v>
      </c>
      <c r="C47" s="74" t="n">
        <v>26</v>
      </c>
      <c r="D47" s="74" t="inlineStr">
        <is>
          <t xml:space="preserve">CAT.  I </t>
        </is>
      </c>
      <c r="E47" s="74" t="inlineStr">
        <is>
          <t>BAZZZZZZZA</t>
        </is>
      </c>
      <c r="F47" s="74" t="n"/>
      <c r="G47" s="74">
        <f>IF(F47="","",VLOOKUP(F47,Codici!$A$2:$B$38,2,FALSE()))</f>
        <v/>
      </c>
      <c r="H47" s="74" t="inlineStr">
        <is>
          <t>POLTRONA OPERATORE LOTUS</t>
        </is>
      </c>
      <c r="I47" s="74" t="n">
        <v>102.85</v>
      </c>
      <c r="J47" s="74" t="n">
        <v>102.85</v>
      </c>
      <c r="K47" s="74" t="inlineStr">
        <is>
          <t>04-DIC-13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1030984</v>
      </c>
      <c r="C48" s="74" t="n">
        <v>27</v>
      </c>
      <c r="D48" s="74" t="inlineStr">
        <is>
          <t xml:space="preserve">CAT.  I </t>
        </is>
      </c>
      <c r="E48" s="74" t="inlineStr">
        <is>
          <t>BAZZZZZZZA</t>
        </is>
      </c>
      <c r="F48" s="74" t="n"/>
      <c r="G48" s="74">
        <f>IF(F48="","",VLOOKUP(F48,Codici!$A$2:$B$38,2,FALSE()))</f>
        <v/>
      </c>
      <c r="H48" s="74" t="inlineStr">
        <is>
          <t>STAMPANTE MULTIFUNZIONE SAMSUNG SCX 3405F</t>
        </is>
      </c>
      <c r="I48" s="74" t="n">
        <v>110</v>
      </c>
      <c r="J48" s="74" t="n">
        <v>110</v>
      </c>
      <c r="K48" s="74" t="inlineStr">
        <is>
          <t>18-NOV-13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1030985</v>
      </c>
      <c r="C49" s="74" t="n">
        <v>28</v>
      </c>
      <c r="D49" s="74" t="inlineStr">
        <is>
          <t xml:space="preserve">CAT.  I </t>
        </is>
      </c>
      <c r="E49" s="74" t="inlineStr">
        <is>
          <t>BAZZZZZZZA</t>
        </is>
      </c>
      <c r="F49" s="74" t="n"/>
      <c r="G49" s="74">
        <f>IF(F49="","",VLOOKUP(F49,Codici!$A$2:$B$38,2,FALSE()))</f>
        <v/>
      </c>
      <c r="H49" s="74" t="inlineStr">
        <is>
          <t>FAX SAMSUNG 760</t>
        </is>
      </c>
      <c r="I49" s="74" t="n">
        <v>169.58</v>
      </c>
      <c r="J49" s="74" t="n">
        <v>169.58</v>
      </c>
      <c r="K49" s="74" t="inlineStr">
        <is>
          <t>26-NOV-13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1030986</v>
      </c>
      <c r="C50" s="74" t="n">
        <v>29</v>
      </c>
      <c r="D50" s="74" t="inlineStr">
        <is>
          <t xml:space="preserve">CAT.  I </t>
        </is>
      </c>
      <c r="E50" s="74" t="inlineStr">
        <is>
          <t>BAZZZZZZZA</t>
        </is>
      </c>
      <c r="F50" s="74" t="n"/>
      <c r="G50" s="74">
        <f>IF(F50="","",VLOOKUP(F50,Codici!$A$2:$B$38,2,FALSE()))</f>
        <v/>
      </c>
      <c r="H50" s="74" t="inlineStr">
        <is>
          <t>ARMADIO RACK 19"</t>
        </is>
      </c>
      <c r="I50" s="74" t="n">
        <v>329.4</v>
      </c>
      <c r="J50" s="74" t="n">
        <v>329.4</v>
      </c>
      <c r="K50" s="74" t="inlineStr">
        <is>
          <t>26-NOV-13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1030987</v>
      </c>
      <c r="C51" s="74" t="n">
        <v>30</v>
      </c>
      <c r="D51" s="74" t="inlineStr">
        <is>
          <t xml:space="preserve">CAT.  I </t>
        </is>
      </c>
      <c r="E51" s="74" t="inlineStr">
        <is>
          <t>BAAAAAGAAA</t>
        </is>
      </c>
      <c r="F51" s="74" t="n"/>
      <c r="G51" s="74">
        <f>IF(F51="","",VLOOKUP(F51,Codici!$A$2:$B$38,2,FALSE()))</f>
        <v/>
      </c>
      <c r="H51" s="74" t="inlineStr">
        <is>
          <t>FOTOCAMERA DIGITALE CON GPS INTEGRATO</t>
        </is>
      </c>
      <c r="I51" s="74" t="n">
        <v>485.56</v>
      </c>
      <c r="J51" s="74" t="n">
        <v>485.56</v>
      </c>
      <c r="K51" s="74" t="inlineStr">
        <is>
          <t>26-NOV-13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1030994</v>
      </c>
      <c r="C52" s="74" t="n">
        <v>31</v>
      </c>
      <c r="D52" s="74" t="inlineStr">
        <is>
          <t xml:space="preserve">CAT.  I </t>
        </is>
      </c>
      <c r="E52" s="74" t="inlineStr">
        <is>
          <t>BAAAAAHAAA</t>
        </is>
      </c>
      <c r="F52" s="74" t="n"/>
      <c r="G52" s="74">
        <f>IF(F52="","",VLOOKUP(F52,Codici!$A$2:$B$38,2,FALSE()))</f>
        <v/>
      </c>
      <c r="H52" s="74" t="inlineStr">
        <is>
          <t>MONITOR PHILIPS 21.5</t>
        </is>
      </c>
      <c r="I52" s="74" t="n">
        <v>195</v>
      </c>
      <c r="J52" s="74" t="n">
        <v>195</v>
      </c>
      <c r="K52" s="74" t="inlineStr">
        <is>
          <t>16-APR-13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1030995</v>
      </c>
      <c r="C53" s="74" t="n">
        <v>32</v>
      </c>
      <c r="D53" s="74" t="inlineStr">
        <is>
          <t xml:space="preserve">CAT.  I </t>
        </is>
      </c>
      <c r="E53" s="74" t="inlineStr">
        <is>
          <t>BAAAAAHAAA</t>
        </is>
      </c>
      <c r="F53" s="74" t="n"/>
      <c r="G53" s="74">
        <f>IF(F53="","",VLOOKUP(F53,Codici!$A$2:$B$38,2,FALSE()))</f>
        <v/>
      </c>
      <c r="H53" s="74" t="inlineStr">
        <is>
          <t>MONITOR PHILIPS 21.5</t>
        </is>
      </c>
      <c r="I53" s="74" t="n">
        <v>195</v>
      </c>
      <c r="J53" s="74" t="n">
        <v>195</v>
      </c>
      <c r="K53" s="74" t="inlineStr">
        <is>
          <t>16-APR-13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1030996</v>
      </c>
      <c r="C54" s="74" t="n">
        <v>33</v>
      </c>
      <c r="D54" s="74" t="inlineStr">
        <is>
          <t xml:space="preserve">CAT.  I </t>
        </is>
      </c>
      <c r="E54" s="74" t="inlineStr">
        <is>
          <t>BAAAAAHAAA</t>
        </is>
      </c>
      <c r="F54" s="74" t="n"/>
      <c r="G54" s="74">
        <f>IF(F54="","",VLOOKUP(F54,Codici!$A$2:$B$38,2,FALSE()))</f>
        <v/>
      </c>
      <c r="H54" s="74" t="inlineStr">
        <is>
          <t>MONITOR PHILIPS 21.5</t>
        </is>
      </c>
      <c r="I54" s="74" t="n">
        <v>195</v>
      </c>
      <c r="J54" s="74" t="n">
        <v>195</v>
      </c>
      <c r="K54" s="74" t="inlineStr">
        <is>
          <t>16-APR-13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1030997</v>
      </c>
      <c r="C55" s="74" t="n">
        <v>34</v>
      </c>
      <c r="D55" s="74" t="inlineStr">
        <is>
          <t xml:space="preserve">CAT.  I 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>MONITOR PHILIPS 21.5</t>
        </is>
      </c>
      <c r="I55" s="74" t="n">
        <v>195</v>
      </c>
      <c r="J55" s="74" t="n">
        <v>195</v>
      </c>
      <c r="K55" s="74" t="inlineStr">
        <is>
          <t>16-APR-13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1030998</v>
      </c>
      <c r="C56" s="74" t="n">
        <v>35</v>
      </c>
      <c r="D56" s="74" t="inlineStr">
        <is>
          <t xml:space="preserve">CAT.  I </t>
        </is>
      </c>
      <c r="E56" s="74" t="inlineStr">
        <is>
          <t>BAAAAAHAAA</t>
        </is>
      </c>
      <c r="F56" s="74" t="n"/>
      <c r="G56" s="74">
        <f>IF(F56="","",VLOOKUP(F56,Codici!$A$2:$B$38,2,FALSE()))</f>
        <v/>
      </c>
      <c r="H56" s="74" t="inlineStr">
        <is>
          <t>STAMPANTE MULTIFUNZIONE SAMSUNG SCX 3405F</t>
        </is>
      </c>
      <c r="I56" s="74" t="n">
        <v>75</v>
      </c>
      <c r="J56" s="74" t="n">
        <v>75</v>
      </c>
      <c r="K56" s="74" t="inlineStr">
        <is>
          <t>16-APR-13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1030999</v>
      </c>
      <c r="C57" s="74" t="n">
        <v>36</v>
      </c>
      <c r="D57" s="74" t="inlineStr">
        <is>
          <t xml:space="preserve">CAT.  I </t>
        </is>
      </c>
      <c r="E57" s="74" t="inlineStr">
        <is>
          <t>BAAAAAHAAA</t>
        </is>
      </c>
      <c r="F57" s="74" t="n"/>
      <c r="G57" s="74">
        <f>IF(F57="","",VLOOKUP(F57,Codici!$A$2:$B$38,2,FALSE()))</f>
        <v/>
      </c>
      <c r="H57" s="74" t="inlineStr">
        <is>
          <t>STAMPANTE MULTIFUNZIONE SAMSUNG SCX 3405F</t>
        </is>
      </c>
      <c r="I57" s="74" t="n">
        <v>75</v>
      </c>
      <c r="J57" s="74" t="n">
        <v>75</v>
      </c>
      <c r="K57" s="74" t="inlineStr">
        <is>
          <t>16-APR-13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1031000</v>
      </c>
      <c r="C58" s="74" t="n">
        <v>37</v>
      </c>
      <c r="D58" s="74" t="inlineStr">
        <is>
          <t xml:space="preserve">CAT.  I </t>
        </is>
      </c>
      <c r="E58" s="74" t="inlineStr">
        <is>
          <t>BAAAAAHAAA</t>
        </is>
      </c>
      <c r="F58" s="74" t="n"/>
      <c r="G58" s="74">
        <f>IF(F58="","",VLOOKUP(F58,Codici!$A$2:$B$38,2,FALSE()))</f>
        <v/>
      </c>
      <c r="H58" s="74" t="inlineStr">
        <is>
          <t>STAMPANTE MULTIFUNZIONE SAMSUNG SCX 3405F</t>
        </is>
      </c>
      <c r="I58" s="74" t="n">
        <v>75</v>
      </c>
      <c r="J58" s="74" t="n">
        <v>75</v>
      </c>
      <c r="K58" s="74" t="inlineStr">
        <is>
          <t>16-APR-13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1031001</v>
      </c>
      <c r="C59" s="74" t="n">
        <v>38</v>
      </c>
      <c r="D59" s="74" t="inlineStr">
        <is>
          <t xml:space="preserve">CAT.  I </t>
        </is>
      </c>
      <c r="E59" s="74" t="inlineStr">
        <is>
          <t>BAAAAAHAAA</t>
        </is>
      </c>
      <c r="F59" s="74" t="n"/>
      <c r="G59" s="74">
        <f>IF(F59="","",VLOOKUP(F59,Codici!$A$2:$B$38,2,FALSE()))</f>
        <v/>
      </c>
      <c r="H59" s="74" t="inlineStr">
        <is>
          <t>STAMPANTE MULTIFUNZIONE SAMSUNG SCX 3405F</t>
        </is>
      </c>
      <c r="I59" s="74" t="n">
        <v>75</v>
      </c>
      <c r="J59" s="74" t="n">
        <v>75</v>
      </c>
      <c r="K59" s="74" t="inlineStr">
        <is>
          <t>16-APR-13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1031002</v>
      </c>
      <c r="C60" s="74" t="n">
        <v>39</v>
      </c>
      <c r="D60" s="74" t="inlineStr">
        <is>
          <t xml:space="preserve">CAT.  I </t>
        </is>
      </c>
      <c r="E60" s="74" t="inlineStr">
        <is>
          <t>BAAAAAHAAA</t>
        </is>
      </c>
      <c r="F60" s="74" t="n"/>
      <c r="G60" s="74">
        <f>IF(F60="","",VLOOKUP(F60,Codici!$A$2:$B$38,2,FALSE()))</f>
        <v/>
      </c>
      <c r="H60" s="74" t="inlineStr">
        <is>
          <t>STAMPANTE MULTIFUNZIONE SAMSUNG SCX 3405F</t>
        </is>
      </c>
      <c r="I60" s="74" t="n">
        <v>75</v>
      </c>
      <c r="J60" s="74" t="n">
        <v>75</v>
      </c>
      <c r="K60" s="74" t="inlineStr">
        <is>
          <t>16-APR-13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1031003</v>
      </c>
      <c r="C61" s="74" t="n">
        <v>40</v>
      </c>
      <c r="D61" s="74" t="inlineStr">
        <is>
          <t xml:space="preserve">CAT.  I </t>
        </is>
      </c>
      <c r="E61" s="74" t="inlineStr">
        <is>
          <t>BAAAAAHAAA</t>
        </is>
      </c>
      <c r="F61" s="74" t="n"/>
      <c r="G61" s="74">
        <f>IF(F61="","",VLOOKUP(F61,Codici!$A$2:$B$38,2,FALSE()))</f>
        <v/>
      </c>
      <c r="H61" s="74" t="inlineStr">
        <is>
          <t>STAMPANTE MULTIFUNZIONE SAMSUNG SCX 3405F</t>
        </is>
      </c>
      <c r="I61" s="74" t="n">
        <v>75</v>
      </c>
      <c r="J61" s="74" t="n">
        <v>75</v>
      </c>
      <c r="K61" s="74" t="inlineStr">
        <is>
          <t>16-APR-13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1031004</v>
      </c>
      <c r="C62" s="74" t="n">
        <v>41</v>
      </c>
      <c r="D62" s="74" t="inlineStr">
        <is>
          <t xml:space="preserve">CAT.  I </t>
        </is>
      </c>
      <c r="E62" s="74" t="inlineStr">
        <is>
          <t>BAAAAAHAAA</t>
        </is>
      </c>
      <c r="F62" s="74" t="n"/>
      <c r="G62" s="74">
        <f>IF(F62="","",VLOOKUP(F62,Codici!$A$2:$B$38,2,FALSE()))</f>
        <v/>
      </c>
      <c r="H62" s="74" t="inlineStr">
        <is>
          <t>STAMPANTE MULTIFUNZIONE SAMSUNG SCX 3405F</t>
        </is>
      </c>
      <c r="I62" s="74" t="n">
        <v>75</v>
      </c>
      <c r="J62" s="74" t="n">
        <v>75</v>
      </c>
      <c r="K62" s="74" t="inlineStr">
        <is>
          <t>16-APR-13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1031005</v>
      </c>
      <c r="C63" s="74" t="n">
        <v>42</v>
      </c>
      <c r="D63" s="74" t="inlineStr">
        <is>
          <t xml:space="preserve">CAT.  I </t>
        </is>
      </c>
      <c r="E63" s="74" t="inlineStr">
        <is>
          <t>BAAAAAHAAA</t>
        </is>
      </c>
      <c r="F63" s="74" t="n"/>
      <c r="G63" s="74">
        <f>IF(F63="","",VLOOKUP(F63,Codici!$A$2:$B$38,2,FALSE()))</f>
        <v/>
      </c>
      <c r="H63" s="74" t="inlineStr">
        <is>
          <t>STAMPANTE MULTIFUNZIONE SAMSUNG SCX 3405F</t>
        </is>
      </c>
      <c r="I63" s="74" t="n">
        <v>75</v>
      </c>
      <c r="J63" s="74" t="n">
        <v>75</v>
      </c>
      <c r="K63" s="74" t="inlineStr">
        <is>
          <t>16-APR-13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1031006</v>
      </c>
      <c r="C64" s="74" t="n">
        <v>43</v>
      </c>
      <c r="D64" s="74" t="inlineStr">
        <is>
          <t xml:space="preserve">CAT.  I </t>
        </is>
      </c>
      <c r="E64" s="74" t="inlineStr">
        <is>
          <t>BAAAAAHAAA</t>
        </is>
      </c>
      <c r="F64" s="74" t="n"/>
      <c r="G64" s="74">
        <f>IF(F64="","",VLOOKUP(F64,Codici!$A$2:$B$38,2,FALSE()))</f>
        <v/>
      </c>
      <c r="H64" s="74" t="inlineStr">
        <is>
          <t>STAMPANTE MULTIFUNZIONE SAMSUNG SCX 3405F</t>
        </is>
      </c>
      <c r="I64" s="74" t="n">
        <v>75</v>
      </c>
      <c r="J64" s="74" t="n">
        <v>75</v>
      </c>
      <c r="K64" s="74" t="inlineStr">
        <is>
          <t>16-APR-13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1031007</v>
      </c>
      <c r="C65" s="74" t="n">
        <v>44</v>
      </c>
      <c r="D65" s="74" t="inlineStr">
        <is>
          <t xml:space="preserve">CAT.  I </t>
        </is>
      </c>
      <c r="E65" s="74" t="inlineStr">
        <is>
          <t>BAAAAAHAAA</t>
        </is>
      </c>
      <c r="F65" s="74" t="n"/>
      <c r="G65" s="74">
        <f>IF(F65="","",VLOOKUP(F65,Codici!$A$2:$B$38,2,FALSE()))</f>
        <v/>
      </c>
      <c r="H65" s="74" t="inlineStr">
        <is>
          <t>STAMPANTE MULTIFUNZIONE SAMSUNG SCX 3405F</t>
        </is>
      </c>
      <c r="I65" s="74" t="n">
        <v>75</v>
      </c>
      <c r="J65" s="74" t="n">
        <v>75</v>
      </c>
      <c r="K65" s="74" t="inlineStr">
        <is>
          <t>16-APR-13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1031008</v>
      </c>
      <c r="C66" s="74" t="n">
        <v>45</v>
      </c>
      <c r="D66" s="74" t="inlineStr">
        <is>
          <t xml:space="preserve">CAT.  I </t>
        </is>
      </c>
      <c r="E66" s="74" t="inlineStr">
        <is>
          <t>BAAAAAHAAA</t>
        </is>
      </c>
      <c r="F66" s="74" t="n"/>
      <c r="G66" s="74">
        <f>IF(F66="","",VLOOKUP(F66,Codici!$A$2:$B$38,2,FALSE()))</f>
        <v/>
      </c>
      <c r="H66" s="74" t="inlineStr">
        <is>
          <t>GRUPPO DI CONTINUITA' UPS 600</t>
        </is>
      </c>
      <c r="I66" s="74" t="n">
        <v>80.66</v>
      </c>
      <c r="J66" s="74" t="n">
        <v>80.66</v>
      </c>
      <c r="K66" s="74" t="inlineStr">
        <is>
          <t>16-APR-13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1031009</v>
      </c>
      <c r="C67" s="74" t="n">
        <v>46</v>
      </c>
      <c r="D67" s="74" t="inlineStr">
        <is>
          <t xml:space="preserve">CAT.  I </t>
        </is>
      </c>
      <c r="E67" s="74" t="inlineStr">
        <is>
          <t>BAAAAAHAAA</t>
        </is>
      </c>
      <c r="F67" s="74" t="n"/>
      <c r="G67" s="74">
        <f>IF(F67="","",VLOOKUP(F67,Codici!$A$2:$B$38,2,FALSE()))</f>
        <v/>
      </c>
      <c r="H67" s="74" t="inlineStr">
        <is>
          <t>GRUPPO DI CONTINUITA' UPS 600</t>
        </is>
      </c>
      <c r="I67" s="74" t="n">
        <v>80.66</v>
      </c>
      <c r="J67" s="74" t="n">
        <v>80.66</v>
      </c>
      <c r="K67" s="74" t="inlineStr">
        <is>
          <t>16-APR-13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1031010</v>
      </c>
      <c r="C68" s="74" t="n">
        <v>47</v>
      </c>
      <c r="D68" s="74" t="inlineStr">
        <is>
          <t xml:space="preserve">CAT.  I </t>
        </is>
      </c>
      <c r="E68" s="74" t="inlineStr">
        <is>
          <t>BAAAAAHAAA</t>
        </is>
      </c>
      <c r="F68" s="74" t="n"/>
      <c r="G68" s="74">
        <f>IF(F68="","",VLOOKUP(F68,Codici!$A$2:$B$38,2,FALSE()))</f>
        <v/>
      </c>
      <c r="H68" s="74" t="inlineStr">
        <is>
          <t>GRUPPO DI CONTINUITA' UPS 600</t>
        </is>
      </c>
      <c r="I68" s="74" t="n">
        <v>80.66</v>
      </c>
      <c r="J68" s="74" t="n">
        <v>80.66</v>
      </c>
      <c r="K68" s="74" t="inlineStr">
        <is>
          <t>16-APR-13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1031011</v>
      </c>
      <c r="C69" s="74" t="n">
        <v>48</v>
      </c>
      <c r="D69" s="74" t="inlineStr">
        <is>
          <t xml:space="preserve">CAT.  I </t>
        </is>
      </c>
      <c r="E69" s="74" t="inlineStr">
        <is>
          <t>BAAAAAHAAA</t>
        </is>
      </c>
      <c r="F69" s="74" t="n"/>
      <c r="G69" s="74">
        <f>IF(F69="","",VLOOKUP(F69,Codici!$A$2:$B$38,2,FALSE()))</f>
        <v/>
      </c>
      <c r="H69" s="74" t="inlineStr">
        <is>
          <t>GRUPPO DI CONTINUITA' UPS 600</t>
        </is>
      </c>
      <c r="I69" s="74" t="n">
        <v>80.66</v>
      </c>
      <c r="J69" s="74" t="n">
        <v>80.66</v>
      </c>
      <c r="K69" s="74" t="inlineStr">
        <is>
          <t>16-APR-13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1031012</v>
      </c>
      <c r="C70" s="74" t="n">
        <v>49</v>
      </c>
      <c r="D70" s="74" t="inlineStr">
        <is>
          <t xml:space="preserve">CAT.  I </t>
        </is>
      </c>
      <c r="E70" s="74" t="inlineStr">
        <is>
          <t>BAAAAAHAAA</t>
        </is>
      </c>
      <c r="F70" s="74" t="n"/>
      <c r="G70" s="74">
        <f>IF(F70="","",VLOOKUP(F70,Codici!$A$2:$B$38,2,FALSE()))</f>
        <v/>
      </c>
      <c r="H70" s="74" t="inlineStr">
        <is>
          <t>GRUPPO DI CONTINUITA' UPS 600</t>
        </is>
      </c>
      <c r="I70" s="74" t="n">
        <v>80.66</v>
      </c>
      <c r="J70" s="74" t="n">
        <v>80.66</v>
      </c>
      <c r="K70" s="74" t="inlineStr">
        <is>
          <t>16-APR-13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1031013</v>
      </c>
      <c r="C71" s="74" t="n">
        <v>50</v>
      </c>
      <c r="D71" s="74" t="inlineStr">
        <is>
          <t xml:space="preserve">CAT.  I </t>
        </is>
      </c>
      <c r="E71" s="74" t="inlineStr">
        <is>
          <t>BAAAAAHAAA</t>
        </is>
      </c>
      <c r="F71" s="74" t="n"/>
      <c r="G71" s="74">
        <f>IF(F71="","",VLOOKUP(F71,Codici!$A$2:$B$38,2,FALSE()))</f>
        <v/>
      </c>
      <c r="H71" s="74" t="inlineStr">
        <is>
          <t>GRUPPO DI CONTINUITA' UPS 600</t>
        </is>
      </c>
      <c r="I71" s="74" t="n">
        <v>80.66</v>
      </c>
      <c r="J71" s="74" t="n">
        <v>80.66</v>
      </c>
      <c r="K71" s="74" t="inlineStr">
        <is>
          <t>16-APR-13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1031014</v>
      </c>
      <c r="C72" s="74" t="n">
        <v>51</v>
      </c>
      <c r="D72" s="74" t="inlineStr">
        <is>
          <t xml:space="preserve">CAT.  I </t>
        </is>
      </c>
      <c r="E72" s="74" t="inlineStr">
        <is>
          <t>BAAAAAHAAA</t>
        </is>
      </c>
      <c r="F72" s="74" t="n"/>
      <c r="G72" s="74">
        <f>IF(F72="","",VLOOKUP(F72,Codici!$A$2:$B$38,2,FALSE()))</f>
        <v/>
      </c>
      <c r="H72" s="74" t="inlineStr">
        <is>
          <t>GRUPPO DI CONTINUITA' UPS 600</t>
        </is>
      </c>
      <c r="I72" s="74" t="n">
        <v>80.66</v>
      </c>
      <c r="J72" s="74" t="n">
        <v>80.66</v>
      </c>
      <c r="K72" s="74" t="inlineStr">
        <is>
          <t>16-APR-13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1031015</v>
      </c>
      <c r="C73" s="74" t="n">
        <v>52</v>
      </c>
      <c r="D73" s="74" t="inlineStr">
        <is>
          <t xml:space="preserve">CAT.  I </t>
        </is>
      </c>
      <c r="E73" s="74" t="inlineStr">
        <is>
          <t>BAAAAAHAAA</t>
        </is>
      </c>
      <c r="F73" s="74" t="n"/>
      <c r="G73" s="74">
        <f>IF(F73="","",VLOOKUP(F73,Codici!$A$2:$B$38,2,FALSE()))</f>
        <v/>
      </c>
      <c r="H73" s="74" t="inlineStr">
        <is>
          <t>GRUPPO DI CONTINUITA' UPS 600</t>
        </is>
      </c>
      <c r="I73" s="74" t="n">
        <v>80.66</v>
      </c>
      <c r="J73" s="74" t="n">
        <v>80.66</v>
      </c>
      <c r="K73" s="74" t="inlineStr">
        <is>
          <t>16-APR-13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1031016</v>
      </c>
      <c r="C74" s="74" t="n">
        <v>53</v>
      </c>
      <c r="D74" s="74" t="inlineStr">
        <is>
          <t xml:space="preserve">CAT.  I </t>
        </is>
      </c>
      <c r="E74" s="74" t="inlineStr">
        <is>
          <t>BAAAAAHAAA</t>
        </is>
      </c>
      <c r="F74" s="74" t="n"/>
      <c r="G74" s="74">
        <f>IF(F74="","",VLOOKUP(F74,Codici!$A$2:$B$38,2,FALSE()))</f>
        <v/>
      </c>
      <c r="H74" s="74" t="inlineStr">
        <is>
          <t>GRUPPO DI CONTINUITA' UPS 600</t>
        </is>
      </c>
      <c r="I74" s="74" t="n">
        <v>80.66</v>
      </c>
      <c r="J74" s="74" t="n">
        <v>80.66</v>
      </c>
      <c r="K74" s="74" t="inlineStr">
        <is>
          <t>16-APR-13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1031017</v>
      </c>
      <c r="C75" s="74" t="n">
        <v>54</v>
      </c>
      <c r="D75" s="74" t="inlineStr">
        <is>
          <t xml:space="preserve">CAT.  I </t>
        </is>
      </c>
      <c r="E75" s="74" t="inlineStr">
        <is>
          <t>BAAAAAHAAA</t>
        </is>
      </c>
      <c r="F75" s="74" t="n"/>
      <c r="G75" s="74">
        <f>IF(F75="","",VLOOKUP(F75,Codici!$A$2:$B$38,2,FALSE()))</f>
        <v/>
      </c>
      <c r="H75" s="74" t="inlineStr">
        <is>
          <t>GRUPPO DI CONTINUITA' UPS 600</t>
        </is>
      </c>
      <c r="I75" s="74" t="n">
        <v>80.66</v>
      </c>
      <c r="J75" s="74" t="n">
        <v>80.66</v>
      </c>
      <c r="K75" s="74" t="inlineStr">
        <is>
          <t>16-APR-13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1031018</v>
      </c>
      <c r="C76" s="74" t="n">
        <v>55</v>
      </c>
      <c r="D76" s="74" t="inlineStr">
        <is>
          <t xml:space="preserve">CAT.  I </t>
        </is>
      </c>
      <c r="E76" s="74" t="inlineStr">
        <is>
          <t>BAAAAAHAAA</t>
        </is>
      </c>
      <c r="F76" s="74" t="n"/>
      <c r="G76" s="74">
        <f>IF(F76="","",VLOOKUP(F76,Codici!$A$2:$B$38,2,FALSE()))</f>
        <v/>
      </c>
      <c r="H76" s="74" t="inlineStr">
        <is>
          <t>GRUPPO DI CONTINUITA' UPS 600</t>
        </is>
      </c>
      <c r="I76" s="74" t="n">
        <v>80.66</v>
      </c>
      <c r="J76" s="74" t="n">
        <v>80.66</v>
      </c>
      <c r="K76" s="74" t="inlineStr">
        <is>
          <t>16-APR-13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1031019</v>
      </c>
      <c r="C77" s="74" t="n">
        <v>56</v>
      </c>
      <c r="D77" s="74" t="inlineStr">
        <is>
          <t xml:space="preserve">CAT.  I </t>
        </is>
      </c>
      <c r="E77" s="74" t="inlineStr">
        <is>
          <t>BAAAAAHAAA</t>
        </is>
      </c>
      <c r="F77" s="74" t="n"/>
      <c r="G77" s="74">
        <f>IF(F77="","",VLOOKUP(F77,Codici!$A$2:$B$38,2,FALSE()))</f>
        <v/>
      </c>
      <c r="H77" s="74" t="inlineStr">
        <is>
          <t>GRUPPO DI CONTINUITA' UPS 600</t>
        </is>
      </c>
      <c r="I77" s="74" t="n">
        <v>80.66</v>
      </c>
      <c r="J77" s="74" t="n">
        <v>80.66</v>
      </c>
      <c r="K77" s="74" t="inlineStr">
        <is>
          <t>16-APR-13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1031020</v>
      </c>
      <c r="C78" s="74" t="n">
        <v>57</v>
      </c>
      <c r="D78" s="74" t="inlineStr">
        <is>
          <t xml:space="preserve">CAT.  I </t>
        </is>
      </c>
      <c r="E78" s="74" t="inlineStr">
        <is>
          <t>BAZZZZZZZA</t>
        </is>
      </c>
      <c r="F78" s="74" t="n"/>
      <c r="G78" s="74">
        <f>IF(F78="","",VLOOKUP(F78,Codici!$A$2:$B$38,2,FALSE()))</f>
        <v/>
      </c>
      <c r="H78" s="74" t="inlineStr">
        <is>
          <t>MOBILE ALTO CON VETRI FUME' E ANTE BASSE PIENE DA CM 90</t>
        </is>
      </c>
      <c r="I78" s="74" t="n">
        <v>319.32</v>
      </c>
      <c r="J78" s="74" t="n">
        <v>319.32</v>
      </c>
      <c r="K78" s="74" t="inlineStr">
        <is>
          <t>04-DIC-13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1031021</v>
      </c>
      <c r="C79" s="74" t="n">
        <v>58</v>
      </c>
      <c r="D79" s="74" t="inlineStr">
        <is>
          <t xml:space="preserve">CAT.  I </t>
        </is>
      </c>
      <c r="E79" s="74" t="inlineStr">
        <is>
          <t>BAZZZZZZZA</t>
        </is>
      </c>
      <c r="F79" s="74" t="n"/>
      <c r="G79" s="74">
        <f>IF(F79="","",VLOOKUP(F79,Codici!$A$2:$B$38,2,FALSE()))</f>
        <v/>
      </c>
      <c r="H79" s="74" t="inlineStr">
        <is>
          <t>MOBILE ALTO CON VETRI FUME' E ANTE BASSE PIENE DA CM 90</t>
        </is>
      </c>
      <c r="I79" s="74" t="n">
        <v>319.32</v>
      </c>
      <c r="J79" s="74" t="n">
        <v>319.32</v>
      </c>
      <c r="K79" s="74" t="inlineStr">
        <is>
          <t>04-DIC-13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1031022</v>
      </c>
      <c r="C80" s="74" t="n">
        <v>59</v>
      </c>
      <c r="D80" s="74" t="inlineStr">
        <is>
          <t xml:space="preserve">CAT.  I </t>
        </is>
      </c>
      <c r="E80" s="74" t="inlineStr">
        <is>
          <t>BAZZZZZZZA</t>
        </is>
      </c>
      <c r="F80" s="74" t="n"/>
      <c r="G80" s="74">
        <f>IF(F80="","",VLOOKUP(F80,Codici!$A$2:$B$38,2,FALSE()))</f>
        <v/>
      </c>
      <c r="H80" s="74" t="inlineStr">
        <is>
          <t>MOBILE ALTO CON VETRI FUME' E ANTE BASSE PIENE DA CM 90</t>
        </is>
      </c>
      <c r="I80" s="74" t="n">
        <v>319.32</v>
      </c>
      <c r="J80" s="74" t="n">
        <v>319.32</v>
      </c>
      <c r="K80" s="74" t="inlineStr">
        <is>
          <t>04-DIC-13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1031023</v>
      </c>
      <c r="C81" s="74" t="n">
        <v>60</v>
      </c>
      <c r="D81" s="74" t="inlineStr">
        <is>
          <t xml:space="preserve">CAT.  I </t>
        </is>
      </c>
      <c r="E81" s="74" t="inlineStr">
        <is>
          <t>BAZZZZZZZA</t>
        </is>
      </c>
      <c r="F81" s="74" t="n"/>
      <c r="G81" s="74">
        <f>IF(F81="","",VLOOKUP(F81,Codici!$A$2:$B$38,2,FALSE()))</f>
        <v/>
      </c>
      <c r="H81" s="74" t="inlineStr">
        <is>
          <t>MOBILE ALTO CON VETRI FUME' E ANTE BASSE PIENE DA CM 90</t>
        </is>
      </c>
      <c r="I81" s="74" t="n">
        <v>319.32</v>
      </c>
      <c r="J81" s="74" t="n">
        <v>319.32</v>
      </c>
      <c r="K81" s="74" t="inlineStr">
        <is>
          <t>04-DIC-13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1031024</v>
      </c>
      <c r="C82" s="74" t="n">
        <v>61</v>
      </c>
      <c r="D82" s="74" t="inlineStr">
        <is>
          <t xml:space="preserve">CAT.  I </t>
        </is>
      </c>
      <c r="E82" s="74" t="inlineStr">
        <is>
          <t>BAZZZZZZZA</t>
        </is>
      </c>
      <c r="F82" s="74" t="n"/>
      <c r="G82" s="74">
        <f>IF(F82="","",VLOOKUP(F82,Codici!$A$2:$B$38,2,FALSE()))</f>
        <v/>
      </c>
      <c r="H82" s="74" t="inlineStr">
        <is>
          <t>MOBILE ALTO CON VETRI FUME' E ANTE BASSE PIENE DA CM 90</t>
        </is>
      </c>
      <c r="I82" s="74" t="n">
        <v>319.32</v>
      </c>
      <c r="J82" s="74" t="n">
        <v>319.32</v>
      </c>
      <c r="K82" s="74" t="inlineStr">
        <is>
          <t>04-DIC-13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1031025</v>
      </c>
      <c r="C83" s="74" t="n">
        <v>62</v>
      </c>
      <c r="D83" s="74" t="inlineStr">
        <is>
          <t xml:space="preserve">CAT.  I </t>
        </is>
      </c>
      <c r="E83" s="74" t="inlineStr">
        <is>
          <t>BAZZZZZZZA</t>
        </is>
      </c>
      <c r="F83" s="74" t="n"/>
      <c r="G83" s="74">
        <f>IF(F83="","",VLOOKUP(F83,Codici!$A$2:$B$38,2,FALSE()))</f>
        <v/>
      </c>
      <c r="H83" s="74" t="inlineStr">
        <is>
          <t>MOBILE BASSO CON ANTE PIENE DA CM90X45X127</t>
        </is>
      </c>
      <c r="I83" s="74" t="n">
        <v>174.48</v>
      </c>
      <c r="J83" s="74" t="n">
        <v>174.48</v>
      </c>
      <c r="K83" s="74" t="inlineStr">
        <is>
          <t>04-DIC-13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1031026</v>
      </c>
      <c r="C84" s="74" t="n">
        <v>63</v>
      </c>
      <c r="D84" s="74" t="inlineStr">
        <is>
          <t xml:space="preserve">CAT.  I </t>
        </is>
      </c>
      <c r="E84" s="74" t="inlineStr">
        <is>
          <t>BAZZZZZZZA</t>
        </is>
      </c>
      <c r="F84" s="74" t="n"/>
      <c r="G84" s="74">
        <f>IF(F84="","",VLOOKUP(F84,Codici!$A$2:$B$38,2,FALSE()))</f>
        <v/>
      </c>
      <c r="H84" s="74" t="inlineStr">
        <is>
          <t>MOBILE BASSO CON ANTE PIENE DA CM90X45X127</t>
        </is>
      </c>
      <c r="I84" s="74" t="n">
        <v>174.48</v>
      </c>
      <c r="J84" s="74" t="n">
        <v>174.48</v>
      </c>
      <c r="K84" s="74" t="inlineStr">
        <is>
          <t>04-DIC-13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1031027</v>
      </c>
      <c r="C85" s="74" t="n">
        <v>64</v>
      </c>
      <c r="D85" s="74" t="inlineStr">
        <is>
          <t xml:space="preserve">CAT.  I </t>
        </is>
      </c>
      <c r="E85" s="74" t="inlineStr">
        <is>
          <t>BAZZZZZZZA</t>
        </is>
      </c>
      <c r="F85" s="74" t="n"/>
      <c r="G85" s="74">
        <f>IF(F85="","",VLOOKUP(F85,Codici!$A$2:$B$38,2,FALSE()))</f>
        <v/>
      </c>
      <c r="H85" s="74" t="inlineStr">
        <is>
          <t>MOBILE BASSO CON ANTE PIENE DA CM90X45X127</t>
        </is>
      </c>
      <c r="I85" s="74" t="n">
        <v>174.48</v>
      </c>
      <c r="J85" s="74" t="n">
        <v>174.48</v>
      </c>
      <c r="K85" s="74" t="inlineStr">
        <is>
          <t>04-DIC-13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1031028</v>
      </c>
      <c r="C86" s="74" t="n">
        <v>65</v>
      </c>
      <c r="D86" s="74" t="inlineStr">
        <is>
          <t xml:space="preserve">CAT.  I </t>
        </is>
      </c>
      <c r="E86" s="74" t="inlineStr">
        <is>
          <t>BAZZZZZZZA</t>
        </is>
      </c>
      <c r="F86" s="74" t="n"/>
      <c r="G86" s="74">
        <f>IF(F86="","",VLOOKUP(F86,Codici!$A$2:$B$38,2,FALSE()))</f>
        <v/>
      </c>
      <c r="H86" s="74" t="inlineStr">
        <is>
          <t>MOBILE BASSO CON ANTE PIENE DA CM90X45X127</t>
        </is>
      </c>
      <c r="I86" s="74" t="n">
        <v>174.48</v>
      </c>
      <c r="J86" s="74" t="n">
        <v>174.48</v>
      </c>
      <c r="K86" s="74" t="inlineStr">
        <is>
          <t>04-DIC-13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1031029</v>
      </c>
      <c r="C87" s="74" t="n">
        <v>66</v>
      </c>
      <c r="D87" s="74" t="inlineStr">
        <is>
          <t xml:space="preserve">CAT.  I </t>
        </is>
      </c>
      <c r="E87" s="74" t="inlineStr">
        <is>
          <t>BAZZZZZZZA</t>
        </is>
      </c>
      <c r="F87" s="74" t="n"/>
      <c r="G87" s="74">
        <f>IF(F87="","",VLOOKUP(F87,Codici!$A$2:$B$38,2,FALSE()))</f>
        <v/>
      </c>
      <c r="H87" s="74" t="inlineStr">
        <is>
          <t>MOBILE BASSO CON ANTE PIENE DA CM90X45X127</t>
        </is>
      </c>
      <c r="I87" s="74" t="n">
        <v>174.48</v>
      </c>
      <c r="J87" s="74" t="n">
        <v>174.48</v>
      </c>
      <c r="K87" s="74" t="inlineStr">
        <is>
          <t>04-DIC-13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1031030</v>
      </c>
      <c r="C88" s="74" t="n">
        <v>67</v>
      </c>
      <c r="D88" s="74" t="inlineStr">
        <is>
          <t xml:space="preserve">CAT.  I </t>
        </is>
      </c>
      <c r="E88" s="74" t="inlineStr">
        <is>
          <t>BAZZZZZZZA</t>
        </is>
      </c>
      <c r="F88" s="74" t="n"/>
      <c r="G88" s="74">
        <f>IF(F88="","",VLOOKUP(F88,Codici!$A$2:$B$38,2,FALSE()))</f>
        <v/>
      </c>
      <c r="H88" s="74" t="inlineStr">
        <is>
          <t>SCRIVANIA IN LEGNO DA CM 180</t>
        </is>
      </c>
      <c r="I88" s="74" t="n">
        <v>145.2</v>
      </c>
      <c r="J88" s="74" t="n">
        <v>145.2</v>
      </c>
      <c r="K88" s="74" t="inlineStr">
        <is>
          <t>04-DIC-13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1031031</v>
      </c>
      <c r="C89" s="74" t="n">
        <v>68</v>
      </c>
      <c r="D89" s="74" t="inlineStr">
        <is>
          <t xml:space="preserve">CAT.  I </t>
        </is>
      </c>
      <c r="E89" s="74" t="inlineStr">
        <is>
          <t>BAZZZZZZZA</t>
        </is>
      </c>
      <c r="F89" s="74" t="n"/>
      <c r="G89" s="74">
        <f>IF(F89="","",VLOOKUP(F89,Codici!$A$2:$B$38,2,FALSE()))</f>
        <v/>
      </c>
      <c r="H89" s="74" t="inlineStr">
        <is>
          <t>SCRIVANIA IN LEGNO DA CM 180</t>
        </is>
      </c>
      <c r="I89" s="74" t="n">
        <v>145.2</v>
      </c>
      <c r="J89" s="74" t="n">
        <v>145.2</v>
      </c>
      <c r="K89" s="74" t="inlineStr">
        <is>
          <t>04-DIC-13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1031032</v>
      </c>
      <c r="C90" s="74" t="n">
        <v>69</v>
      </c>
      <c r="D90" s="74" t="inlineStr">
        <is>
          <t xml:space="preserve">CAT.  I </t>
        </is>
      </c>
      <c r="E90" s="74" t="inlineStr">
        <is>
          <t>BAZZZZZZZA</t>
        </is>
      </c>
      <c r="F90" s="74" t="n"/>
      <c r="G90" s="74">
        <f>IF(F90="","",VLOOKUP(F90,Codici!$A$2:$B$38,2,FALSE()))</f>
        <v/>
      </c>
      <c r="H90" s="74" t="inlineStr">
        <is>
          <t>SCRIVANIA IN LEGNO DA CM 180</t>
        </is>
      </c>
      <c r="I90" s="74" t="n">
        <v>145.2</v>
      </c>
      <c r="J90" s="74" t="n">
        <v>145.2</v>
      </c>
      <c r="K90" s="74" t="inlineStr">
        <is>
          <t>04-DIC-13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1031033</v>
      </c>
      <c r="C91" s="74" t="n">
        <v>70</v>
      </c>
      <c r="D91" s="74" t="inlineStr">
        <is>
          <t xml:space="preserve">CAT.  I </t>
        </is>
      </c>
      <c r="E91" s="74" t="inlineStr">
        <is>
          <t>BAZZZZZZZA</t>
        </is>
      </c>
      <c r="F91" s="74" t="n"/>
      <c r="G91" s="74">
        <f>IF(F91="","",VLOOKUP(F91,Codici!$A$2:$B$38,2,FALSE()))</f>
        <v/>
      </c>
      <c r="H91" s="74" t="inlineStr">
        <is>
          <t>SCRIVANIA IN LEGNO DA CM 180</t>
        </is>
      </c>
      <c r="I91" s="74" t="n">
        <v>145.2</v>
      </c>
      <c r="J91" s="74" t="n">
        <v>145.2</v>
      </c>
      <c r="K91" s="74" t="inlineStr">
        <is>
          <t>04-DIC-13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1031034</v>
      </c>
      <c r="C92" s="74" t="n">
        <v>71</v>
      </c>
      <c r="D92" s="74" t="inlineStr">
        <is>
          <t xml:space="preserve">CAT.  I </t>
        </is>
      </c>
      <c r="E92" s="74" t="inlineStr">
        <is>
          <t>BAZZZZZZZA</t>
        </is>
      </c>
      <c r="F92" s="74" t="n"/>
      <c r="G92" s="74">
        <f>IF(F92="","",VLOOKUP(F92,Codici!$A$2:$B$38,2,FALSE()))</f>
        <v/>
      </c>
      <c r="H92" s="74" t="inlineStr">
        <is>
          <t>SCRIVANIA IN LEGNO DA CM 180</t>
        </is>
      </c>
      <c r="I92" s="74" t="n">
        <v>145.2</v>
      </c>
      <c r="J92" s="74" t="n">
        <v>145.2</v>
      </c>
      <c r="K92" s="74" t="inlineStr">
        <is>
          <t>04-DIC-13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1031035</v>
      </c>
      <c r="C93" s="74" t="n">
        <v>72</v>
      </c>
      <c r="D93" s="74" t="inlineStr">
        <is>
          <t xml:space="preserve">CAT.  I </t>
        </is>
      </c>
      <c r="E93" s="74" t="inlineStr">
        <is>
          <t>BAZZZZZZZA</t>
        </is>
      </c>
      <c r="F93" s="74" t="n"/>
      <c r="G93" s="74">
        <f>IF(F93="","",VLOOKUP(F93,Codici!$A$2:$B$38,2,FALSE()))</f>
        <v/>
      </c>
      <c r="H93" s="74" t="inlineStr">
        <is>
          <t>CASSETTIERA IN LEGNO CON TRE CASSETTI</t>
        </is>
      </c>
      <c r="I93" s="74" t="n">
        <v>117.37</v>
      </c>
      <c r="J93" s="74" t="n">
        <v>117.37</v>
      </c>
      <c r="K93" s="74" t="inlineStr">
        <is>
          <t>04-DIC-13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1031036</v>
      </c>
      <c r="C94" s="74" t="n">
        <v>73</v>
      </c>
      <c r="D94" s="74" t="inlineStr">
        <is>
          <t xml:space="preserve">CAT.  I </t>
        </is>
      </c>
      <c r="E94" s="74" t="inlineStr">
        <is>
          <t>BAZZZZZZZA</t>
        </is>
      </c>
      <c r="F94" s="74" t="n"/>
      <c r="G94" s="74">
        <f>IF(F94="","",VLOOKUP(F94,Codici!$A$2:$B$38,2,FALSE()))</f>
        <v/>
      </c>
      <c r="H94" s="74" t="inlineStr">
        <is>
          <t>CASSETTIERA IN LEGNO CON TRE CASSETTI</t>
        </is>
      </c>
      <c r="I94" s="74" t="n">
        <v>117.37</v>
      </c>
      <c r="J94" s="74" t="n">
        <v>117.37</v>
      </c>
      <c r="K94" s="74" t="inlineStr">
        <is>
          <t>04-DIC-13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1031037</v>
      </c>
      <c r="C95" s="74" t="n">
        <v>74</v>
      </c>
      <c r="D95" s="74" t="inlineStr">
        <is>
          <t xml:space="preserve">CAT.  I </t>
        </is>
      </c>
      <c r="E95" s="74" t="inlineStr">
        <is>
          <t>BAZZZZZZZA</t>
        </is>
      </c>
      <c r="F95" s="74" t="n"/>
      <c r="G95" s="74">
        <f>IF(F95="","",VLOOKUP(F95,Codici!$A$2:$B$38,2,FALSE()))</f>
        <v/>
      </c>
      <c r="H95" s="74" t="inlineStr">
        <is>
          <t>CASSETTIERA IN LEGNO CON TRE CASSETTI</t>
        </is>
      </c>
      <c r="I95" s="74" t="n">
        <v>117.37</v>
      </c>
      <c r="J95" s="74" t="n">
        <v>117.37</v>
      </c>
      <c r="K95" s="74" t="inlineStr">
        <is>
          <t>04-DIC-13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1031038</v>
      </c>
      <c r="C96" s="74" t="n">
        <v>75</v>
      </c>
      <c r="D96" s="74" t="inlineStr">
        <is>
          <t xml:space="preserve">CAT.  I </t>
        </is>
      </c>
      <c r="E96" s="74" t="inlineStr">
        <is>
          <t>BAZZZZZZZA</t>
        </is>
      </c>
      <c r="F96" s="74" t="n"/>
      <c r="G96" s="74">
        <f>IF(F96="","",VLOOKUP(F96,Codici!$A$2:$B$38,2,FALSE()))</f>
        <v/>
      </c>
      <c r="H96" s="74" t="inlineStr">
        <is>
          <t>CASSETTIERA IN LEGNO CON TRE CASSETTI</t>
        </is>
      </c>
      <c r="I96" s="74" t="n">
        <v>117.37</v>
      </c>
      <c r="J96" s="74" t="n">
        <v>117.37</v>
      </c>
      <c r="K96" s="74" t="inlineStr">
        <is>
          <t>04-DIC-13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1031039</v>
      </c>
      <c r="C97" s="74" t="n">
        <v>76</v>
      </c>
      <c r="D97" s="74" t="inlineStr">
        <is>
          <t xml:space="preserve">CAT.  I </t>
        </is>
      </c>
      <c r="E97" s="74" t="inlineStr">
        <is>
          <t>BAZZZZZZZA</t>
        </is>
      </c>
      <c r="F97" s="74" t="n"/>
      <c r="G97" s="74">
        <f>IF(F97="","",VLOOKUP(F97,Codici!$A$2:$B$38,2,FALSE()))</f>
        <v/>
      </c>
      <c r="H97" s="74" t="inlineStr">
        <is>
          <t>CASSETTIERA IN LEGNO CON TRE CASSETTI</t>
        </is>
      </c>
      <c r="I97" s="74" t="n">
        <v>117.37</v>
      </c>
      <c r="J97" s="74" t="n">
        <v>117.37</v>
      </c>
      <c r="K97" s="74" t="inlineStr">
        <is>
          <t>04-DIC-13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1031040</v>
      </c>
      <c r="C98" s="74" t="n">
        <v>77</v>
      </c>
      <c r="D98" s="74" t="inlineStr">
        <is>
          <t xml:space="preserve">CAT.  I </t>
        </is>
      </c>
      <c r="E98" s="74" t="inlineStr">
        <is>
          <t>BAZZZZZZZA</t>
        </is>
      </c>
      <c r="F98" s="74" t="n"/>
      <c r="G98" s="74">
        <f>IF(F98="","",VLOOKUP(F98,Codici!$A$2:$B$38,2,FALSE()))</f>
        <v/>
      </c>
      <c r="H98" s="74" t="inlineStr">
        <is>
          <t>TOP PER MOBILE ALTO E BASSO DA CM90X45</t>
        </is>
      </c>
      <c r="I98" s="74" t="n">
        <v>18.69</v>
      </c>
      <c r="J98" s="74" t="n">
        <v>18.69</v>
      </c>
      <c r="K98" s="74" t="inlineStr">
        <is>
          <t>04-DIC-13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1031041</v>
      </c>
      <c r="C99" s="74" t="n">
        <v>78</v>
      </c>
      <c r="D99" s="74" t="inlineStr">
        <is>
          <t xml:space="preserve">CAT.  I </t>
        </is>
      </c>
      <c r="E99" s="74" t="inlineStr">
        <is>
          <t>BAZZZZZZZA</t>
        </is>
      </c>
      <c r="F99" s="74" t="n"/>
      <c r="G99" s="74">
        <f>IF(F99="","",VLOOKUP(F99,Codici!$A$2:$B$38,2,FALSE()))</f>
        <v/>
      </c>
      <c r="H99" s="74" t="inlineStr">
        <is>
          <t>TOP PER MOBILE ALTO E BASSO DA CM90X45</t>
        </is>
      </c>
      <c r="I99" s="74" t="n">
        <v>18.69</v>
      </c>
      <c r="J99" s="74" t="n">
        <v>18.69</v>
      </c>
      <c r="K99" s="74" t="inlineStr">
        <is>
          <t>04-DIC-13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1031042</v>
      </c>
      <c r="C100" s="74" t="n">
        <v>79</v>
      </c>
      <c r="D100" s="74" t="inlineStr">
        <is>
          <t xml:space="preserve">CAT.  I </t>
        </is>
      </c>
      <c r="E100" s="74" t="inlineStr">
        <is>
          <t>BAZZZZZZZA</t>
        </is>
      </c>
      <c r="F100" s="74" t="n"/>
      <c r="G100" s="74">
        <f>IF(F100="","",VLOOKUP(F100,Codici!$A$2:$B$38,2,FALSE()))</f>
        <v/>
      </c>
      <c r="H100" s="74" t="inlineStr">
        <is>
          <t>TOP PER MOBILE ALTO E BASSO DA CM90X45</t>
        </is>
      </c>
      <c r="I100" s="74" t="n">
        <v>18.69</v>
      </c>
      <c r="J100" s="74" t="n">
        <v>18.69</v>
      </c>
      <c r="K100" s="74" t="inlineStr">
        <is>
          <t>04-DIC-13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1031043</v>
      </c>
      <c r="C101" s="74" t="n">
        <v>80</v>
      </c>
      <c r="D101" s="74" t="inlineStr">
        <is>
          <t xml:space="preserve">CAT.  I </t>
        </is>
      </c>
      <c r="E101" s="74" t="inlineStr">
        <is>
          <t>BAZZZZZZZA</t>
        </is>
      </c>
      <c r="F101" s="74" t="n"/>
      <c r="G101" s="74">
        <f>IF(F101="","",VLOOKUP(F101,Codici!$A$2:$B$38,2,FALSE()))</f>
        <v/>
      </c>
      <c r="H101" s="74" t="inlineStr">
        <is>
          <t>TOP PER MOBILE ALTO E BASSO DA CM90X45</t>
        </is>
      </c>
      <c r="I101" s="74" t="n">
        <v>18.69</v>
      </c>
      <c r="J101" s="74" t="n">
        <v>18.69</v>
      </c>
      <c r="K101" s="74" t="inlineStr">
        <is>
          <t>04-DIC-13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1031044</v>
      </c>
      <c r="C102" s="74" t="n">
        <v>81</v>
      </c>
      <c r="D102" s="74" t="inlineStr">
        <is>
          <t xml:space="preserve">CAT.  I </t>
        </is>
      </c>
      <c r="E102" s="74" t="inlineStr">
        <is>
          <t>BAZZZZZZZA</t>
        </is>
      </c>
      <c r="F102" s="74" t="n"/>
      <c r="G102" s="74">
        <f>IF(F102="","",VLOOKUP(F102,Codici!$A$2:$B$38,2,FALSE()))</f>
        <v/>
      </c>
      <c r="H102" s="74" t="inlineStr">
        <is>
          <t>TOP PER MOBILE ALTO E BASSO DA CM90X45</t>
        </is>
      </c>
      <c r="I102" s="74" t="n">
        <v>18.69</v>
      </c>
      <c r="J102" s="74" t="n">
        <v>18.69</v>
      </c>
      <c r="K102" s="74" t="inlineStr">
        <is>
          <t>04-DIC-13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1031045</v>
      </c>
      <c r="C103" s="74" t="n">
        <v>82</v>
      </c>
      <c r="D103" s="74" t="inlineStr">
        <is>
          <t xml:space="preserve">CAT.  I </t>
        </is>
      </c>
      <c r="E103" s="74" t="inlineStr">
        <is>
          <t>BAZZZZZZZA</t>
        </is>
      </c>
      <c r="F103" s="74" t="n"/>
      <c r="G103" s="74">
        <f>IF(F103="","",VLOOKUP(F103,Codici!$A$2:$B$38,2,FALSE()))</f>
        <v/>
      </c>
      <c r="H103" s="74" t="inlineStr">
        <is>
          <t>TOP PER MOBILE ALTO E BASSO DA CM90X45</t>
        </is>
      </c>
      <c r="I103" s="74" t="n">
        <v>18.69</v>
      </c>
      <c r="J103" s="74" t="n">
        <v>18.69</v>
      </c>
      <c r="K103" s="74" t="inlineStr">
        <is>
          <t>04-DIC-13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1031046</v>
      </c>
      <c r="C104" s="74" t="n">
        <v>83</v>
      </c>
      <c r="D104" s="74" t="inlineStr">
        <is>
          <t xml:space="preserve">CAT.  I </t>
        </is>
      </c>
      <c r="E104" s="74" t="inlineStr">
        <is>
          <t>BAZZZZZZZA</t>
        </is>
      </c>
      <c r="F104" s="74" t="n"/>
      <c r="G104" s="74">
        <f>IF(F104="","",VLOOKUP(F104,Codici!$A$2:$B$38,2,FALSE()))</f>
        <v/>
      </c>
      <c r="H104" s="74" t="inlineStr">
        <is>
          <t>TOP PER MOBILE ALTO E BASSO DA CM90X45</t>
        </is>
      </c>
      <c r="I104" s="74" t="n">
        <v>18.69</v>
      </c>
      <c r="J104" s="74" t="n">
        <v>18.69</v>
      </c>
      <c r="K104" s="74" t="inlineStr">
        <is>
          <t>04-DIC-13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1031047</v>
      </c>
      <c r="C105" s="74" t="n">
        <v>84</v>
      </c>
      <c r="D105" s="74" t="inlineStr">
        <is>
          <t xml:space="preserve">CAT.  I </t>
        </is>
      </c>
      <c r="E105" s="74" t="inlineStr">
        <is>
          <t>BAZZZZZZZA</t>
        </is>
      </c>
      <c r="F105" s="74" t="n"/>
      <c r="G105" s="74">
        <f>IF(F105="","",VLOOKUP(F105,Codici!$A$2:$B$38,2,FALSE()))</f>
        <v/>
      </c>
      <c r="H105" s="74" t="inlineStr">
        <is>
          <t>TOP PER MOBILE ALTO E BASSO DA CM90X45</t>
        </is>
      </c>
      <c r="I105" s="74" t="n">
        <v>18.69</v>
      </c>
      <c r="J105" s="74" t="n">
        <v>18.69</v>
      </c>
      <c r="K105" s="74" t="inlineStr">
        <is>
          <t>04-DIC-13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1031048</v>
      </c>
      <c r="C106" s="74" t="n">
        <v>85</v>
      </c>
      <c r="D106" s="74" t="inlineStr">
        <is>
          <t xml:space="preserve">CAT.  I </t>
        </is>
      </c>
      <c r="E106" s="74" t="inlineStr">
        <is>
          <t>BAZZZZZZZA</t>
        </is>
      </c>
      <c r="F106" s="74" t="n"/>
      <c r="G106" s="74">
        <f>IF(F106="","",VLOOKUP(F106,Codici!$A$2:$B$38,2,FALSE()))</f>
        <v/>
      </c>
      <c r="H106" s="74" t="inlineStr">
        <is>
          <t>TOP PER MOBILE ALTO E BASSO DA CM90X45</t>
        </is>
      </c>
      <c r="I106" s="74" t="n">
        <v>18.69</v>
      </c>
      <c r="J106" s="74" t="n">
        <v>18.69</v>
      </c>
      <c r="K106" s="74" t="inlineStr">
        <is>
          <t>04-DIC-13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1031049</v>
      </c>
      <c r="C107" s="74" t="n">
        <v>86</v>
      </c>
      <c r="D107" s="74" t="inlineStr">
        <is>
          <t xml:space="preserve">CAT.  I </t>
        </is>
      </c>
      <c r="E107" s="74" t="inlineStr">
        <is>
          <t>BAZZZZZZZA</t>
        </is>
      </c>
      <c r="F107" s="74" t="n"/>
      <c r="G107" s="74">
        <f>IF(F107="","",VLOOKUP(F107,Codici!$A$2:$B$38,2,FALSE()))</f>
        <v/>
      </c>
      <c r="H107" s="74" t="inlineStr">
        <is>
          <t>TOP PER MOBILE ALTO E BASSO DA CM90X45</t>
        </is>
      </c>
      <c r="I107" s="74" t="n">
        <v>18.69</v>
      </c>
      <c r="J107" s="74" t="n">
        <v>18.69</v>
      </c>
      <c r="K107" s="74" t="inlineStr">
        <is>
          <t>04-DIC-13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1031050</v>
      </c>
      <c r="C108" s="74" t="n">
        <v>87</v>
      </c>
      <c r="D108" s="74" t="inlineStr">
        <is>
          <t xml:space="preserve">CAT.  I </t>
        </is>
      </c>
      <c r="E108" s="74" t="inlineStr">
        <is>
          <t>BAZZZZZZZA</t>
        </is>
      </c>
      <c r="F108" s="74" t="n"/>
      <c r="G108" s="74">
        <f>IF(F108="","",VLOOKUP(F108,Codici!$A$2:$B$38,2,FALSE()))</f>
        <v/>
      </c>
      <c r="H108" s="74" t="inlineStr">
        <is>
          <t>N.2 ALLUNGHI PER SCRIVANIA</t>
        </is>
      </c>
      <c r="I108" s="74" t="n">
        <v>192.44</v>
      </c>
      <c r="J108" s="74" t="n">
        <v>192.44</v>
      </c>
      <c r="K108" s="74" t="inlineStr">
        <is>
          <t>04-DIC-13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1088703</v>
      </c>
      <c r="C109" s="74" t="n">
        <v>88</v>
      </c>
      <c r="D109" s="74" t="inlineStr">
        <is>
          <t xml:space="preserve">CAT.  I </t>
        </is>
      </c>
      <c r="E109" s="74" t="inlineStr">
        <is>
          <t>BAZZZZZZZA</t>
        </is>
      </c>
      <c r="F109" s="74" t="n"/>
      <c r="G109" s="74">
        <f>IF(F109="","",VLOOKUP(F109,Codici!$A$2:$B$38,2,FALSE()))</f>
        <v/>
      </c>
      <c r="H109" s="74" t="inlineStr">
        <is>
          <t>gruppo di continuità 700va.</t>
        </is>
      </c>
      <c r="I109" s="74" t="n">
        <v>82.95999999999999</v>
      </c>
      <c r="J109" s="74" t="n">
        <v>82.95999999999999</v>
      </c>
      <c r="K109" s="74" t="inlineStr">
        <is>
          <t>14-DIC-15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900099</v>
      </c>
      <c r="C110" s="74" t="n">
        <v>89</v>
      </c>
      <c r="D110" s="74" t="inlineStr">
        <is>
          <t xml:space="preserve">CAT.  I </t>
        </is>
      </c>
      <c r="E110" s="74" t="inlineStr">
        <is>
          <t>BAAAAAHAAA</t>
        </is>
      </c>
      <c r="F110" s="74" t="n"/>
      <c r="G110" s="74">
        <f>IF(F110="","",VLOOKUP(F110,Codici!$A$2:$B$38,2,FALSE()))</f>
        <v/>
      </c>
      <c r="H110" s="74" t="inlineStr">
        <is>
          <t>CM. 180X80X73H</t>
        </is>
      </c>
      <c r="I110" s="74" t="n">
        <v>261.36</v>
      </c>
      <c r="J110" s="74" t="n">
        <v>261.36</v>
      </c>
      <c r="K110" s="74" t="inlineStr">
        <is>
          <t>15-MAG-12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900100</v>
      </c>
      <c r="C111" s="74" t="n">
        <v>90</v>
      </c>
      <c r="D111" s="74" t="inlineStr">
        <is>
          <t xml:space="preserve">CAT.  I </t>
        </is>
      </c>
      <c r="E111" s="74" t="inlineStr">
        <is>
          <t>BAAAAAHAAA</t>
        </is>
      </c>
      <c r="F111" s="74" t="n"/>
      <c r="G111" s="74">
        <f>IF(F111="","",VLOOKUP(F111,Codici!$A$2:$B$38,2,FALSE()))</f>
        <v/>
      </c>
      <c r="H111" s="74" t="inlineStr">
        <is>
          <t>CM. 180X80X73H</t>
        </is>
      </c>
      <c r="I111" s="74" t="n">
        <v>261.36</v>
      </c>
      <c r="J111" s="74" t="n">
        <v>261.36</v>
      </c>
      <c r="K111" s="74" t="inlineStr">
        <is>
          <t>15-MAG-12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900101</v>
      </c>
      <c r="C112" s="74" t="n">
        <v>91</v>
      </c>
      <c r="D112" s="74" t="inlineStr">
        <is>
          <t xml:space="preserve">CAT.  I </t>
        </is>
      </c>
      <c r="E112" s="74" t="inlineStr">
        <is>
          <t>BAAAAAHAAA</t>
        </is>
      </c>
      <c r="F112" s="74" t="n"/>
      <c r="G112" s="74">
        <f>IF(F112="","",VLOOKUP(F112,Codici!$A$2:$B$38,2,FALSE()))</f>
        <v/>
      </c>
      <c r="H112" s="74" t="inlineStr">
        <is>
          <t>CM. 180X80X73H</t>
        </is>
      </c>
      <c r="I112" s="74" t="n">
        <v>261.36</v>
      </c>
      <c r="J112" s="74" t="n">
        <v>261.36</v>
      </c>
      <c r="K112" s="74" t="inlineStr">
        <is>
          <t>15-MAG-12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900159</v>
      </c>
      <c r="C113" s="74" t="n">
        <v>92</v>
      </c>
      <c r="D113" s="74" t="inlineStr">
        <is>
          <t xml:space="preserve">CAT.  I </t>
        </is>
      </c>
      <c r="E113" s="74" t="inlineStr">
        <is>
          <t>BAAAAAHAAA</t>
        </is>
      </c>
      <c r="F113" s="74" t="n"/>
      <c r="G113" s="74">
        <f>IF(F113="","",VLOOKUP(F113,Codici!$A$2:$B$38,2,FALSE()))</f>
        <v/>
      </c>
      <c r="H113" s="74" t="inlineStr">
        <is>
          <t>ERGONOMICA SPALLIERA ALTA CON BRACCIOLI  E RUOTE</t>
        </is>
      </c>
      <c r="I113" s="74" t="n">
        <v>220.22</v>
      </c>
      <c r="J113" s="74" t="n">
        <v>220.22</v>
      </c>
      <c r="K113" s="74" t="inlineStr">
        <is>
          <t>15-MAG-12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900160</v>
      </c>
      <c r="C114" s="74" t="n">
        <v>93</v>
      </c>
      <c r="D114" s="74" t="inlineStr">
        <is>
          <t xml:space="preserve">CAT.  I </t>
        </is>
      </c>
      <c r="E114" s="74" t="inlineStr">
        <is>
          <t>BAAAAAHAAA</t>
        </is>
      </c>
      <c r="F114" s="74" t="n"/>
      <c r="G114" s="74">
        <f>IF(F114="","",VLOOKUP(F114,Codici!$A$2:$B$38,2,FALSE()))</f>
        <v/>
      </c>
      <c r="H114" s="74" t="inlineStr">
        <is>
          <t>ERGONOMICA SPALLIERA ALTA CON BRACCIOLI  E RUOTE</t>
        </is>
      </c>
      <c r="I114" s="74" t="n">
        <v>220.22</v>
      </c>
      <c r="J114" s="74" t="n">
        <v>220.22</v>
      </c>
      <c r="K114" s="74" t="inlineStr">
        <is>
          <t>15-MAG-12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900161</v>
      </c>
      <c r="C115" s="74" t="n">
        <v>94</v>
      </c>
      <c r="D115" s="74" t="inlineStr">
        <is>
          <t xml:space="preserve">CAT.  I </t>
        </is>
      </c>
      <c r="E115" s="74" t="inlineStr">
        <is>
          <t>BAAAAAHAAA</t>
        </is>
      </c>
      <c r="F115" s="74" t="n"/>
      <c r="G115" s="74">
        <f>IF(F115="","",VLOOKUP(F115,Codici!$A$2:$B$38,2,FALSE()))</f>
        <v/>
      </c>
      <c r="H115" s="74" t="inlineStr">
        <is>
          <t>ERGONOMICA SPALLIERA ALTA CON BRACCIOLI  E RUOTE</t>
        </is>
      </c>
      <c r="I115" s="74" t="n">
        <v>220.22</v>
      </c>
      <c r="J115" s="74" t="n">
        <v>220.22</v>
      </c>
      <c r="K115" s="74" t="inlineStr">
        <is>
          <t>15-MAG-12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900129</v>
      </c>
      <c r="C116" s="74" t="n">
        <v>95</v>
      </c>
      <c r="D116" s="74" t="inlineStr">
        <is>
          <t xml:space="preserve">CAT.  I </t>
        </is>
      </c>
      <c r="E116" s="74" t="inlineStr">
        <is>
          <t>BAAAAAHAAA</t>
        </is>
      </c>
      <c r="F116" s="74" t="n"/>
      <c r="G116" s="74">
        <f>IF(F116="","",VLOOKUP(F116,Codici!$A$2:$B$38,2,FALSE()))</f>
        <v/>
      </c>
      <c r="H116" s="74" t="inlineStr">
        <is>
          <t>SU RUOTE 3 CASSETTI + 1 PORTA CANCELLERIA</t>
        </is>
      </c>
      <c r="I116" s="74" t="n">
        <v>222.64</v>
      </c>
      <c r="J116" s="74" t="n">
        <v>222.64</v>
      </c>
      <c r="K116" s="74" t="inlineStr">
        <is>
          <t>15-MAG-12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900130</v>
      </c>
      <c r="C117" s="74" t="n">
        <v>96</v>
      </c>
      <c r="D117" s="74" t="inlineStr">
        <is>
          <t xml:space="preserve">CAT.  I </t>
        </is>
      </c>
      <c r="E117" s="74" t="inlineStr">
        <is>
          <t>BAAAAAHAAA</t>
        </is>
      </c>
      <c r="F117" s="74" t="n"/>
      <c r="G117" s="74">
        <f>IF(F117="","",VLOOKUP(F117,Codici!$A$2:$B$38,2,FALSE()))</f>
        <v/>
      </c>
      <c r="H117" s="74" t="inlineStr">
        <is>
          <t>SU RUOTE 3 CASSETTI + 1 PORTA CANCELLERIA</t>
        </is>
      </c>
      <c r="I117" s="74" t="n">
        <v>222.64</v>
      </c>
      <c r="J117" s="74" t="n">
        <v>222.64</v>
      </c>
      <c r="K117" s="74" t="inlineStr">
        <is>
          <t>15-MAG-12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900131</v>
      </c>
      <c r="C118" s="74" t="n">
        <v>97</v>
      </c>
      <c r="D118" s="74" t="inlineStr">
        <is>
          <t xml:space="preserve">CAT.  I </t>
        </is>
      </c>
      <c r="E118" s="74" t="inlineStr">
        <is>
          <t>BAAAAAHAAA</t>
        </is>
      </c>
      <c r="F118" s="74" t="n"/>
      <c r="G118" s="74">
        <f>IF(F118="","",VLOOKUP(F118,Codici!$A$2:$B$38,2,FALSE()))</f>
        <v/>
      </c>
      <c r="H118" s="74" t="inlineStr">
        <is>
          <t>SU RUOTE 3 CASSETTI + 1 PORTA CANCELLERIA</t>
        </is>
      </c>
      <c r="I118" s="74" t="n">
        <v>222.64</v>
      </c>
      <c r="J118" s="74" t="n">
        <v>222.64</v>
      </c>
      <c r="K118" s="74" t="inlineStr">
        <is>
          <t>15-MAG-12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900189</v>
      </c>
      <c r="C119" s="74" t="n">
        <v>98</v>
      </c>
      <c r="D119" s="74" t="inlineStr">
        <is>
          <t xml:space="preserve">CAT.  I </t>
        </is>
      </c>
      <c r="E119" s="74" t="inlineStr">
        <is>
          <t>BAAAAAHAAA</t>
        </is>
      </c>
      <c r="F119" s="74" t="n"/>
      <c r="G119" s="74">
        <f>IF(F119="","",VLOOKUP(F119,Codici!$A$2:$B$38,2,FALSE()))</f>
        <v/>
      </c>
      <c r="H119" s="74" t="inlineStr">
        <is>
          <t>ATTESA SPALLIERA MEDIA</t>
        </is>
      </c>
      <c r="I119" s="74" t="n">
        <v>99.22</v>
      </c>
      <c r="J119" s="74" t="n">
        <v>99.22</v>
      </c>
      <c r="K119" s="74" t="inlineStr">
        <is>
          <t>15-MAG-12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900190</v>
      </c>
      <c r="C120" s="74" t="n">
        <v>99</v>
      </c>
      <c r="D120" s="74" t="inlineStr">
        <is>
          <t xml:space="preserve">CAT.  I </t>
        </is>
      </c>
      <c r="E120" s="74" t="inlineStr">
        <is>
          <t>BAAAAAHAAA</t>
        </is>
      </c>
      <c r="F120" s="74" t="n"/>
      <c r="G120" s="74">
        <f>IF(F120="","",VLOOKUP(F120,Codici!$A$2:$B$38,2,FALSE()))</f>
        <v/>
      </c>
      <c r="H120" s="74" t="inlineStr">
        <is>
          <t>ATTESA SPALLIERA MEDIA</t>
        </is>
      </c>
      <c r="I120" s="74" t="n">
        <v>99.22</v>
      </c>
      <c r="J120" s="74" t="n">
        <v>99.22</v>
      </c>
      <c r="K120" s="74" t="inlineStr">
        <is>
          <t>15-MAG-12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900191</v>
      </c>
      <c r="C121" s="74" t="n">
        <v>100</v>
      </c>
      <c r="D121" s="74" t="inlineStr">
        <is>
          <t xml:space="preserve">CAT.  I </t>
        </is>
      </c>
      <c r="E121" s="74" t="inlineStr">
        <is>
          <t>BAAAAAHAAA</t>
        </is>
      </c>
      <c r="F121" s="74" t="n"/>
      <c r="G121" s="74">
        <f>IF(F121="","",VLOOKUP(F121,Codici!$A$2:$B$38,2,FALSE()))</f>
        <v/>
      </c>
      <c r="H121" s="74" t="inlineStr">
        <is>
          <t>ATTESA SPALLIERA MEDIA</t>
        </is>
      </c>
      <c r="I121" s="74" t="n">
        <v>99.22</v>
      </c>
      <c r="J121" s="74" t="n">
        <v>99.22</v>
      </c>
      <c r="K121" s="74" t="inlineStr">
        <is>
          <t>15-MAG-12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900276</v>
      </c>
      <c r="C122" s="74" t="n">
        <v>101</v>
      </c>
      <c r="D122" s="74" t="inlineStr">
        <is>
          <t xml:space="preserve">CAT.  I </t>
        </is>
      </c>
      <c r="E122" s="74" t="inlineStr">
        <is>
          <t>BAAAAAGAAA</t>
        </is>
      </c>
      <c r="F122" s="74" t="n"/>
      <c r="G122" s="74">
        <f>IF(F122="","",VLOOKUP(F122,Codici!$A$2:$B$38,2,FALSE()))</f>
        <v/>
      </c>
      <c r="H122" s="74" t="inlineStr">
        <is>
          <t>ASUS LCD 19"</t>
        </is>
      </c>
      <c r="I122" s="74" t="n">
        <v>148.83</v>
      </c>
      <c r="J122" s="74" t="n">
        <v>148.83</v>
      </c>
      <c r="K122" s="74" t="inlineStr">
        <is>
          <t>15-MAG-12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900277</v>
      </c>
      <c r="C123" s="74" t="n">
        <v>102</v>
      </c>
      <c r="D123" s="74" t="inlineStr">
        <is>
          <t xml:space="preserve">CAT.  I </t>
        </is>
      </c>
      <c r="E123" s="74" t="inlineStr">
        <is>
          <t>BAAAAAGAAA</t>
        </is>
      </c>
      <c r="F123" s="74" t="n"/>
      <c r="G123" s="74">
        <f>IF(F123="","",VLOOKUP(F123,Codici!$A$2:$B$38,2,FALSE()))</f>
        <v/>
      </c>
      <c r="H123" s="74" t="inlineStr">
        <is>
          <t>ASUS LCD 19"</t>
        </is>
      </c>
      <c r="I123" s="74" t="n">
        <v>148.83</v>
      </c>
      <c r="J123" s="74" t="n">
        <v>148.83</v>
      </c>
      <c r="K123" s="74" t="inlineStr">
        <is>
          <t>15-MAG-12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900278</v>
      </c>
      <c r="C124" s="74" t="n">
        <v>103</v>
      </c>
      <c r="D124" s="74" t="inlineStr">
        <is>
          <t xml:space="preserve">CAT.  I </t>
        </is>
      </c>
      <c r="E124" s="74" t="inlineStr">
        <is>
          <t>BAAAAAGAAA</t>
        </is>
      </c>
      <c r="F124" s="74" t="n"/>
      <c r="G124" s="74">
        <f>IF(F124="","",VLOOKUP(F124,Codici!$A$2:$B$38,2,FALSE()))</f>
        <v/>
      </c>
      <c r="H124" s="74" t="inlineStr">
        <is>
          <t>ASUS LCD 19"</t>
        </is>
      </c>
      <c r="I124" s="74" t="n">
        <v>148.83</v>
      </c>
      <c r="J124" s="74" t="n">
        <v>148.83</v>
      </c>
      <c r="K124" s="74" t="inlineStr">
        <is>
          <t>15-MAG-12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900279</v>
      </c>
      <c r="C125" s="74" t="n">
        <v>104</v>
      </c>
      <c r="D125" s="74" t="inlineStr">
        <is>
          <t xml:space="preserve">CAT.  I </t>
        </is>
      </c>
      <c r="E125" s="74" t="inlineStr">
        <is>
          <t>BAAAAAGAAA</t>
        </is>
      </c>
      <c r="F125" s="74" t="n"/>
      <c r="G125" s="74">
        <f>IF(F125="","",VLOOKUP(F125,Codici!$A$2:$B$38,2,FALSE()))</f>
        <v/>
      </c>
      <c r="H125" s="74" t="inlineStr">
        <is>
          <t>ASUS LCD 19"</t>
        </is>
      </c>
      <c r="I125" s="74" t="n">
        <v>148.83</v>
      </c>
      <c r="J125" s="74" t="n">
        <v>148.83</v>
      </c>
      <c r="K125" s="74" t="inlineStr">
        <is>
          <t>15-MAG-12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900334</v>
      </c>
      <c r="C126" s="74" t="n">
        <v>105</v>
      </c>
      <c r="D126" s="74" t="inlineStr">
        <is>
          <t xml:space="preserve">CAT.  I </t>
        </is>
      </c>
      <c r="E126" s="74" t="inlineStr">
        <is>
          <t>BAAAAAGAAA</t>
        </is>
      </c>
      <c r="F126" s="74" t="n"/>
      <c r="G126" s="74">
        <f>IF(F126="","",VLOOKUP(F126,Codici!$A$2:$B$38,2,FALSE()))</f>
        <v/>
      </c>
      <c r="H126" s="74" t="inlineStr">
        <is>
          <t>DIGITALE OLYMPUS 14,2 MEGAPIXEL</t>
        </is>
      </c>
      <c r="I126" s="74" t="n">
        <v>157.3</v>
      </c>
      <c r="J126" s="74" t="n">
        <v>157.3</v>
      </c>
      <c r="K126" s="74" t="inlineStr">
        <is>
          <t>15-MAG-12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928739</v>
      </c>
      <c r="C127" s="74" t="n">
        <v>106</v>
      </c>
      <c r="D127" s="74" t="inlineStr">
        <is>
          <t xml:space="preserve">CAT.  I </t>
        </is>
      </c>
      <c r="E127" s="74" t="inlineStr">
        <is>
          <t>BAAAAAGAAA</t>
        </is>
      </c>
      <c r="F127" s="74" t="n"/>
      <c r="G127" s="74">
        <f>IF(F127="","",VLOOKUP(F127,Codici!$A$2:$B$38,2,FALSE()))</f>
        <v/>
      </c>
      <c r="H127" s="74" t="inlineStr">
        <is>
          <t>Asus LCD</t>
        </is>
      </c>
      <c r="I127" s="74" t="n">
        <v>141.39</v>
      </c>
      <c r="J127" s="74" t="n">
        <v>141.39</v>
      </c>
      <c r="K127" s="74" t="inlineStr">
        <is>
          <t>23-NOV-12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928740</v>
      </c>
      <c r="C128" s="74" t="n">
        <v>107</v>
      </c>
      <c r="D128" s="74" t="inlineStr">
        <is>
          <t xml:space="preserve">CAT.  I </t>
        </is>
      </c>
      <c r="E128" s="74" t="inlineStr">
        <is>
          <t>BAAAAAGAAA</t>
        </is>
      </c>
      <c r="F128" s="74" t="n"/>
      <c r="G128" s="74">
        <f>IF(F128="","",VLOOKUP(F128,Codici!$A$2:$B$38,2,FALSE()))</f>
        <v/>
      </c>
      <c r="H128" s="74" t="inlineStr">
        <is>
          <t>Asus LCD</t>
        </is>
      </c>
      <c r="I128" s="74" t="n">
        <v>141.39</v>
      </c>
      <c r="J128" s="74" t="n">
        <v>141.39</v>
      </c>
      <c r="K128" s="74" t="inlineStr">
        <is>
          <t>23-NOV-12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928741</v>
      </c>
      <c r="C129" s="74" t="n">
        <v>108</v>
      </c>
      <c r="D129" s="74" t="inlineStr">
        <is>
          <t xml:space="preserve">CAT.  I </t>
        </is>
      </c>
      <c r="E129" s="74" t="inlineStr">
        <is>
          <t>BAAAAAGAAA</t>
        </is>
      </c>
      <c r="F129" s="74" t="n"/>
      <c r="G129" s="74">
        <f>IF(F129="","",VLOOKUP(F129,Codici!$A$2:$B$38,2,FALSE()))</f>
        <v/>
      </c>
      <c r="H129" s="74" t="inlineStr">
        <is>
          <t>Asus LCD</t>
        </is>
      </c>
      <c r="I129" s="74" t="n">
        <v>141.39</v>
      </c>
      <c r="J129" s="74" t="n">
        <v>141.39</v>
      </c>
      <c r="K129" s="74" t="inlineStr">
        <is>
          <t>23-NOV-12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928499</v>
      </c>
      <c r="C130" s="74" t="n">
        <v>109</v>
      </c>
      <c r="D130" s="74" t="inlineStr">
        <is>
          <t xml:space="preserve">CAT.  I </t>
        </is>
      </c>
      <c r="E130" s="74" t="inlineStr">
        <is>
          <t>BAAAAAHAAA</t>
        </is>
      </c>
      <c r="F130" s="74" t="n"/>
      <c r="G130" s="74">
        <f>IF(F130="","",VLOOKUP(F130,Codici!$A$2:$B$38,2,FALSE()))</f>
        <v/>
      </c>
      <c r="H130" s="74" t="inlineStr">
        <is>
          <t>colore ciliegio cm. 180x80x72h</t>
        </is>
      </c>
      <c r="I130" s="74" t="n">
        <v>248.29</v>
      </c>
      <c r="J130" s="74" t="n">
        <v>248.29</v>
      </c>
      <c r="K130" s="74" t="inlineStr">
        <is>
          <t>23-NOV-12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928500</v>
      </c>
      <c r="C131" s="74" t="n">
        <v>110</v>
      </c>
      <c r="D131" s="74" t="inlineStr">
        <is>
          <t xml:space="preserve">CAT.  I </t>
        </is>
      </c>
      <c r="E131" s="74" t="inlineStr">
        <is>
          <t>BAAAAAHAAA</t>
        </is>
      </c>
      <c r="F131" s="74" t="n"/>
      <c r="G131" s="74">
        <f>IF(F131="","",VLOOKUP(F131,Codici!$A$2:$B$38,2,FALSE()))</f>
        <v/>
      </c>
      <c r="H131" s="74" t="inlineStr">
        <is>
          <t>colore ciliegio cm. 180x80x72h</t>
        </is>
      </c>
      <c r="I131" s="74" t="n">
        <v>248.29</v>
      </c>
      <c r="J131" s="74" t="n">
        <v>248.29</v>
      </c>
      <c r="K131" s="74" t="inlineStr">
        <is>
          <t>23-NOV-12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928501</v>
      </c>
      <c r="C132" s="74" t="n">
        <v>111</v>
      </c>
      <c r="D132" s="74" t="inlineStr">
        <is>
          <t xml:space="preserve">CAT.  I </t>
        </is>
      </c>
      <c r="E132" s="74" t="inlineStr">
        <is>
          <t>BAAAAAHAAA</t>
        </is>
      </c>
      <c r="F132" s="74" t="n"/>
      <c r="G132" s="74">
        <f>IF(F132="","",VLOOKUP(F132,Codici!$A$2:$B$38,2,FALSE()))</f>
        <v/>
      </c>
      <c r="H132" s="74" t="inlineStr">
        <is>
          <t>colore ciliegio cm. 180x80x72h</t>
        </is>
      </c>
      <c r="I132" s="74" t="n">
        <v>248.29</v>
      </c>
      <c r="J132" s="74" t="n">
        <v>248.29</v>
      </c>
      <c r="K132" s="74" t="inlineStr">
        <is>
          <t>23-NOV-12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928507</v>
      </c>
      <c r="C133" s="74" t="n">
        <v>112</v>
      </c>
      <c r="D133" s="74" t="inlineStr">
        <is>
          <t xml:space="preserve">CAT.  I </t>
        </is>
      </c>
      <c r="E133" s="74" t="inlineStr">
        <is>
          <t>BAAAAAHAAA</t>
        </is>
      </c>
      <c r="F133" s="74" t="n"/>
      <c r="G133" s="74">
        <f>IF(F133="","",VLOOKUP(F133,Codici!$A$2:$B$38,2,FALSE()))</f>
        <v/>
      </c>
      <c r="H133" s="74" t="inlineStr">
        <is>
          <t>spalliera alta con braccioli su ruote</t>
        </is>
      </c>
      <c r="I133" s="74" t="n">
        <v>209.21</v>
      </c>
      <c r="J133" s="74" t="n">
        <v>209.21</v>
      </c>
      <c r="K133" s="74" t="inlineStr">
        <is>
          <t>23-NOV-12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928508</v>
      </c>
      <c r="C134" s="74" t="n">
        <v>113</v>
      </c>
      <c r="D134" s="74" t="inlineStr">
        <is>
          <t xml:space="preserve">CAT.  I </t>
        </is>
      </c>
      <c r="E134" s="74" t="inlineStr">
        <is>
          <t>BAAAAAHAAA</t>
        </is>
      </c>
      <c r="F134" s="74" t="n"/>
      <c r="G134" s="74">
        <f>IF(F134="","",VLOOKUP(F134,Codici!$A$2:$B$38,2,FALSE()))</f>
        <v/>
      </c>
      <c r="H134" s="74" t="inlineStr">
        <is>
          <t>spalliera alta con braccioli su ruote</t>
        </is>
      </c>
      <c r="I134" s="74" t="n">
        <v>209.21</v>
      </c>
      <c r="J134" s="74" t="n">
        <v>209.21</v>
      </c>
      <c r="K134" s="74" t="inlineStr">
        <is>
          <t>23-NOV-12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928509</v>
      </c>
      <c r="C135" s="74" t="n">
        <v>114</v>
      </c>
      <c r="D135" s="74" t="inlineStr">
        <is>
          <t xml:space="preserve">CAT.  I </t>
        </is>
      </c>
      <c r="E135" s="74" t="inlineStr">
        <is>
          <t>BAAAAAHAAA</t>
        </is>
      </c>
      <c r="F135" s="74" t="n"/>
      <c r="G135" s="74">
        <f>IF(F135="","",VLOOKUP(F135,Codici!$A$2:$B$38,2,FALSE()))</f>
        <v/>
      </c>
      <c r="H135" s="74" t="inlineStr">
        <is>
          <t>spalliera alta con braccioli su ruote</t>
        </is>
      </c>
      <c r="I135" s="74" t="n">
        <v>209.21</v>
      </c>
      <c r="J135" s="74" t="n">
        <v>209.21</v>
      </c>
      <c r="K135" s="74" t="inlineStr">
        <is>
          <t>23-NOV-12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928510</v>
      </c>
      <c r="C136" s="74" t="n">
        <v>115</v>
      </c>
      <c r="D136" s="74" t="inlineStr">
        <is>
          <t xml:space="preserve">CAT.  I </t>
        </is>
      </c>
      <c r="E136" s="74" t="inlineStr">
        <is>
          <t>BAAAAAHAAA</t>
        </is>
      </c>
      <c r="F136" s="74" t="n"/>
      <c r="G136" s="74">
        <f>IF(F136="","",VLOOKUP(F136,Codici!$A$2:$B$38,2,FALSE()))</f>
        <v/>
      </c>
      <c r="H136" s="74" t="inlineStr">
        <is>
          <t>spalliera alta con braccioli su ruote</t>
        </is>
      </c>
      <c r="I136" s="74" t="n">
        <v>209.21</v>
      </c>
      <c r="J136" s="74" t="n">
        <v>209.21</v>
      </c>
      <c r="K136" s="74" t="inlineStr">
        <is>
          <t>23-NOV-12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928511</v>
      </c>
      <c r="C137" s="74" t="n">
        <v>116</v>
      </c>
      <c r="D137" s="74" t="inlineStr">
        <is>
          <t xml:space="preserve">CAT.  I </t>
        </is>
      </c>
      <c r="E137" s="74" t="inlineStr">
        <is>
          <t>BAAAAAHAAA</t>
        </is>
      </c>
      <c r="F137" s="74" t="n"/>
      <c r="G137" s="74">
        <f>IF(F137="","",VLOOKUP(F137,Codici!$A$2:$B$38,2,FALSE()))</f>
        <v/>
      </c>
      <c r="H137" s="74" t="inlineStr">
        <is>
          <t>spalliera alta con braccioli su ruote</t>
        </is>
      </c>
      <c r="I137" s="74" t="n">
        <v>209.21</v>
      </c>
      <c r="J137" s="74" t="n">
        <v>209.21</v>
      </c>
      <c r="K137" s="74" t="inlineStr">
        <is>
          <t>23-NOV-12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928512</v>
      </c>
      <c r="C138" s="74" t="n">
        <v>117</v>
      </c>
      <c r="D138" s="74" t="inlineStr">
        <is>
          <t xml:space="preserve">CAT.  I </t>
        </is>
      </c>
      <c r="E138" s="74" t="inlineStr">
        <is>
          <t>BAAAAAHAAA</t>
        </is>
      </c>
      <c r="F138" s="74" t="n"/>
      <c r="G138" s="74">
        <f>IF(F138="","",VLOOKUP(F138,Codici!$A$2:$B$38,2,FALSE()))</f>
        <v/>
      </c>
      <c r="H138" s="74" t="inlineStr">
        <is>
          <t>spalliera alta con braccioli su ruote</t>
        </is>
      </c>
      <c r="I138" s="74" t="n">
        <v>209.21</v>
      </c>
      <c r="J138" s="74" t="n">
        <v>209.21</v>
      </c>
      <c r="K138" s="74" t="inlineStr">
        <is>
          <t>23-NOV-12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928534</v>
      </c>
      <c r="C139" s="74" t="n">
        <v>118</v>
      </c>
      <c r="D139" s="74" t="inlineStr">
        <is>
          <t xml:space="preserve">CAT.  I </t>
        </is>
      </c>
      <c r="E139" s="74" t="inlineStr">
        <is>
          <t>BAAAAAHAAA</t>
        </is>
      </c>
      <c r="F139" s="74" t="n"/>
      <c r="G139" s="74">
        <f>IF(F139="","",VLOOKUP(F139,Codici!$A$2:$B$38,2,FALSE()))</f>
        <v/>
      </c>
      <c r="H139" s="74" t="inlineStr">
        <is>
          <t>3 cassetti su ruote</t>
        </is>
      </c>
      <c r="I139" s="74" t="n">
        <v>211.51</v>
      </c>
      <c r="J139" s="74" t="n">
        <v>211.51</v>
      </c>
      <c r="K139" s="74" t="inlineStr">
        <is>
          <t>23-NOV-12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928535</v>
      </c>
      <c r="C140" s="74" t="n">
        <v>119</v>
      </c>
      <c r="D140" s="74" t="inlineStr">
        <is>
          <t xml:space="preserve">CAT.  I </t>
        </is>
      </c>
      <c r="E140" s="74" t="inlineStr">
        <is>
          <t>BAAAAAHAAA</t>
        </is>
      </c>
      <c r="F140" s="74" t="n"/>
      <c r="G140" s="74">
        <f>IF(F140="","",VLOOKUP(F140,Codici!$A$2:$B$38,2,FALSE()))</f>
        <v/>
      </c>
      <c r="H140" s="74" t="inlineStr">
        <is>
          <t>3 cassetti su ruote</t>
        </is>
      </c>
      <c r="I140" s="74" t="n">
        <v>211.51</v>
      </c>
      <c r="J140" s="74" t="n">
        <v>211.51</v>
      </c>
      <c r="K140" s="74" t="inlineStr">
        <is>
          <t>23-NOV-12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928536</v>
      </c>
      <c r="C141" s="74" t="n">
        <v>120</v>
      </c>
      <c r="D141" s="74" t="inlineStr">
        <is>
          <t xml:space="preserve">CAT.  I </t>
        </is>
      </c>
      <c r="E141" s="74" t="inlineStr">
        <is>
          <t>BAAAAAHAAA</t>
        </is>
      </c>
      <c r="F141" s="74" t="n"/>
      <c r="G141" s="74">
        <f>IF(F141="","",VLOOKUP(F141,Codici!$A$2:$B$38,2,FALSE()))</f>
        <v/>
      </c>
      <c r="H141" s="74" t="inlineStr">
        <is>
          <t>3 cassetti su ruote</t>
        </is>
      </c>
      <c r="I141" s="74" t="n">
        <v>211.51</v>
      </c>
      <c r="J141" s="74" t="n">
        <v>211.51</v>
      </c>
      <c r="K141" s="74" t="inlineStr">
        <is>
          <t>23-NOV-12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928678</v>
      </c>
      <c r="C142" s="74" t="n">
        <v>121</v>
      </c>
      <c r="D142" s="74" t="inlineStr">
        <is>
          <t xml:space="preserve">CAT.  I </t>
        </is>
      </c>
      <c r="E142" s="74" t="inlineStr">
        <is>
          <t>BAAAAAHAAA</t>
        </is>
      </c>
      <c r="F142" s="74" t="n"/>
      <c r="G142" s="74">
        <f>IF(F142="","",VLOOKUP(F142,Codici!$A$2:$B$38,2,FALSE()))</f>
        <v/>
      </c>
      <c r="H142" s="74" t="inlineStr">
        <is>
          <t>3 cassetti su ruote</t>
        </is>
      </c>
      <c r="I142" s="74" t="n">
        <v>211.51</v>
      </c>
      <c r="J142" s="74" t="n">
        <v>211.51</v>
      </c>
      <c r="K142" s="74" t="inlineStr">
        <is>
          <t>23-NOV-12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928679</v>
      </c>
      <c r="C143" s="74" t="n">
        <v>122</v>
      </c>
      <c r="D143" s="74" t="inlineStr">
        <is>
          <t xml:space="preserve">CAT.  I </t>
        </is>
      </c>
      <c r="E143" s="74" t="inlineStr">
        <is>
          <t>BAAAAAHAAA</t>
        </is>
      </c>
      <c r="F143" s="74" t="n"/>
      <c r="G143" s="74">
        <f>IF(F143="","",VLOOKUP(F143,Codici!$A$2:$B$38,2,FALSE()))</f>
        <v/>
      </c>
      <c r="H143" s="74" t="inlineStr">
        <is>
          <t>3 cassetti su ruote</t>
        </is>
      </c>
      <c r="I143" s="74" t="n">
        <v>211.51</v>
      </c>
      <c r="J143" s="74" t="n">
        <v>211.51</v>
      </c>
      <c r="K143" s="74" t="inlineStr">
        <is>
          <t>23-NOV-12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928680</v>
      </c>
      <c r="C144" s="74" t="n">
        <v>123</v>
      </c>
      <c r="D144" s="74" t="inlineStr">
        <is>
          <t xml:space="preserve">CAT.  I </t>
        </is>
      </c>
      <c r="E144" s="74" t="inlineStr">
        <is>
          <t>BAAAAAHAAA</t>
        </is>
      </c>
      <c r="F144" s="74" t="n"/>
      <c r="G144" s="74">
        <f>IF(F144="","",VLOOKUP(F144,Codici!$A$2:$B$38,2,FALSE()))</f>
        <v/>
      </c>
      <c r="H144" s="74" t="inlineStr">
        <is>
          <t>3 cassetti su ruote</t>
        </is>
      </c>
      <c r="I144" s="74" t="n">
        <v>211.51</v>
      </c>
      <c r="J144" s="74" t="n">
        <v>211.51</v>
      </c>
      <c r="K144" s="74" t="inlineStr">
        <is>
          <t>23-NOV-12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928516</v>
      </c>
      <c r="C145" s="74" t="n">
        <v>124</v>
      </c>
      <c r="D145" s="74" t="inlineStr">
        <is>
          <t xml:space="preserve">CAT.  I </t>
        </is>
      </c>
      <c r="E145" s="74" t="inlineStr">
        <is>
          <t>BAAAAAHAAA</t>
        </is>
      </c>
      <c r="F145" s="74" t="n"/>
      <c r="G145" s="74">
        <f>IF(F145="","",VLOOKUP(F145,Codici!$A$2:$B$38,2,FALSE()))</f>
        <v/>
      </c>
      <c r="H145" s="74" t="inlineStr">
        <is>
          <t>fissa in metallo spalliera media snza braccioli</t>
        </is>
      </c>
      <c r="I145" s="74" t="n">
        <v>94.26000000000001</v>
      </c>
      <c r="J145" s="74" t="n">
        <v>94.26000000000001</v>
      </c>
      <c r="K145" s="74" t="inlineStr">
        <is>
          <t>23-NOV-12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928517</v>
      </c>
      <c r="C146" s="74" t="n">
        <v>125</v>
      </c>
      <c r="D146" s="74" t="inlineStr">
        <is>
          <t xml:space="preserve">CAT.  I </t>
        </is>
      </c>
      <c r="E146" s="74" t="inlineStr">
        <is>
          <t>BAAAAAHAAA</t>
        </is>
      </c>
      <c r="F146" s="74" t="n"/>
      <c r="G146" s="74">
        <f>IF(F146="","",VLOOKUP(F146,Codici!$A$2:$B$38,2,FALSE()))</f>
        <v/>
      </c>
      <c r="H146" s="74" t="inlineStr">
        <is>
          <t>fissa in metallo spalliera media snza braccioli</t>
        </is>
      </c>
      <c r="I146" s="74" t="n">
        <v>94.26000000000001</v>
      </c>
      <c r="J146" s="74" t="n">
        <v>94.26000000000001</v>
      </c>
      <c r="K146" s="74" t="inlineStr">
        <is>
          <t>23-NOV-12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928518</v>
      </c>
      <c r="C147" s="74" t="n">
        <v>126</v>
      </c>
      <c r="D147" s="74" t="inlineStr">
        <is>
          <t xml:space="preserve">CAT.  I </t>
        </is>
      </c>
      <c r="E147" s="74" t="inlineStr">
        <is>
          <t>BAAAAAHAAA</t>
        </is>
      </c>
      <c r="F147" s="74" t="n"/>
      <c r="G147" s="74">
        <f>IF(F147="","",VLOOKUP(F147,Codici!$A$2:$B$38,2,FALSE()))</f>
        <v/>
      </c>
      <c r="H147" s="74" t="inlineStr">
        <is>
          <t>fissa in metallo spalliera media snza braccioli</t>
        </is>
      </c>
      <c r="I147" s="74" t="n">
        <v>94.26000000000001</v>
      </c>
      <c r="J147" s="74" t="n">
        <v>94.26000000000001</v>
      </c>
      <c r="K147" s="74" t="inlineStr">
        <is>
          <t>23-NOV-12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928519</v>
      </c>
      <c r="C148" s="74" t="n">
        <v>127</v>
      </c>
      <c r="D148" s="74" t="inlineStr">
        <is>
          <t xml:space="preserve">CAT.  I </t>
        </is>
      </c>
      <c r="E148" s="74" t="inlineStr">
        <is>
          <t>BAAAAAHAAA</t>
        </is>
      </c>
      <c r="F148" s="74" t="n"/>
      <c r="G148" s="74">
        <f>IF(F148="","",VLOOKUP(F148,Codici!$A$2:$B$38,2,FALSE()))</f>
        <v/>
      </c>
      <c r="H148" s="74" t="inlineStr">
        <is>
          <t>fissa in metallo spalliera media snza braccioli</t>
        </is>
      </c>
      <c r="I148" s="74" t="n">
        <v>94.26000000000001</v>
      </c>
      <c r="J148" s="74" t="n">
        <v>94.26000000000001</v>
      </c>
      <c r="K148" s="74" t="inlineStr">
        <is>
          <t>23-NOV-12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928520</v>
      </c>
      <c r="C149" s="74" t="n">
        <v>128</v>
      </c>
      <c r="D149" s="74" t="inlineStr">
        <is>
          <t xml:space="preserve">CAT.  I </t>
        </is>
      </c>
      <c r="E149" s="74" t="inlineStr">
        <is>
          <t>BAAAAAHAAA</t>
        </is>
      </c>
      <c r="F149" s="74" t="n"/>
      <c r="G149" s="74">
        <f>IF(F149="","",VLOOKUP(F149,Codici!$A$2:$B$38,2,FALSE()))</f>
        <v/>
      </c>
      <c r="H149" s="74" t="inlineStr">
        <is>
          <t>fissa in metallo spalliera media snza braccioli</t>
        </is>
      </c>
      <c r="I149" s="74" t="n">
        <v>94.26000000000001</v>
      </c>
      <c r="J149" s="74" t="n">
        <v>94.26000000000001</v>
      </c>
      <c r="K149" s="74" t="inlineStr">
        <is>
          <t>23-NOV-12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928521</v>
      </c>
      <c r="C150" s="74" t="n">
        <v>129</v>
      </c>
      <c r="D150" s="74" t="inlineStr">
        <is>
          <t xml:space="preserve">CAT.  I </t>
        </is>
      </c>
      <c r="E150" s="74" t="inlineStr">
        <is>
          <t>BAAAAAHAAA</t>
        </is>
      </c>
      <c r="F150" s="74" t="n"/>
      <c r="G150" s="74">
        <f>IF(F150="","",VLOOKUP(F150,Codici!$A$2:$B$38,2,FALSE()))</f>
        <v/>
      </c>
      <c r="H150" s="74" t="inlineStr">
        <is>
          <t>fissa in metallo spalliera media snza braccioli</t>
        </is>
      </c>
      <c r="I150" s="74" t="n">
        <v>94.26000000000001</v>
      </c>
      <c r="J150" s="74" t="n">
        <v>94.26000000000001</v>
      </c>
      <c r="K150" s="74" t="inlineStr">
        <is>
          <t>23-NOV-12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928522</v>
      </c>
      <c r="C151" s="74" t="n">
        <v>130</v>
      </c>
      <c r="D151" s="74" t="inlineStr">
        <is>
          <t xml:space="preserve">CAT.  I </t>
        </is>
      </c>
      <c r="E151" s="74" t="inlineStr">
        <is>
          <t>BAAAAAHAAA</t>
        </is>
      </c>
      <c r="F151" s="74" t="n"/>
      <c r="G151" s="74">
        <f>IF(F151="","",VLOOKUP(F151,Codici!$A$2:$B$38,2,FALSE()))</f>
        <v/>
      </c>
      <c r="H151" s="74" t="inlineStr">
        <is>
          <t>fissa in metallo spalliera media snza braccioli</t>
        </is>
      </c>
      <c r="I151" s="74" t="n">
        <v>94.26000000000001</v>
      </c>
      <c r="J151" s="74" t="n">
        <v>94.26000000000001</v>
      </c>
      <c r="K151" s="74" t="inlineStr">
        <is>
          <t>23-NOV-12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928523</v>
      </c>
      <c r="C152" s="74" t="n">
        <v>131</v>
      </c>
      <c r="D152" s="74" t="inlineStr">
        <is>
          <t xml:space="preserve">CAT.  I </t>
        </is>
      </c>
      <c r="E152" s="74" t="inlineStr">
        <is>
          <t>BAAAAAHAAA</t>
        </is>
      </c>
      <c r="F152" s="74" t="n"/>
      <c r="G152" s="74">
        <f>IF(F152="","",VLOOKUP(F152,Codici!$A$2:$B$38,2,FALSE()))</f>
        <v/>
      </c>
      <c r="H152" s="74" t="inlineStr">
        <is>
          <t>fissa in metallo spalliera media snza braccioli</t>
        </is>
      </c>
      <c r="I152" s="74" t="n">
        <v>94.26000000000001</v>
      </c>
      <c r="J152" s="74" t="n">
        <v>94.26000000000001</v>
      </c>
      <c r="K152" s="74" t="inlineStr">
        <is>
          <t>23-NOV-12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928524</v>
      </c>
      <c r="C153" s="74" t="n">
        <v>132</v>
      </c>
      <c r="D153" s="74" t="inlineStr">
        <is>
          <t xml:space="preserve">CAT.  I </t>
        </is>
      </c>
      <c r="E153" s="74" t="inlineStr">
        <is>
          <t>BAAAAAHAAA</t>
        </is>
      </c>
      <c r="F153" s="74" t="n"/>
      <c r="G153" s="74">
        <f>IF(F153="","",VLOOKUP(F153,Codici!$A$2:$B$38,2,FALSE()))</f>
        <v/>
      </c>
      <c r="H153" s="74" t="inlineStr">
        <is>
          <t>fissa in metallo spalliera media snza braccioli</t>
        </is>
      </c>
      <c r="I153" s="74" t="n">
        <v>94.26000000000001</v>
      </c>
      <c r="J153" s="74" t="n">
        <v>94.26000000000001</v>
      </c>
      <c r="K153" s="74" t="inlineStr">
        <is>
          <t>23-NOV-12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928525</v>
      </c>
      <c r="C154" s="74" t="n">
        <v>133</v>
      </c>
      <c r="D154" s="74" t="inlineStr">
        <is>
          <t xml:space="preserve">CAT.  I </t>
        </is>
      </c>
      <c r="E154" s="74" t="inlineStr">
        <is>
          <t>BAAAAAHAAA</t>
        </is>
      </c>
      <c r="F154" s="74" t="n"/>
      <c r="G154" s="74">
        <f>IF(F154="","",VLOOKUP(F154,Codici!$A$2:$B$38,2,FALSE()))</f>
        <v/>
      </c>
      <c r="H154" s="74" t="inlineStr">
        <is>
          <t>fissa in metallo spalliera media snza braccioli</t>
        </is>
      </c>
      <c r="I154" s="74" t="n">
        <v>94.26000000000001</v>
      </c>
      <c r="J154" s="74" t="n">
        <v>94.26000000000001</v>
      </c>
      <c r="K154" s="74" t="inlineStr">
        <is>
          <t>23-NOV-12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928657</v>
      </c>
      <c r="C155" s="74" t="n">
        <v>134</v>
      </c>
      <c r="D155" s="74" t="inlineStr">
        <is>
          <t xml:space="preserve">CAT.  I </t>
        </is>
      </c>
      <c r="E155" s="74" t="inlineStr">
        <is>
          <t>BAAAAAHAAA</t>
        </is>
      </c>
      <c r="F155" s="74" t="n"/>
      <c r="G155" s="74">
        <f>IF(F155="","",VLOOKUP(F155,Codici!$A$2:$B$38,2,FALSE()))</f>
        <v/>
      </c>
      <c r="H155" s="74" t="inlineStr">
        <is>
          <t>fissa attesa spalliera media senza braccioli in acciaio</t>
        </is>
      </c>
      <c r="I155" s="74" t="n">
        <v>94.26000000000001</v>
      </c>
      <c r="J155" s="74" t="n">
        <v>94.26000000000001</v>
      </c>
      <c r="K155" s="74" t="inlineStr">
        <is>
          <t>23-NOV-12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928658</v>
      </c>
      <c r="C156" s="74" t="n">
        <v>135</v>
      </c>
      <c r="D156" s="74" t="inlineStr">
        <is>
          <t xml:space="preserve">CAT.  I </t>
        </is>
      </c>
      <c r="E156" s="74" t="inlineStr">
        <is>
          <t>BAAAAAHAAA</t>
        </is>
      </c>
      <c r="F156" s="74" t="n"/>
      <c r="G156" s="74">
        <f>IF(F156="","",VLOOKUP(F156,Codici!$A$2:$B$38,2,FALSE()))</f>
        <v/>
      </c>
      <c r="H156" s="74" t="inlineStr">
        <is>
          <t>fissa attesa spalliera media senza braccioli in acciaio</t>
        </is>
      </c>
      <c r="I156" s="74" t="n">
        <v>94.26000000000001</v>
      </c>
      <c r="J156" s="74" t="n">
        <v>94.26000000000001</v>
      </c>
      <c r="K156" s="74" t="inlineStr">
        <is>
          <t>23-NOV-12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928659</v>
      </c>
      <c r="C157" s="74" t="n">
        <v>136</v>
      </c>
      <c r="D157" s="74" t="inlineStr">
        <is>
          <t xml:space="preserve">CAT.  I </t>
        </is>
      </c>
      <c r="E157" s="74" t="inlineStr">
        <is>
          <t>BAAAAAHAAA</t>
        </is>
      </c>
      <c r="F157" s="74" t="n"/>
      <c r="G157" s="74">
        <f>IF(F157="","",VLOOKUP(F157,Codici!$A$2:$B$38,2,FALSE()))</f>
        <v/>
      </c>
      <c r="H157" s="74" t="inlineStr">
        <is>
          <t>fissa attesa spalliera media senza braccioli in acciaio</t>
        </is>
      </c>
      <c r="I157" s="74" t="n">
        <v>94.26000000000001</v>
      </c>
      <c r="J157" s="74" t="n">
        <v>94.26000000000001</v>
      </c>
      <c r="K157" s="74" t="inlineStr">
        <is>
          <t>23-NOV-12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928596</v>
      </c>
      <c r="C158" s="74" t="n">
        <v>137</v>
      </c>
      <c r="D158" s="74" t="inlineStr">
        <is>
          <t xml:space="preserve">CAT.  I </t>
        </is>
      </c>
      <c r="E158" s="74" t="inlineStr">
        <is>
          <t>BAAAAAHAAA</t>
        </is>
      </c>
      <c r="F158" s="74" t="n"/>
      <c r="G158" s="74">
        <f>IF(F158="","",VLOOKUP(F158,Codici!$A$2:$B$38,2,FALSE()))</f>
        <v/>
      </c>
      <c r="H158" s="74" t="inlineStr">
        <is>
          <t>ergonomica spalliera alta senza braccioli con ruote</t>
        </is>
      </c>
      <c r="I158" s="74" t="n">
        <v>209.21</v>
      </c>
      <c r="J158" s="74" t="n">
        <v>209.21</v>
      </c>
      <c r="K158" s="74" t="inlineStr">
        <is>
          <t>23-NOV-12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928597</v>
      </c>
      <c r="C159" s="74" t="n">
        <v>138</v>
      </c>
      <c r="D159" s="74" t="inlineStr">
        <is>
          <t xml:space="preserve">CAT.  I </t>
        </is>
      </c>
      <c r="E159" s="74" t="inlineStr">
        <is>
          <t>BAAAAAHAAA</t>
        </is>
      </c>
      <c r="F159" s="74" t="n"/>
      <c r="G159" s="74">
        <f>IF(F159="","",VLOOKUP(F159,Codici!$A$2:$B$38,2,FALSE()))</f>
        <v/>
      </c>
      <c r="H159" s="74" t="inlineStr">
        <is>
          <t>ergonomica spalliera alta senza braccioli con ruote</t>
        </is>
      </c>
      <c r="I159" s="74" t="n">
        <v>209.21</v>
      </c>
      <c r="J159" s="74" t="n">
        <v>209.21</v>
      </c>
      <c r="K159" s="74" t="inlineStr">
        <is>
          <t>23-NOV-12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928598</v>
      </c>
      <c r="C160" s="74" t="n">
        <v>139</v>
      </c>
      <c r="D160" s="74" t="inlineStr">
        <is>
          <t xml:space="preserve">CAT.  I </t>
        </is>
      </c>
      <c r="E160" s="74" t="inlineStr">
        <is>
          <t>BAAAAAHAAA</t>
        </is>
      </c>
      <c r="F160" s="74" t="n"/>
      <c r="G160" s="74">
        <f>IF(F160="","",VLOOKUP(F160,Codici!$A$2:$B$38,2,FALSE()))</f>
        <v/>
      </c>
      <c r="H160" s="74" t="inlineStr">
        <is>
          <t>ergonomica spalliera alta senza braccioli con ruote</t>
        </is>
      </c>
      <c r="I160" s="74" t="n">
        <v>209.21</v>
      </c>
      <c r="J160" s="74" t="n">
        <v>209.21</v>
      </c>
      <c r="K160" s="74" t="inlineStr">
        <is>
          <t>23-NOV-12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928599</v>
      </c>
      <c r="C161" s="74" t="n">
        <v>140</v>
      </c>
      <c r="D161" s="74" t="inlineStr">
        <is>
          <t xml:space="preserve">CAT.  I </t>
        </is>
      </c>
      <c r="E161" s="74" t="inlineStr">
        <is>
          <t>BAAAAAHAAA</t>
        </is>
      </c>
      <c r="F161" s="74" t="n"/>
      <c r="G161" s="74">
        <f>IF(F161="","",VLOOKUP(F161,Codici!$A$2:$B$38,2,FALSE()))</f>
        <v/>
      </c>
      <c r="H161" s="74" t="inlineStr">
        <is>
          <t>ergonomica spalliera alta senza braccioli con ruote</t>
        </is>
      </c>
      <c r="I161" s="74" t="n">
        <v>209.21</v>
      </c>
      <c r="J161" s="74" t="n">
        <v>209.21</v>
      </c>
      <c r="K161" s="74" t="inlineStr">
        <is>
          <t>23-NOV-12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928600</v>
      </c>
      <c r="C162" s="74" t="n">
        <v>141</v>
      </c>
      <c r="D162" s="74" t="inlineStr">
        <is>
          <t xml:space="preserve">CAT.  I </t>
        </is>
      </c>
      <c r="E162" s="74" t="inlineStr">
        <is>
          <t>BAAAAAHAAA</t>
        </is>
      </c>
      <c r="F162" s="74" t="n"/>
      <c r="G162" s="74">
        <f>IF(F162="","",VLOOKUP(F162,Codici!$A$2:$B$38,2,FALSE()))</f>
        <v/>
      </c>
      <c r="H162" s="74" t="inlineStr">
        <is>
          <t>ergonomica spalliera alta senza braccioli con ruote</t>
        </is>
      </c>
      <c r="I162" s="74" t="n">
        <v>209.21</v>
      </c>
      <c r="J162" s="74" t="n">
        <v>209.21</v>
      </c>
      <c r="K162" s="74" t="inlineStr">
        <is>
          <t>23-NOV-12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928601</v>
      </c>
      <c r="C163" s="74" t="n">
        <v>142</v>
      </c>
      <c r="D163" s="74" t="inlineStr">
        <is>
          <t xml:space="preserve">CAT.  I </t>
        </is>
      </c>
      <c r="E163" s="74" t="inlineStr">
        <is>
          <t>BAAAAAHAAA</t>
        </is>
      </c>
      <c r="F163" s="74" t="n"/>
      <c r="G163" s="74">
        <f>IF(F163="","",VLOOKUP(F163,Codici!$A$2:$B$38,2,FALSE()))</f>
        <v/>
      </c>
      <c r="H163" s="74" t="inlineStr">
        <is>
          <t>ergonomica spalliera alta senza braccioli con ruote</t>
        </is>
      </c>
      <c r="I163" s="74" t="n">
        <v>209.21</v>
      </c>
      <c r="J163" s="74" t="n">
        <v>209.21</v>
      </c>
      <c r="K163" s="74" t="inlineStr">
        <is>
          <t>23-NOV-12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928602</v>
      </c>
      <c r="C164" s="74" t="n">
        <v>143</v>
      </c>
      <c r="D164" s="74" t="inlineStr">
        <is>
          <t xml:space="preserve">CAT.  I </t>
        </is>
      </c>
      <c r="E164" s="74" t="inlineStr">
        <is>
          <t>BAAAAAHAAA</t>
        </is>
      </c>
      <c r="F164" s="74" t="n"/>
      <c r="G164" s="74">
        <f>IF(F164="","",VLOOKUP(F164,Codici!$A$2:$B$38,2,FALSE()))</f>
        <v/>
      </c>
      <c r="H164" s="74" t="inlineStr">
        <is>
          <t>ergonomica spalliera alta senza braccioli con ruote</t>
        </is>
      </c>
      <c r="I164" s="74" t="n">
        <v>209.21</v>
      </c>
      <c r="J164" s="74" t="n">
        <v>209.21</v>
      </c>
      <c r="K164" s="74" t="inlineStr">
        <is>
          <t>23-NOV-12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928603</v>
      </c>
      <c r="C165" s="74" t="n">
        <v>144</v>
      </c>
      <c r="D165" s="74" t="inlineStr">
        <is>
          <t xml:space="preserve">CAT.  I </t>
        </is>
      </c>
      <c r="E165" s="74" t="inlineStr">
        <is>
          <t>BAAAAAHAAA</t>
        </is>
      </c>
      <c r="F165" s="74" t="n"/>
      <c r="G165" s="74">
        <f>IF(F165="","",VLOOKUP(F165,Codici!$A$2:$B$38,2,FALSE()))</f>
        <v/>
      </c>
      <c r="H165" s="74" t="inlineStr">
        <is>
          <t>ergonomica spalliera alta senza braccioli con ruote</t>
        </is>
      </c>
      <c r="I165" s="74" t="n">
        <v>209.21</v>
      </c>
      <c r="J165" s="74" t="n">
        <v>209.21</v>
      </c>
      <c r="K165" s="74" t="inlineStr">
        <is>
          <t>23-NOV-12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928604</v>
      </c>
      <c r="C166" s="74" t="n">
        <v>145</v>
      </c>
      <c r="D166" s="74" t="inlineStr">
        <is>
          <t xml:space="preserve">CAT.  I </t>
        </is>
      </c>
      <c r="E166" s="74" t="inlineStr">
        <is>
          <t>BAAAAAHAAA</t>
        </is>
      </c>
      <c r="F166" s="74" t="n"/>
      <c r="G166" s="74">
        <f>IF(F166="","",VLOOKUP(F166,Codici!$A$2:$B$38,2,FALSE()))</f>
        <v/>
      </c>
      <c r="H166" s="74" t="inlineStr">
        <is>
          <t>ergonomica spalliera alta senza braccioli con ruote</t>
        </is>
      </c>
      <c r="I166" s="74" t="n">
        <v>209.21</v>
      </c>
      <c r="J166" s="74" t="n">
        <v>209.21</v>
      </c>
      <c r="K166" s="74" t="inlineStr">
        <is>
          <t>23-NOV-12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928605</v>
      </c>
      <c r="C167" s="74" t="n">
        <v>146</v>
      </c>
      <c r="D167" s="74" t="inlineStr">
        <is>
          <t xml:space="preserve">CAT.  I </t>
        </is>
      </c>
      <c r="E167" s="74" t="inlineStr">
        <is>
          <t>BAAAAAHAAA</t>
        </is>
      </c>
      <c r="F167" s="74" t="n"/>
      <c r="G167" s="74">
        <f>IF(F167="","",VLOOKUP(F167,Codici!$A$2:$B$38,2,FALSE()))</f>
        <v/>
      </c>
      <c r="H167" s="74" t="inlineStr">
        <is>
          <t>ergonomica spalliera alta senza braccioli con ruote</t>
        </is>
      </c>
      <c r="I167" s="74" t="n">
        <v>209.21</v>
      </c>
      <c r="J167" s="74" t="n">
        <v>209.21</v>
      </c>
      <c r="K167" s="74" t="inlineStr">
        <is>
          <t>23-NOV-12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928606</v>
      </c>
      <c r="C168" s="74" t="n">
        <v>147</v>
      </c>
      <c r="D168" s="74" t="inlineStr">
        <is>
          <t xml:space="preserve">CAT.  I </t>
        </is>
      </c>
      <c r="E168" s="74" t="inlineStr">
        <is>
          <t>BAAAAAHAAA</t>
        </is>
      </c>
      <c r="F168" s="74" t="n"/>
      <c r="G168" s="74">
        <f>IF(F168="","",VLOOKUP(F168,Codici!$A$2:$B$38,2,FALSE()))</f>
        <v/>
      </c>
      <c r="H168" s="74" t="inlineStr">
        <is>
          <t>ergonomica spalliera alta senza braccioli con ruote</t>
        </is>
      </c>
      <c r="I168" s="74" t="n">
        <v>209.21</v>
      </c>
      <c r="J168" s="74" t="n">
        <v>209.21</v>
      </c>
      <c r="K168" s="74" t="inlineStr">
        <is>
          <t>23-NOV-12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928607</v>
      </c>
      <c r="C169" s="74" t="n">
        <v>148</v>
      </c>
      <c r="D169" s="74" t="inlineStr">
        <is>
          <t xml:space="preserve">CAT.  I </t>
        </is>
      </c>
      <c r="E169" s="74" t="inlineStr">
        <is>
          <t>BAAAAAHAAA</t>
        </is>
      </c>
      <c r="F169" s="74" t="n"/>
      <c r="G169" s="74">
        <f>IF(F169="","",VLOOKUP(F169,Codici!$A$2:$B$38,2,FALSE()))</f>
        <v/>
      </c>
      <c r="H169" s="74" t="inlineStr">
        <is>
          <t>ergonomica spalliera alta senza braccioli con ruote</t>
        </is>
      </c>
      <c r="I169" s="74" t="n">
        <v>209.21</v>
      </c>
      <c r="J169" s="74" t="n">
        <v>209.21</v>
      </c>
      <c r="K169" s="74" t="inlineStr">
        <is>
          <t>23-NOV-12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746051</v>
      </c>
      <c r="C170" s="74" t="n">
        <v>149</v>
      </c>
      <c r="D170" s="74" t="inlineStr">
        <is>
          <t xml:space="preserve">CAT.  I </t>
        </is>
      </c>
      <c r="E170" s="74" t="inlineStr">
        <is>
          <t>BAAAAAGAAA</t>
        </is>
      </c>
      <c r="F170" s="74" t="n"/>
      <c r="G170" s="74">
        <f>IF(F170="","",VLOOKUP(F170,Codici!$A$2:$B$38,2,FALSE()))</f>
        <v/>
      </c>
      <c r="H170" s="74" t="inlineStr">
        <is>
          <t>Monitor Philips Brilliance 200WP7ES LCD S.N. CG1A0</t>
        </is>
      </c>
      <c r="I170" s="74" t="n">
        <v>420</v>
      </c>
      <c r="J170" s="74" t="n">
        <v>420</v>
      </c>
      <c r="K170" s="74" t="inlineStr">
        <is>
          <t>29-NOV-07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741999</v>
      </c>
      <c r="C171" s="74" t="n">
        <v>150</v>
      </c>
      <c r="D171" s="74" t="inlineStr">
        <is>
          <t xml:space="preserve">CAT.  I </t>
        </is>
      </c>
      <c r="E171" s="74" t="inlineStr">
        <is>
          <t>BAAAAAGAAA</t>
        </is>
      </c>
      <c r="F171" s="74" t="n"/>
      <c r="G171" s="74">
        <f>IF(F171="","",VLOOKUP(F171,Codici!$A$2:$B$38,2,FALSE()))</f>
        <v/>
      </c>
      <c r="H171" s="74" t="inlineStr">
        <is>
          <t>Monitor Philips Brilliance 200WP7ES LCD S.N. CG1A0</t>
        </is>
      </c>
      <c r="I171" s="74" t="n">
        <v>420</v>
      </c>
      <c r="J171" s="74" t="n">
        <v>420</v>
      </c>
      <c r="K171" s="74" t="inlineStr">
        <is>
          <t>29-NOV-07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961593</v>
      </c>
      <c r="C172" s="74" t="n">
        <v>151</v>
      </c>
      <c r="D172" s="74" t="inlineStr">
        <is>
          <t xml:space="preserve">CAT.  I </t>
        </is>
      </c>
      <c r="E172" s="74" t="inlineStr">
        <is>
          <t>BAAAAAGAAA</t>
        </is>
      </c>
      <c r="F172" s="74" t="n"/>
      <c r="G172" s="74">
        <f>IF(F172="","",VLOOKUP(F172,Codici!$A$2:$B$38,2,FALSE()))</f>
        <v/>
      </c>
      <c r="H172" s="74" t="inlineStr">
        <is>
          <t>monitor</t>
        </is>
      </c>
      <c r="I172" s="74" t="n">
        <v>0</v>
      </c>
      <c r="J172" s="74" t="n">
        <v>0</v>
      </c>
      <c r="K172" s="74" t="inlineStr">
        <is>
          <t>02-OTT-06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961594</v>
      </c>
      <c r="C173" s="74" t="n">
        <v>152</v>
      </c>
      <c r="D173" s="74" t="inlineStr">
        <is>
          <t xml:space="preserve">CAT.  I </t>
        </is>
      </c>
      <c r="E173" s="74" t="inlineStr">
        <is>
          <t>BAAAAAGAAA</t>
        </is>
      </c>
      <c r="F173" s="74" t="n"/>
      <c r="G173" s="74">
        <f>IF(F173="","",VLOOKUP(F173,Codici!$A$2:$B$38,2,FALSE()))</f>
        <v/>
      </c>
      <c r="H173" s="74" t="inlineStr">
        <is>
          <t>monitor</t>
        </is>
      </c>
      <c r="I173" s="74" t="n">
        <v>0</v>
      </c>
      <c r="J173" s="74" t="n">
        <v>0</v>
      </c>
      <c r="K173" s="74" t="inlineStr">
        <is>
          <t>02-OTT-06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1132614</v>
      </c>
      <c r="C174" s="74" t="n">
        <v>153</v>
      </c>
      <c r="D174" s="74" t="inlineStr">
        <is>
          <t xml:space="preserve">CAT.  I </t>
        </is>
      </c>
      <c r="E174" s="74" t="inlineStr">
        <is>
          <t>BAAAAAGAAA</t>
        </is>
      </c>
      <c r="F174" s="74" t="n"/>
      <c r="G174" s="74">
        <f>IF(F174="","",VLOOKUP(F174,Codici!$A$2:$B$38,2,FALSE()))</f>
        <v/>
      </c>
      <c r="H174" s="74" t="inlineStr">
        <is>
          <t>LENOVO MOD THINKCENTER M725S COMPLETO DI MOUSE E TASTIERA</t>
        </is>
      </c>
      <c r="I174" s="74" t="n">
        <v>402.6</v>
      </c>
      <c r="J174" s="74" t="n">
        <v>402.6</v>
      </c>
      <c r="K174" s="74" t="inlineStr">
        <is>
          <t>28-MAR-19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1132632</v>
      </c>
      <c r="C175" s="74" t="n">
        <v>154</v>
      </c>
      <c r="D175" s="74" t="inlineStr">
        <is>
          <t xml:space="preserve">CAT.  I </t>
        </is>
      </c>
      <c r="E175" s="74" t="inlineStr">
        <is>
          <t>BAAAAAGAAA</t>
        </is>
      </c>
      <c r="F175" s="74" t="n"/>
      <c r="G175" s="74">
        <f>IF(F175="","",VLOOKUP(F175,Codici!$A$2:$B$38,2,FALSE()))</f>
        <v/>
      </c>
      <c r="H175" s="74" t="inlineStr">
        <is>
          <t>HANSPREE HP227DCB</t>
        </is>
      </c>
      <c r="I175" s="74" t="n">
        <v>112.24</v>
      </c>
      <c r="J175" s="74" t="n">
        <v>112.24</v>
      </c>
      <c r="K175" s="74" t="inlineStr">
        <is>
          <t>28-MAR-19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736541</v>
      </c>
      <c r="C176" s="74" t="n">
        <v>155</v>
      </c>
      <c r="D176" s="74" t="inlineStr">
        <is>
          <t xml:space="preserve">CAT.  I </t>
        </is>
      </c>
      <c r="E176" s="74" t="inlineStr">
        <is>
          <t>BAAAAAHAAA</t>
        </is>
      </c>
      <c r="F176" s="74" t="n"/>
      <c r="G176" s="74">
        <f>IF(F176="","",VLOOKUP(F176,Codici!$A$2:$B$38,2,FALSE()))</f>
        <v/>
      </c>
      <c r="H176" s="74" t="inlineStr">
        <is>
          <t>scaffale metallico</t>
        </is>
      </c>
      <c r="I176" s="74" t="n">
        <v>36</v>
      </c>
      <c r="J176" s="74" t="n">
        <v>60</v>
      </c>
      <c r="K176" s="74" t="inlineStr">
        <is>
          <t>30-DIC-03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736542</v>
      </c>
      <c r="C177" s="74" t="n">
        <v>156</v>
      </c>
      <c r="D177" s="74" t="inlineStr">
        <is>
          <t xml:space="preserve">CAT.  I </t>
        </is>
      </c>
      <c r="E177" s="74" t="inlineStr">
        <is>
          <t>BAAAAAHAAA</t>
        </is>
      </c>
      <c r="F177" s="74" t="n"/>
      <c r="G177" s="74">
        <f>IF(F177="","",VLOOKUP(F177,Codici!$A$2:$B$38,2,FALSE()))</f>
        <v/>
      </c>
      <c r="H177" s="74" t="inlineStr">
        <is>
          <t>scaffale metallico</t>
        </is>
      </c>
      <c r="I177" s="74" t="n">
        <v>36</v>
      </c>
      <c r="J177" s="74" t="n">
        <v>60</v>
      </c>
      <c r="K177" s="74" t="inlineStr">
        <is>
          <t>30-DIC-03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736474</v>
      </c>
      <c r="C178" s="74" t="n">
        <v>157</v>
      </c>
      <c r="D178" s="74" t="inlineStr">
        <is>
          <t xml:space="preserve">CAT.  I </t>
        </is>
      </c>
      <c r="E178" s="74" t="inlineStr">
        <is>
          <t>BAAAAAHAAA</t>
        </is>
      </c>
      <c r="F178" s="74" t="n"/>
      <c r="G178" s="74">
        <f>IF(F178="","",VLOOKUP(F178,Codici!$A$2:$B$38,2,FALSE()))</f>
        <v/>
      </c>
      <c r="H178" s="74" t="inlineStr">
        <is>
          <t>scaffale metallico</t>
        </is>
      </c>
      <c r="I178" s="74" t="n">
        <v>36</v>
      </c>
      <c r="J178" s="74" t="n">
        <v>60</v>
      </c>
      <c r="K178" s="74" t="inlineStr">
        <is>
          <t>30-DIC-03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736543</v>
      </c>
      <c r="C179" s="74" t="n">
        <v>158</v>
      </c>
      <c r="D179" s="74" t="inlineStr">
        <is>
          <t xml:space="preserve">CAT.  I </t>
        </is>
      </c>
      <c r="E179" s="74" t="inlineStr">
        <is>
          <t>BAAAAAHAAA</t>
        </is>
      </c>
      <c r="F179" s="74" t="n"/>
      <c r="G179" s="74">
        <f>IF(F179="","",VLOOKUP(F179,Codici!$A$2:$B$38,2,FALSE()))</f>
        <v/>
      </c>
      <c r="H179" s="74" t="inlineStr">
        <is>
          <t>scaffale metallico</t>
        </is>
      </c>
      <c r="I179" s="74" t="n">
        <v>36</v>
      </c>
      <c r="J179" s="74" t="n">
        <v>60</v>
      </c>
      <c r="K179" s="74" t="inlineStr">
        <is>
          <t>30-DIC-03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736544</v>
      </c>
      <c r="C180" s="74" t="n">
        <v>159</v>
      </c>
      <c r="D180" s="74" t="inlineStr">
        <is>
          <t xml:space="preserve">CAT.  I </t>
        </is>
      </c>
      <c r="E180" s="74" t="inlineStr">
        <is>
          <t>BAAAAAHAAA</t>
        </is>
      </c>
      <c r="F180" s="74" t="n"/>
      <c r="G180" s="74">
        <f>IF(F180="","",VLOOKUP(F180,Codici!$A$2:$B$38,2,FALSE()))</f>
        <v/>
      </c>
      <c r="H180" s="74" t="inlineStr">
        <is>
          <t>scrivania in legno</t>
        </is>
      </c>
      <c r="I180" s="74" t="n">
        <v>110.78</v>
      </c>
      <c r="J180" s="74" t="n">
        <v>184.63</v>
      </c>
      <c r="K180" s="74" t="inlineStr">
        <is>
          <t>30-DIC-03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736475</v>
      </c>
      <c r="C181" s="74" t="n">
        <v>160</v>
      </c>
      <c r="D181" s="74" t="inlineStr">
        <is>
          <t xml:space="preserve">CAT.  I </t>
        </is>
      </c>
      <c r="E181" s="74" t="inlineStr">
        <is>
          <t>BAAAAAHAAA</t>
        </is>
      </c>
      <c r="F181" s="74" t="n"/>
      <c r="G181" s="74">
        <f>IF(F181="","",VLOOKUP(F181,Codici!$A$2:$B$38,2,FALSE()))</f>
        <v/>
      </c>
      <c r="H181" s="74" t="inlineStr">
        <is>
          <t>casettiera a chiave</t>
        </is>
      </c>
      <c r="I181" s="74" t="n">
        <v>70.01000000000001</v>
      </c>
      <c r="J181" s="74" t="n">
        <v>116.69</v>
      </c>
      <c r="K181" s="74" t="inlineStr">
        <is>
          <t>30-DIC-03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736440</v>
      </c>
      <c r="C182" s="74" t="n">
        <v>161</v>
      </c>
      <c r="D182" s="74" t="inlineStr">
        <is>
          <t xml:space="preserve">CAT.  I </t>
        </is>
      </c>
      <c r="E182" s="74" t="inlineStr">
        <is>
          <t>BAAAAAHAAA</t>
        </is>
      </c>
      <c r="F182" s="74" t="n"/>
      <c r="G182" s="74">
        <f>IF(F182="","",VLOOKUP(F182,Codici!$A$2:$B$38,2,FALSE()))</f>
        <v/>
      </c>
      <c r="H182" s="74" t="inlineStr">
        <is>
          <t>sedia direzionale</t>
        </is>
      </c>
      <c r="I182" s="74" t="n">
        <v>83.52</v>
      </c>
      <c r="J182" s="74" t="n">
        <v>139.2</v>
      </c>
      <c r="K182" s="74" t="inlineStr">
        <is>
          <t>30-DIC-03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736508</v>
      </c>
      <c r="C183" s="74" t="n">
        <v>162</v>
      </c>
      <c r="D183" s="74" t="inlineStr">
        <is>
          <t xml:space="preserve">CAT.  I </t>
        </is>
      </c>
      <c r="E183" s="74" t="inlineStr">
        <is>
          <t>BAAAAAHAAA</t>
        </is>
      </c>
      <c r="F183" s="74" t="n"/>
      <c r="G183" s="74">
        <f>IF(F183="","",VLOOKUP(F183,Codici!$A$2:$B$38,2,FALSE()))</f>
        <v/>
      </c>
      <c r="H183" s="74" t="inlineStr">
        <is>
          <t>sedia fissa</t>
        </is>
      </c>
      <c r="I183" s="74" t="n">
        <v>15</v>
      </c>
      <c r="J183" s="74" t="n">
        <v>25</v>
      </c>
      <c r="K183" s="74" t="inlineStr">
        <is>
          <t>30-DIC-03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736509</v>
      </c>
      <c r="C184" s="74" t="n">
        <v>163</v>
      </c>
      <c r="D184" s="74" t="inlineStr">
        <is>
          <t xml:space="preserve">CAT.  I </t>
        </is>
      </c>
      <c r="E184" s="74" t="inlineStr">
        <is>
          <t>BAAAAAHAAA</t>
        </is>
      </c>
      <c r="F184" s="74" t="n"/>
      <c r="G184" s="74">
        <f>IF(F184="","",VLOOKUP(F184,Codici!$A$2:$B$38,2,FALSE()))</f>
        <v/>
      </c>
      <c r="H184" s="74" t="inlineStr">
        <is>
          <t>sedia fissa</t>
        </is>
      </c>
      <c r="I184" s="74" t="n">
        <v>15</v>
      </c>
      <c r="J184" s="74" t="n">
        <v>25</v>
      </c>
      <c r="K184" s="74" t="inlineStr">
        <is>
          <t>30-DIC-03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736577</v>
      </c>
      <c r="C185" s="74" t="n">
        <v>164</v>
      </c>
      <c r="D185" s="74" t="inlineStr">
        <is>
          <t xml:space="preserve">CAT.  I </t>
        </is>
      </c>
      <c r="E185" s="74" t="inlineStr">
        <is>
          <t>BAAAAAGAAA</t>
        </is>
      </c>
      <c r="F185" s="74" t="n"/>
      <c r="G185" s="74">
        <f>IF(F185="","",VLOOKUP(F185,Codici!$A$2:$B$38,2,FALSE()))</f>
        <v/>
      </c>
      <c r="H185" s="74" t="inlineStr">
        <is>
          <t>monitor LCD 17" Acer</t>
        </is>
      </c>
      <c r="I185" s="74" t="n">
        <v>30.67</v>
      </c>
      <c r="J185" s="74" t="n">
        <v>153.33</v>
      </c>
      <c r="K185" s="74" t="inlineStr">
        <is>
          <t>30-DIC-03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736545</v>
      </c>
      <c r="C186" s="74" t="n">
        <v>165</v>
      </c>
      <c r="D186" s="74" t="inlineStr">
        <is>
          <t xml:space="preserve">CAT.  I </t>
        </is>
      </c>
      <c r="E186" s="74" t="inlineStr">
        <is>
          <t>BAAAAAGAAA</t>
        </is>
      </c>
      <c r="F186" s="74" t="n"/>
      <c r="G186" s="74">
        <f>IF(F186="","",VLOOKUP(F186,Codici!$A$2:$B$38,2,FALSE()))</f>
        <v/>
      </c>
      <c r="H186" s="74" t="inlineStr">
        <is>
          <t>monitor LCD 17" Acer</t>
        </is>
      </c>
      <c r="I186" s="74" t="n">
        <v>30.67</v>
      </c>
      <c r="J186" s="74" t="n">
        <v>153.33</v>
      </c>
      <c r="K186" s="74" t="inlineStr">
        <is>
          <t>30-DIC-03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736678</v>
      </c>
      <c r="C187" s="74" t="n">
        <v>166</v>
      </c>
      <c r="D187" s="74" t="inlineStr">
        <is>
          <t xml:space="preserve">CAT.  I </t>
        </is>
      </c>
      <c r="E187" s="74" t="inlineStr">
        <is>
          <t>BAAAAAGAAA</t>
        </is>
      </c>
      <c r="F187" s="74" t="n"/>
      <c r="G187" s="74">
        <f>IF(F187="","",VLOOKUP(F187,Codici!$A$2:$B$38,2,FALSE()))</f>
        <v/>
      </c>
      <c r="H187" s="74" t="inlineStr">
        <is>
          <t>monitor LCD 17" Acer</t>
        </is>
      </c>
      <c r="I187" s="74" t="n">
        <v>30.67</v>
      </c>
      <c r="J187" s="74" t="n">
        <v>153.33</v>
      </c>
      <c r="K187" s="74" t="inlineStr">
        <is>
          <t>30-DIC-03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736679</v>
      </c>
      <c r="C188" s="74" t="n">
        <v>167</v>
      </c>
      <c r="D188" s="74" t="inlineStr">
        <is>
          <t xml:space="preserve">CAT.  I </t>
        </is>
      </c>
      <c r="E188" s="74" t="inlineStr">
        <is>
          <t>BAAAAAGAAA</t>
        </is>
      </c>
      <c r="F188" s="74" t="n"/>
      <c r="G188" s="74">
        <f>IF(F188="","",VLOOKUP(F188,Codici!$A$2:$B$38,2,FALSE()))</f>
        <v/>
      </c>
      <c r="H188" s="74" t="inlineStr">
        <is>
          <t>monitor LCD 17" Acer</t>
        </is>
      </c>
      <c r="I188" s="74" t="n">
        <v>30.67</v>
      </c>
      <c r="J188" s="74" t="n">
        <v>153.33</v>
      </c>
      <c r="K188" s="74" t="inlineStr">
        <is>
          <t>30-DIC-03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736608</v>
      </c>
      <c r="C189" s="74" t="n">
        <v>168</v>
      </c>
      <c r="D189" s="74" t="inlineStr">
        <is>
          <t xml:space="preserve">CAT.  I </t>
        </is>
      </c>
      <c r="E189" s="74" t="inlineStr">
        <is>
          <t>BAAAAAGAAA</t>
        </is>
      </c>
      <c r="F189" s="74" t="n"/>
      <c r="G189" s="74">
        <f>IF(F189="","",VLOOKUP(F189,Codici!$A$2:$B$38,2,FALSE()))</f>
        <v/>
      </c>
      <c r="H189" s="74" t="inlineStr">
        <is>
          <t>monitor LCD 17" Acer</t>
        </is>
      </c>
      <c r="I189" s="74" t="n">
        <v>30.67</v>
      </c>
      <c r="J189" s="74" t="n">
        <v>153.33</v>
      </c>
      <c r="K189" s="74" t="inlineStr">
        <is>
          <t>30-DIC-03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736578</v>
      </c>
      <c r="C190" s="74" t="n">
        <v>169</v>
      </c>
      <c r="D190" s="74" t="inlineStr">
        <is>
          <t xml:space="preserve">CAT.  I </t>
        </is>
      </c>
      <c r="E190" s="74" t="inlineStr">
        <is>
          <t>BAAAAAGAAA</t>
        </is>
      </c>
      <c r="F190" s="74" t="n"/>
      <c r="G190" s="74">
        <f>IF(F190="","",VLOOKUP(F190,Codici!$A$2:$B$38,2,FALSE()))</f>
        <v/>
      </c>
      <c r="H190" s="74" t="inlineStr">
        <is>
          <t>stampante HP DJ 1220</t>
        </is>
      </c>
      <c r="I190" s="74" t="n">
        <v>19.66</v>
      </c>
      <c r="J190" s="74" t="n">
        <v>98.31999999999999</v>
      </c>
      <c r="K190" s="74" t="inlineStr">
        <is>
          <t>30-DIC-03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736441</v>
      </c>
      <c r="C191" s="74" t="n">
        <v>170</v>
      </c>
      <c r="D191" s="74" t="inlineStr">
        <is>
          <t xml:space="preserve">CAT.  I </t>
        </is>
      </c>
      <c r="E191" s="74" t="inlineStr">
        <is>
          <t>BAAAAAGAAA</t>
        </is>
      </c>
      <c r="F191" s="74" t="n"/>
      <c r="G191" s="74">
        <f>IF(F191="","",VLOOKUP(F191,Codici!$A$2:$B$38,2,FALSE()))</f>
        <v/>
      </c>
      <c r="H191" s="74" t="inlineStr">
        <is>
          <t>stampante HP DJ 1220</t>
        </is>
      </c>
      <c r="I191" s="74" t="n">
        <v>19.66</v>
      </c>
      <c r="J191" s="74" t="n">
        <v>98.31999999999999</v>
      </c>
      <c r="K191" s="74" t="inlineStr">
        <is>
          <t>30-DIC-03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736442</v>
      </c>
      <c r="C192" s="74" t="n">
        <v>171</v>
      </c>
      <c r="D192" s="74" t="inlineStr">
        <is>
          <t xml:space="preserve">CAT.  I </t>
        </is>
      </c>
      <c r="E192" s="74" t="inlineStr">
        <is>
          <t>BAAAAAGAAA</t>
        </is>
      </c>
      <c r="F192" s="74" t="n"/>
      <c r="G192" s="74">
        <f>IF(F192="","",VLOOKUP(F192,Codici!$A$2:$B$38,2,FALSE()))</f>
        <v/>
      </c>
      <c r="H192" s="74" t="inlineStr">
        <is>
          <t>calcolatrice Olivetti Logos</t>
        </is>
      </c>
      <c r="I192" s="74" t="n">
        <v>40</v>
      </c>
      <c r="J192" s="74" t="n">
        <v>100</v>
      </c>
      <c r="K192" s="74" t="inlineStr">
        <is>
          <t>30-LUG-04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736510</v>
      </c>
      <c r="C193" s="74" t="n">
        <v>172</v>
      </c>
      <c r="D193" s="74" t="inlineStr">
        <is>
          <t xml:space="preserve">CAT.  I </t>
        </is>
      </c>
      <c r="E193" s="74" t="inlineStr">
        <is>
          <t>BAAAAAHAAA</t>
        </is>
      </c>
      <c r="F193" s="74" t="n"/>
      <c r="G193" s="74">
        <f>IF(F193="","",VLOOKUP(F193,Codici!$A$2:$B$38,2,FALSE()))</f>
        <v/>
      </c>
      <c r="H193" s="74" t="inlineStr">
        <is>
          <t>sedia direzionale</t>
        </is>
      </c>
      <c r="I193" s="74" t="n">
        <v>100.63</v>
      </c>
      <c r="J193" s="74" t="n">
        <v>143.75</v>
      </c>
      <c r="K193" s="74" t="inlineStr">
        <is>
          <t>30-DIC-04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736642</v>
      </c>
      <c r="C194" s="74" t="n">
        <v>173</v>
      </c>
      <c r="D194" s="74" t="inlineStr">
        <is>
          <t xml:space="preserve">CAT.  I </t>
        </is>
      </c>
      <c r="E194" s="74" t="inlineStr">
        <is>
          <t>BAAAAAHAAA</t>
        </is>
      </c>
      <c r="F194" s="74" t="n"/>
      <c r="G194" s="74">
        <f>IF(F194="","",VLOOKUP(F194,Codici!$A$2:$B$38,2,FALSE()))</f>
        <v/>
      </c>
      <c r="H194" s="74" t="inlineStr">
        <is>
          <t>sedia direzionale</t>
        </is>
      </c>
      <c r="I194" s="74" t="n">
        <v>100.63</v>
      </c>
      <c r="J194" s="74" t="n">
        <v>143.75</v>
      </c>
      <c r="K194" s="74" t="inlineStr">
        <is>
          <t>30-DIC-04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736546</v>
      </c>
      <c r="C195" s="74" t="n">
        <v>174</v>
      </c>
      <c r="D195" s="74" t="inlineStr">
        <is>
          <t xml:space="preserve">CAT.  I </t>
        </is>
      </c>
      <c r="E195" s="74" t="inlineStr">
        <is>
          <t>BAAAAAHAAA</t>
        </is>
      </c>
      <c r="F195" s="74" t="n"/>
      <c r="G195" s="74">
        <f>IF(F195="","",VLOOKUP(F195,Codici!$A$2:$B$38,2,FALSE()))</f>
        <v/>
      </c>
      <c r="H195" s="74" t="inlineStr">
        <is>
          <t>sedia direzionale</t>
        </is>
      </c>
      <c r="I195" s="74" t="n">
        <v>100.63</v>
      </c>
      <c r="J195" s="74" t="n">
        <v>143.75</v>
      </c>
      <c r="K195" s="74" t="inlineStr">
        <is>
          <t>30-DIC-04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736609</v>
      </c>
      <c r="C196" s="74" t="n">
        <v>175</v>
      </c>
      <c r="D196" s="74" t="inlineStr">
        <is>
          <t xml:space="preserve">CAT.  I </t>
        </is>
      </c>
      <c r="E196" s="74" t="inlineStr">
        <is>
          <t>BAAAAAHAAA</t>
        </is>
      </c>
      <c r="F196" s="74" t="n"/>
      <c r="G196" s="74">
        <f>IF(F196="","",VLOOKUP(F196,Codici!$A$2:$B$38,2,FALSE()))</f>
        <v/>
      </c>
      <c r="H196" s="74" t="inlineStr">
        <is>
          <t>sedia direzionale</t>
        </is>
      </c>
      <c r="I196" s="74" t="n">
        <v>100.63</v>
      </c>
      <c r="J196" s="74" t="n">
        <v>143.75</v>
      </c>
      <c r="K196" s="74" t="inlineStr">
        <is>
          <t>30-DIC-04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736579</v>
      </c>
      <c r="C197" s="74" t="n">
        <v>176</v>
      </c>
      <c r="D197" s="74" t="inlineStr">
        <is>
          <t xml:space="preserve">CAT.  I </t>
        </is>
      </c>
      <c r="E197" s="74" t="inlineStr">
        <is>
          <t>BAAAAAHAAA</t>
        </is>
      </c>
      <c r="F197" s="74" t="n"/>
      <c r="G197" s="74">
        <f>IF(F197="","",VLOOKUP(F197,Codici!$A$2:$B$38,2,FALSE()))</f>
        <v/>
      </c>
      <c r="H197" s="74" t="inlineStr">
        <is>
          <t>sedia direzionale</t>
        </is>
      </c>
      <c r="I197" s="74" t="n">
        <v>100.63</v>
      </c>
      <c r="J197" s="74" t="n">
        <v>143.75</v>
      </c>
      <c r="K197" s="74" t="inlineStr">
        <is>
          <t>30-DIC-04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736643</v>
      </c>
      <c r="C198" s="74" t="n">
        <v>177</v>
      </c>
      <c r="D198" s="74" t="inlineStr">
        <is>
          <t xml:space="preserve">CAT.  I </t>
        </is>
      </c>
      <c r="E198" s="74" t="inlineStr">
        <is>
          <t>BAAAAAHAAA</t>
        </is>
      </c>
      <c r="F198" s="74" t="n"/>
      <c r="G198" s="74">
        <f>IF(F198="","",VLOOKUP(F198,Codici!$A$2:$B$38,2,FALSE()))</f>
        <v/>
      </c>
      <c r="H198" s="74" t="inlineStr">
        <is>
          <t>sedia direzionale</t>
        </is>
      </c>
      <c r="I198" s="74" t="n">
        <v>100.63</v>
      </c>
      <c r="J198" s="74" t="n">
        <v>143.75</v>
      </c>
      <c r="K198" s="74" t="inlineStr">
        <is>
          <t>30-DIC-04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736476</v>
      </c>
      <c r="C199" s="74" t="n">
        <v>178</v>
      </c>
      <c r="D199" s="74" t="inlineStr">
        <is>
          <t xml:space="preserve">CAT.  I </t>
        </is>
      </c>
      <c r="E199" s="74" t="inlineStr">
        <is>
          <t>BAAAAAHAAA</t>
        </is>
      </c>
      <c r="F199" s="74" t="n"/>
      <c r="G199" s="74">
        <f>IF(F199="","",VLOOKUP(F199,Codici!$A$2:$B$38,2,FALSE()))</f>
        <v/>
      </c>
      <c r="H199" s="74" t="inlineStr">
        <is>
          <t>sedia direzionale</t>
        </is>
      </c>
      <c r="I199" s="74" t="n">
        <v>100.63</v>
      </c>
      <c r="J199" s="74" t="n">
        <v>143.75</v>
      </c>
      <c r="K199" s="74" t="inlineStr">
        <is>
          <t>30-DIC-04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736443</v>
      </c>
      <c r="C200" s="74" t="n">
        <v>179</v>
      </c>
      <c r="D200" s="74" t="inlineStr">
        <is>
          <t xml:space="preserve">CAT.  I </t>
        </is>
      </c>
      <c r="E200" s="74" t="inlineStr">
        <is>
          <t>BAAAAAHAAA</t>
        </is>
      </c>
      <c r="F200" s="74" t="n"/>
      <c r="G200" s="74">
        <f>IF(F200="","",VLOOKUP(F200,Codici!$A$2:$B$38,2,FALSE()))</f>
        <v/>
      </c>
      <c r="H200" s="74" t="inlineStr">
        <is>
          <t>sedia direzionale</t>
        </is>
      </c>
      <c r="I200" s="74" t="n">
        <v>100.63</v>
      </c>
      <c r="J200" s="74" t="n">
        <v>143.75</v>
      </c>
      <c r="K200" s="74" t="inlineStr">
        <is>
          <t>30-DIC-04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736547</v>
      </c>
      <c r="C201" s="74" t="n">
        <v>180</v>
      </c>
      <c r="D201" s="74" t="inlineStr">
        <is>
          <t xml:space="preserve">CAT.  I </t>
        </is>
      </c>
      <c r="E201" s="74" t="inlineStr">
        <is>
          <t>BAAAAAHAAA</t>
        </is>
      </c>
      <c r="F201" s="74" t="n"/>
      <c r="G201" s="74">
        <f>IF(F201="","",VLOOKUP(F201,Codici!$A$2:$B$38,2,FALSE()))</f>
        <v/>
      </c>
      <c r="H201" s="74" t="inlineStr">
        <is>
          <t>sedia direzionale</t>
        </is>
      </c>
      <c r="I201" s="74" t="n">
        <v>100.63</v>
      </c>
      <c r="J201" s="74" t="n">
        <v>143.75</v>
      </c>
      <c r="K201" s="74" t="inlineStr">
        <is>
          <t>30-DIC-04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736548</v>
      </c>
      <c r="C202" s="74" t="n">
        <v>181</v>
      </c>
      <c r="D202" s="74" t="inlineStr">
        <is>
          <t xml:space="preserve">CAT.  I </t>
        </is>
      </c>
      <c r="E202" s="74" t="inlineStr">
        <is>
          <t>BAAAAAHAAA</t>
        </is>
      </c>
      <c r="F202" s="74" t="n"/>
      <c r="G202" s="74">
        <f>IF(F202="","",VLOOKUP(F202,Codici!$A$2:$B$38,2,FALSE()))</f>
        <v/>
      </c>
      <c r="H202" s="74" t="inlineStr">
        <is>
          <t>armadio metallico</t>
        </is>
      </c>
      <c r="I202" s="74" t="n">
        <v>118.59</v>
      </c>
      <c r="J202" s="74" t="n">
        <v>169.41</v>
      </c>
      <c r="K202" s="74" t="inlineStr">
        <is>
          <t>30-DIC-04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736477</v>
      </c>
      <c r="C203" s="74" t="n">
        <v>182</v>
      </c>
      <c r="D203" s="74" t="inlineStr">
        <is>
          <t xml:space="preserve">CAT.  I </t>
        </is>
      </c>
      <c r="E203" s="74" t="inlineStr">
        <is>
          <t>BAAAAAHAAA</t>
        </is>
      </c>
      <c r="F203" s="74" t="n"/>
      <c r="G203" s="74">
        <f>IF(F203="","",VLOOKUP(F203,Codici!$A$2:$B$38,2,FALSE()))</f>
        <v/>
      </c>
      <c r="H203" s="74" t="inlineStr">
        <is>
          <t>armadio metallico</t>
        </is>
      </c>
      <c r="I203" s="74" t="n">
        <v>118.59</v>
      </c>
      <c r="J203" s="74" t="n">
        <v>169.41</v>
      </c>
      <c r="K203" s="74" t="inlineStr">
        <is>
          <t>30-DIC-04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736444</v>
      </c>
      <c r="C204" s="74" t="n">
        <v>183</v>
      </c>
      <c r="D204" s="74" t="inlineStr">
        <is>
          <t xml:space="preserve">CAT.  I </t>
        </is>
      </c>
      <c r="E204" s="74" t="inlineStr">
        <is>
          <t>BAAAAAHAAA</t>
        </is>
      </c>
      <c r="F204" s="74" t="n"/>
      <c r="G204" s="74">
        <f>IF(F204="","",VLOOKUP(F204,Codici!$A$2:$B$38,2,FALSE()))</f>
        <v/>
      </c>
      <c r="H204" s="74" t="inlineStr">
        <is>
          <t>armadio metallico</t>
        </is>
      </c>
      <c r="I204" s="74" t="n">
        <v>118.59</v>
      </c>
      <c r="J204" s="74" t="n">
        <v>169.41</v>
      </c>
      <c r="K204" s="74" t="inlineStr">
        <is>
          <t>30-DIC-04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736511</v>
      </c>
      <c r="C205" s="74" t="n">
        <v>184</v>
      </c>
      <c r="D205" s="74" t="inlineStr">
        <is>
          <t xml:space="preserve">CAT.  I </t>
        </is>
      </c>
      <c r="E205" s="74" t="inlineStr">
        <is>
          <t>BAAAAAHAAA</t>
        </is>
      </c>
      <c r="F205" s="74" t="n"/>
      <c r="G205" s="74">
        <f>IF(F205="","",VLOOKUP(F205,Codici!$A$2:$B$38,2,FALSE()))</f>
        <v/>
      </c>
      <c r="H205" s="74" t="inlineStr">
        <is>
          <t>mobile basso in legno</t>
        </is>
      </c>
      <c r="I205" s="74" t="n">
        <v>35</v>
      </c>
      <c r="J205" s="74" t="n">
        <v>50</v>
      </c>
      <c r="K205" s="74" t="inlineStr">
        <is>
          <t>29-DIC-04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736580</v>
      </c>
      <c r="C206" s="74" t="n">
        <v>185</v>
      </c>
      <c r="D206" s="74" t="inlineStr">
        <is>
          <t xml:space="preserve">CAT.  I </t>
        </is>
      </c>
      <c r="E206" s="74" t="inlineStr">
        <is>
          <t>BAAAAAHAAA</t>
        </is>
      </c>
      <c r="F206" s="74" t="n"/>
      <c r="G206" s="74">
        <f>IF(F206="","",VLOOKUP(F206,Codici!$A$2:$B$38,2,FALSE()))</f>
        <v/>
      </c>
      <c r="H206" s="74" t="inlineStr">
        <is>
          <t>sedia attesa</t>
        </is>
      </c>
      <c r="I206" s="74" t="n">
        <v>17.5</v>
      </c>
      <c r="J206" s="74" t="n">
        <v>25</v>
      </c>
      <c r="K206" s="74" t="inlineStr">
        <is>
          <t>30-DIC-04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736445</v>
      </c>
      <c r="C207" s="74" t="n">
        <v>186</v>
      </c>
      <c r="D207" s="74" t="inlineStr">
        <is>
          <t xml:space="preserve">CAT.  I </t>
        </is>
      </c>
      <c r="E207" s="74" t="inlineStr">
        <is>
          <t>BAAAAAHAAA</t>
        </is>
      </c>
      <c r="F207" s="74" t="n"/>
      <c r="G207" s="74">
        <f>IF(F207="","",VLOOKUP(F207,Codici!$A$2:$B$38,2,FALSE()))</f>
        <v/>
      </c>
      <c r="H207" s="74" t="inlineStr">
        <is>
          <t>sedia attesa</t>
        </is>
      </c>
      <c r="I207" s="74" t="n">
        <v>17.5</v>
      </c>
      <c r="J207" s="74" t="n">
        <v>25</v>
      </c>
      <c r="K207" s="74" t="inlineStr">
        <is>
          <t>30-DIC-04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736680</v>
      </c>
      <c r="C208" s="74" t="n">
        <v>187</v>
      </c>
      <c r="D208" s="74" t="inlineStr">
        <is>
          <t xml:space="preserve">CAT.  I </t>
        </is>
      </c>
      <c r="E208" s="74" t="inlineStr">
        <is>
          <t>BAAAAAGAAA</t>
        </is>
      </c>
      <c r="F208" s="74" t="n"/>
      <c r="G208" s="74">
        <f>IF(F208="","",VLOOKUP(F208,Codici!$A$2:$B$38,2,FALSE()))</f>
        <v/>
      </c>
      <c r="H208" s="74" t="inlineStr">
        <is>
          <t>lampada da tavolo</t>
        </is>
      </c>
      <c r="I208" s="74" t="n">
        <v>39</v>
      </c>
      <c r="J208" s="74" t="n">
        <v>97.5</v>
      </c>
      <c r="K208" s="74" t="inlineStr">
        <is>
          <t>30-DIC-04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736644</v>
      </c>
      <c r="C209" s="74" t="n">
        <v>188</v>
      </c>
      <c r="D209" s="74" t="inlineStr">
        <is>
          <t xml:space="preserve">CAT.  I </t>
        </is>
      </c>
      <c r="E209" s="74" t="inlineStr">
        <is>
          <t>BAAAAAGAAA</t>
        </is>
      </c>
      <c r="F209" s="74" t="n"/>
      <c r="G209" s="74">
        <f>IF(F209="","",VLOOKUP(F209,Codici!$A$2:$B$38,2,FALSE()))</f>
        <v/>
      </c>
      <c r="H209" s="74" t="inlineStr">
        <is>
          <t>lampada da tavolo</t>
        </is>
      </c>
      <c r="I209" s="74" t="n">
        <v>39</v>
      </c>
      <c r="J209" s="74" t="n">
        <v>97.5</v>
      </c>
      <c r="K209" s="74" t="inlineStr">
        <is>
          <t>30-DIC-04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736645</v>
      </c>
      <c r="C210" s="74" t="n">
        <v>189</v>
      </c>
      <c r="D210" s="74" t="inlineStr">
        <is>
          <t xml:space="preserve">CAT.  I </t>
        </is>
      </c>
      <c r="E210" s="74" t="inlineStr">
        <is>
          <t>BAAAAAGAAA</t>
        </is>
      </c>
      <c r="F210" s="74" t="n"/>
      <c r="G210" s="74">
        <f>IF(F210="","",VLOOKUP(F210,Codici!$A$2:$B$38,2,FALSE()))</f>
        <v/>
      </c>
      <c r="H210" s="74" t="inlineStr">
        <is>
          <t>lampada da tavolo</t>
        </is>
      </c>
      <c r="I210" s="74" t="n">
        <v>39</v>
      </c>
      <c r="J210" s="74" t="n">
        <v>97.5</v>
      </c>
      <c r="K210" s="74" t="inlineStr">
        <is>
          <t>30-DIC-04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736646</v>
      </c>
      <c r="C211" s="74" t="n">
        <v>190</v>
      </c>
      <c r="D211" s="74" t="inlineStr">
        <is>
          <t xml:space="preserve">CAT.  I </t>
        </is>
      </c>
      <c r="E211" s="74" t="inlineStr">
        <is>
          <t>BAAAAAGAAA</t>
        </is>
      </c>
      <c r="F211" s="74" t="n"/>
      <c r="G211" s="74">
        <f>IF(F211="","",VLOOKUP(F211,Codici!$A$2:$B$38,2,FALSE()))</f>
        <v/>
      </c>
      <c r="H211" s="74" t="inlineStr">
        <is>
          <t>lampada da tavolo</t>
        </is>
      </c>
      <c r="I211" s="74" t="n">
        <v>39</v>
      </c>
      <c r="J211" s="74" t="n">
        <v>97.5</v>
      </c>
      <c r="K211" s="74" t="inlineStr">
        <is>
          <t>30-DIC-04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736512</v>
      </c>
      <c r="C212" s="74" t="n">
        <v>191</v>
      </c>
      <c r="D212" s="74" t="inlineStr">
        <is>
          <t xml:space="preserve">CAT.  I </t>
        </is>
      </c>
      <c r="E212" s="74" t="inlineStr">
        <is>
          <t>BAAAAAGAAA</t>
        </is>
      </c>
      <c r="F212" s="74" t="n"/>
      <c r="G212" s="74">
        <f>IF(F212="","",VLOOKUP(F212,Codici!$A$2:$B$38,2,FALSE()))</f>
        <v/>
      </c>
      <c r="H212" s="74" t="inlineStr">
        <is>
          <t>stampante HP DJ 1280</t>
        </is>
      </c>
      <c r="I212" s="74" t="n">
        <v>128.06</v>
      </c>
      <c r="J212" s="74" t="n">
        <v>213.44</v>
      </c>
      <c r="K212" s="74" t="inlineStr">
        <is>
          <t>30-DIC-05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736478</v>
      </c>
      <c r="C213" s="74" t="n">
        <v>192</v>
      </c>
      <c r="D213" s="74" t="inlineStr">
        <is>
          <t xml:space="preserve">CAT.  I </t>
        </is>
      </c>
      <c r="E213" s="74" t="inlineStr">
        <is>
          <t>BAAAAAGAAA</t>
        </is>
      </c>
      <c r="F213" s="74" t="n"/>
      <c r="G213" s="74">
        <f>IF(F213="","",VLOOKUP(F213,Codici!$A$2:$B$38,2,FALSE()))</f>
        <v/>
      </c>
      <c r="H213" s="74" t="inlineStr">
        <is>
          <t>monitor LCD 17" acer</t>
        </is>
      </c>
      <c r="I213" s="74" t="n">
        <v>128.72</v>
      </c>
      <c r="J213" s="74" t="n">
        <v>169.96</v>
      </c>
      <c r="K213" s="74" t="inlineStr">
        <is>
          <t>30-DIC-05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736446</v>
      </c>
      <c r="C214" s="74" t="n">
        <v>193</v>
      </c>
      <c r="D214" s="74" t="inlineStr">
        <is>
          <t xml:space="preserve">CAT.  I </t>
        </is>
      </c>
      <c r="E214" s="74" t="inlineStr">
        <is>
          <t>BAAAAAGAAA</t>
        </is>
      </c>
      <c r="F214" s="74" t="n"/>
      <c r="G214" s="74">
        <f>IF(F214="","",VLOOKUP(F214,Codici!$A$2:$B$38,2,FALSE()))</f>
        <v/>
      </c>
      <c r="H214" s="74" t="inlineStr">
        <is>
          <t>fac-simile Ricoh</t>
        </is>
      </c>
      <c r="I214" s="74" t="n">
        <v>355.2</v>
      </c>
      <c r="J214" s="74" t="n">
        <v>444</v>
      </c>
      <c r="K214" s="74" t="inlineStr">
        <is>
          <t>29-DIC-06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736447</v>
      </c>
      <c r="C215" s="74" t="n">
        <v>194</v>
      </c>
      <c r="D215" s="74" t="inlineStr">
        <is>
          <t xml:space="preserve">CAT.  I </t>
        </is>
      </c>
      <c r="E215" s="74" t="inlineStr">
        <is>
          <t>BAAAAAGAAA</t>
        </is>
      </c>
      <c r="F215" s="74" t="n"/>
      <c r="G215" s="74">
        <f>IF(F215="","",VLOOKUP(F215,Codici!$A$2:$B$38,2,FALSE()))</f>
        <v/>
      </c>
      <c r="H215" s="74" t="inlineStr">
        <is>
          <t>schermo proiezione</t>
        </is>
      </c>
      <c r="I215" s="74" t="n">
        <v>136.5</v>
      </c>
      <c r="J215" s="74" t="n">
        <v>136.5</v>
      </c>
      <c r="K215" s="74" t="inlineStr">
        <is>
          <t>30-DIC-07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736479</v>
      </c>
      <c r="C216" s="74" t="n">
        <v>195</v>
      </c>
      <c r="D216" s="74" t="inlineStr">
        <is>
          <t xml:space="preserve">CAT.  I </t>
        </is>
      </c>
      <c r="E216" s="74" t="inlineStr">
        <is>
          <t>BAAAAAGAAA</t>
        </is>
      </c>
      <c r="F216" s="74" t="n"/>
      <c r="G216" s="74">
        <f>IF(F216="","",VLOOKUP(F216,Codici!$A$2:$B$38,2,FALSE()))</f>
        <v/>
      </c>
      <c r="H216" s="74" t="inlineStr">
        <is>
          <t>plafoniera top nera</t>
        </is>
      </c>
      <c r="I216" s="74" t="n">
        <v>160</v>
      </c>
      <c r="J216" s="74" t="n">
        <v>160</v>
      </c>
      <c r="K216" s="74" t="inlineStr">
        <is>
          <t>30-DIC-07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736480</v>
      </c>
      <c r="C217" s="74" t="n">
        <v>196</v>
      </c>
      <c r="D217" s="74" t="inlineStr">
        <is>
          <t xml:space="preserve">CAT.  I </t>
        </is>
      </c>
      <c r="E217" s="74" t="inlineStr">
        <is>
          <t>BAAAAAGAAA</t>
        </is>
      </c>
      <c r="F217" s="74" t="n"/>
      <c r="G217" s="74">
        <f>IF(F217="","",VLOOKUP(F217,Codici!$A$2:$B$38,2,FALSE()))</f>
        <v/>
      </c>
      <c r="H217" s="74" t="inlineStr">
        <is>
          <t>plafoniera top nera</t>
        </is>
      </c>
      <c r="I217" s="74" t="n">
        <v>160</v>
      </c>
      <c r="J217" s="74" t="n">
        <v>160</v>
      </c>
      <c r="K217" s="74" t="inlineStr">
        <is>
          <t>30-DIC-07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736513</v>
      </c>
      <c r="C218" s="74" t="n">
        <v>197</v>
      </c>
      <c r="D218" s="74" t="inlineStr">
        <is>
          <t xml:space="preserve">CAT.  I </t>
        </is>
      </c>
      <c r="E218" s="74" t="inlineStr">
        <is>
          <t>BAAAAAGAAA</t>
        </is>
      </c>
      <c r="F218" s="74" t="n"/>
      <c r="G218" s="74">
        <f>IF(F218="","",VLOOKUP(F218,Codici!$A$2:$B$38,2,FALSE()))</f>
        <v/>
      </c>
      <c r="H218" s="74" t="inlineStr">
        <is>
          <t>plafoniera top nera</t>
        </is>
      </c>
      <c r="I218" s="74" t="n">
        <v>160</v>
      </c>
      <c r="J218" s="74" t="n">
        <v>160</v>
      </c>
      <c r="K218" s="74" t="inlineStr">
        <is>
          <t>30-DIC-07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736681</v>
      </c>
      <c r="C219" s="74" t="n">
        <v>198</v>
      </c>
      <c r="D219" s="74" t="inlineStr">
        <is>
          <t xml:space="preserve">CAT.  I </t>
        </is>
      </c>
      <c r="E219" s="74" t="inlineStr">
        <is>
          <t>BAAAAAGAAA</t>
        </is>
      </c>
      <c r="F219" s="74" t="n"/>
      <c r="G219" s="74">
        <f>IF(F219="","",VLOOKUP(F219,Codici!$A$2:$B$38,2,FALSE()))</f>
        <v/>
      </c>
      <c r="H219" s="74" t="inlineStr">
        <is>
          <t>plafoniera top nera</t>
        </is>
      </c>
      <c r="I219" s="74" t="n">
        <v>160</v>
      </c>
      <c r="J219" s="74" t="n">
        <v>160</v>
      </c>
      <c r="K219" s="74" t="inlineStr">
        <is>
          <t>30-DIC-07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736481</v>
      </c>
      <c r="C220" s="74" t="n">
        <v>199</v>
      </c>
      <c r="D220" s="74" t="inlineStr">
        <is>
          <t xml:space="preserve">CAT.  I </t>
        </is>
      </c>
      <c r="E220" s="74" t="inlineStr">
        <is>
          <t>BAAAAAGAAA</t>
        </is>
      </c>
      <c r="F220" s="74" t="n"/>
      <c r="G220" s="74">
        <f>IF(F220="","",VLOOKUP(F220,Codici!$A$2:$B$38,2,FALSE()))</f>
        <v/>
      </c>
      <c r="H220" s="74" t="inlineStr">
        <is>
          <t>plafoniera top nera</t>
        </is>
      </c>
      <c r="I220" s="74" t="n">
        <v>160</v>
      </c>
      <c r="J220" s="74" t="n">
        <v>160</v>
      </c>
      <c r="K220" s="74" t="inlineStr">
        <is>
          <t>30-DIC-07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736514</v>
      </c>
      <c r="C221" s="74" t="n">
        <v>200</v>
      </c>
      <c r="D221" s="74" t="inlineStr">
        <is>
          <t xml:space="preserve">CAT.  I </t>
        </is>
      </c>
      <c r="E221" s="74" t="inlineStr">
        <is>
          <t>BAAAAAGAAA</t>
        </is>
      </c>
      <c r="F221" s="74" t="n"/>
      <c r="G221" s="74">
        <f>IF(F221="","",VLOOKUP(F221,Codici!$A$2:$B$38,2,FALSE()))</f>
        <v/>
      </c>
      <c r="H221" s="74" t="inlineStr">
        <is>
          <t>plafoniera top nera</t>
        </is>
      </c>
      <c r="I221" s="74" t="n">
        <v>160</v>
      </c>
      <c r="J221" s="74" t="n">
        <v>160</v>
      </c>
      <c r="K221" s="74" t="inlineStr">
        <is>
          <t>30-DIC-07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736581</v>
      </c>
      <c r="C222" s="74" t="n">
        <v>201</v>
      </c>
      <c r="D222" s="74" t="inlineStr">
        <is>
          <t xml:space="preserve">CAT.  I </t>
        </is>
      </c>
      <c r="E222" s="74" t="inlineStr">
        <is>
          <t>BAAAAAGAAA</t>
        </is>
      </c>
      <c r="F222" s="74" t="n"/>
      <c r="G222" s="74">
        <f>IF(F222="","",VLOOKUP(F222,Codici!$A$2:$B$38,2,FALSE()))</f>
        <v/>
      </c>
      <c r="H222" s="74" t="inlineStr">
        <is>
          <t>plafoniera top nera</t>
        </is>
      </c>
      <c r="I222" s="74" t="n">
        <v>160</v>
      </c>
      <c r="J222" s="74" t="n">
        <v>160</v>
      </c>
      <c r="K222" s="74" t="inlineStr">
        <is>
          <t>30-DIC-07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736515</v>
      </c>
      <c r="C223" s="74" t="n">
        <v>202</v>
      </c>
      <c r="D223" s="74" t="inlineStr">
        <is>
          <t xml:space="preserve">CAT.  I </t>
        </is>
      </c>
      <c r="E223" s="74" t="inlineStr">
        <is>
          <t>BAAAAAGAAA</t>
        </is>
      </c>
      <c r="F223" s="74" t="n"/>
      <c r="G223" s="74">
        <f>IF(F223="","",VLOOKUP(F223,Codici!$A$2:$B$38,2,FALSE()))</f>
        <v/>
      </c>
      <c r="H223" s="74" t="inlineStr">
        <is>
          <t>plafoniera top nera</t>
        </is>
      </c>
      <c r="I223" s="74" t="n">
        <v>160</v>
      </c>
      <c r="J223" s="74" t="n">
        <v>160</v>
      </c>
      <c r="K223" s="74" t="inlineStr">
        <is>
          <t>30-DIC-07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736682</v>
      </c>
      <c r="C224" s="74" t="n">
        <v>203</v>
      </c>
      <c r="D224" s="74" t="inlineStr">
        <is>
          <t xml:space="preserve">CAT.  I </t>
        </is>
      </c>
      <c r="E224" s="74" t="inlineStr">
        <is>
          <t>BAAAAAGAAA</t>
        </is>
      </c>
      <c r="F224" s="74" t="n"/>
      <c r="G224" s="74">
        <f>IF(F224="","",VLOOKUP(F224,Codici!$A$2:$B$38,2,FALSE()))</f>
        <v/>
      </c>
      <c r="H224" s="74" t="inlineStr">
        <is>
          <t>plafoniera top nera</t>
        </is>
      </c>
      <c r="I224" s="74" t="n">
        <v>160</v>
      </c>
      <c r="J224" s="74" t="n">
        <v>160</v>
      </c>
      <c r="K224" s="74" t="inlineStr">
        <is>
          <t>30-DIC-07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736647</v>
      </c>
      <c r="C225" s="74" t="n">
        <v>204</v>
      </c>
      <c r="D225" s="74" t="inlineStr">
        <is>
          <t xml:space="preserve">CAT.  I </t>
        </is>
      </c>
      <c r="E225" s="74" t="inlineStr">
        <is>
          <t>BAAAAAHAAA</t>
        </is>
      </c>
      <c r="F225" s="74" t="n"/>
      <c r="G225" s="74">
        <f>IF(F225="","",VLOOKUP(F225,Codici!$A$2:$B$38,2,FALSE()))</f>
        <v/>
      </c>
      <c r="H225" s="74" t="inlineStr">
        <is>
          <t>armadio metallico</t>
        </is>
      </c>
      <c r="I225" s="74" t="n">
        <v>240</v>
      </c>
      <c r="J225" s="74" t="n">
        <v>240</v>
      </c>
      <c r="K225" s="74" t="inlineStr">
        <is>
          <t>30-DIC-07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736610</v>
      </c>
      <c r="C226" s="74" t="n">
        <v>205</v>
      </c>
      <c r="D226" s="74" t="inlineStr">
        <is>
          <t xml:space="preserve">CAT.  I </t>
        </is>
      </c>
      <c r="E226" s="74" t="inlineStr">
        <is>
          <t>BAAAAAHAAA</t>
        </is>
      </c>
      <c r="F226" s="74" t="n"/>
      <c r="G226" s="74">
        <f>IF(F226="","",VLOOKUP(F226,Codici!$A$2:$B$38,2,FALSE()))</f>
        <v/>
      </c>
      <c r="H226" s="74" t="inlineStr">
        <is>
          <t>armadio metallico</t>
        </is>
      </c>
      <c r="I226" s="74" t="n">
        <v>240</v>
      </c>
      <c r="J226" s="74" t="n">
        <v>240</v>
      </c>
      <c r="K226" s="74" t="inlineStr">
        <is>
          <t>30-DIC-07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736648</v>
      </c>
      <c r="C227" s="74" t="n">
        <v>206</v>
      </c>
      <c r="D227" s="74" t="inlineStr">
        <is>
          <t xml:space="preserve">CAT.  I </t>
        </is>
      </c>
      <c r="E227" s="74" t="inlineStr">
        <is>
          <t>BAAAAAHAAA</t>
        </is>
      </c>
      <c r="F227" s="74" t="n"/>
      <c r="G227" s="74">
        <f>IF(F227="","",VLOOKUP(F227,Codici!$A$2:$B$38,2,FALSE()))</f>
        <v/>
      </c>
      <c r="H227" s="74" t="inlineStr">
        <is>
          <t>poltroncina attesa</t>
        </is>
      </c>
      <c r="I227" s="74" t="n">
        <v>228</v>
      </c>
      <c r="J227" s="74" t="n">
        <v>228</v>
      </c>
      <c r="K227" s="74" t="inlineStr">
        <is>
          <t>30-DIC-07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736649</v>
      </c>
      <c r="C228" s="74" t="n">
        <v>207</v>
      </c>
      <c r="D228" s="74" t="inlineStr">
        <is>
          <t xml:space="preserve">CAT.  I </t>
        </is>
      </c>
      <c r="E228" s="74" t="inlineStr">
        <is>
          <t>BAAAAAHAAA</t>
        </is>
      </c>
      <c r="F228" s="74" t="n"/>
      <c r="G228" s="74">
        <f>IF(F228="","",VLOOKUP(F228,Codici!$A$2:$B$38,2,FALSE()))</f>
        <v/>
      </c>
      <c r="H228" s="74" t="inlineStr">
        <is>
          <t>poltroncina attesa</t>
        </is>
      </c>
      <c r="I228" s="74" t="n">
        <v>228</v>
      </c>
      <c r="J228" s="74" t="n">
        <v>228</v>
      </c>
      <c r="K228" s="74" t="inlineStr">
        <is>
          <t>30-DIC-07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736516</v>
      </c>
      <c r="C229" s="74" t="n">
        <v>208</v>
      </c>
      <c r="D229" s="74" t="inlineStr">
        <is>
          <t xml:space="preserve">CAT.  I </t>
        </is>
      </c>
      <c r="E229" s="74" t="inlineStr">
        <is>
          <t>BAAAAAHAAA</t>
        </is>
      </c>
      <c r="F229" s="74" t="n"/>
      <c r="G229" s="74">
        <f>IF(F229="","",VLOOKUP(F229,Codici!$A$2:$B$38,2,FALSE()))</f>
        <v/>
      </c>
      <c r="H229" s="74" t="inlineStr">
        <is>
          <t>sedia dattilo</t>
        </is>
      </c>
      <c r="I229" s="74" t="n">
        <v>120</v>
      </c>
      <c r="J229" s="74" t="n">
        <v>120</v>
      </c>
      <c r="K229" s="74" t="inlineStr">
        <is>
          <t>30-DIC-07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736582</v>
      </c>
      <c r="C230" s="74" t="n">
        <v>209</v>
      </c>
      <c r="D230" s="74" t="inlineStr">
        <is>
          <t xml:space="preserve">CAT.  I </t>
        </is>
      </c>
      <c r="E230" s="74" t="inlineStr">
        <is>
          <t>BAAAAAHAAA</t>
        </is>
      </c>
      <c r="F230" s="74" t="n"/>
      <c r="G230" s="74">
        <f>IF(F230="","",VLOOKUP(F230,Codici!$A$2:$B$38,2,FALSE()))</f>
        <v/>
      </c>
      <c r="H230" s="74" t="inlineStr">
        <is>
          <t>sedia dattilo</t>
        </is>
      </c>
      <c r="I230" s="74" t="n">
        <v>120</v>
      </c>
      <c r="J230" s="74" t="n">
        <v>120</v>
      </c>
      <c r="K230" s="74" t="inlineStr">
        <is>
          <t>30-DIC-07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736583</v>
      </c>
      <c r="C231" s="74" t="n">
        <v>210</v>
      </c>
      <c r="D231" s="74" t="inlineStr">
        <is>
          <t xml:space="preserve">CAT.  I </t>
        </is>
      </c>
      <c r="E231" s="74" t="inlineStr">
        <is>
          <t>BAAAAAGAAA</t>
        </is>
      </c>
      <c r="F231" s="74" t="n"/>
      <c r="G231" s="74">
        <f>IF(F231="","",VLOOKUP(F231,Codici!$A$2:$B$38,2,FALSE()))</f>
        <v/>
      </c>
      <c r="H231" s="74" t="inlineStr">
        <is>
          <t>PC Acer p.IV</t>
        </is>
      </c>
      <c r="I231" s="74" t="n">
        <v>360.8</v>
      </c>
      <c r="J231" s="74" t="n">
        <v>479.4</v>
      </c>
      <c r="K231" s="74" t="inlineStr">
        <is>
          <t>15-DIC-05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736549</v>
      </c>
      <c r="C232" s="74" t="n">
        <v>211</v>
      </c>
      <c r="D232" s="74" t="inlineStr">
        <is>
          <t xml:space="preserve">CAT.  I </t>
        </is>
      </c>
      <c r="E232" s="74" t="inlineStr">
        <is>
          <t>BAAAAAGAAA</t>
        </is>
      </c>
      <c r="F232" s="74" t="n"/>
      <c r="G232" s="74">
        <f>IF(F232="","",VLOOKUP(F232,Codici!$A$2:$B$38,2,FALSE()))</f>
        <v/>
      </c>
      <c r="H232" s="74" t="inlineStr">
        <is>
          <t>PC Acer p.IV</t>
        </is>
      </c>
      <c r="I232" s="74" t="n">
        <v>360.8</v>
      </c>
      <c r="J232" s="74" t="n">
        <v>479.4</v>
      </c>
      <c r="K232" s="74" t="inlineStr">
        <is>
          <t>15-DIC-05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736550</v>
      </c>
      <c r="C233" s="74" t="n">
        <v>212</v>
      </c>
      <c r="D233" s="74" t="inlineStr">
        <is>
          <t xml:space="preserve">CAT.  II </t>
        </is>
      </c>
      <c r="E233" s="74" t="inlineStr">
        <is>
          <t>BAAAAAIAAA</t>
        </is>
      </c>
      <c r="F233" s="74" t="n"/>
      <c r="G233" s="74">
        <f>IF(F233="","",VLOOKUP(F233,Codici!$A$2:$B$38,2,FALSE()))</f>
        <v/>
      </c>
      <c r="H233" s="74" t="inlineStr">
        <is>
          <t>Raccolta G.U.R.I. anno 1997</t>
        </is>
      </c>
      <c r="I233" s="74" t="n">
        <v>193.2</v>
      </c>
      <c r="J233" s="74" t="n">
        <v>555.1799999999999</v>
      </c>
      <c r="K233" s="74" t="inlineStr">
        <is>
          <t>30-DIC-97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736517</v>
      </c>
      <c r="C234" s="74" t="n">
        <v>213</v>
      </c>
      <c r="D234" s="74" t="inlineStr">
        <is>
          <t xml:space="preserve">CAT.  II </t>
        </is>
      </c>
      <c r="E234" s="74" t="inlineStr">
        <is>
          <t>BAAAAAIAAA</t>
        </is>
      </c>
      <c r="F234" s="74" t="n"/>
      <c r="G234" s="74">
        <f>IF(F234="","",VLOOKUP(F234,Codici!$A$2:$B$38,2,FALSE()))</f>
        <v/>
      </c>
      <c r="H234" s="74" t="inlineStr">
        <is>
          <t>Raccolta G.U.R.I. anno 1998</t>
        </is>
      </c>
      <c r="I234" s="74" t="n">
        <v>129.51</v>
      </c>
      <c r="J234" s="74" t="n">
        <v>334.66</v>
      </c>
      <c r="K234" s="74" t="inlineStr">
        <is>
          <t>30-DIC-98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736482</v>
      </c>
      <c r="C235" s="74" t="n">
        <v>214</v>
      </c>
      <c r="D235" s="74" t="inlineStr">
        <is>
          <t xml:space="preserve">CAT.  II </t>
        </is>
      </c>
      <c r="E235" s="74" t="inlineStr">
        <is>
          <t>BAAAAAIAAA</t>
        </is>
      </c>
      <c r="F235" s="74" t="n"/>
      <c r="G235" s="74">
        <f>IF(F235="","",VLOOKUP(F235,Codici!$A$2:$B$38,2,FALSE()))</f>
        <v/>
      </c>
      <c r="H235" s="74" t="inlineStr">
        <is>
          <t>Raccolta G.U.R.I. anno 1999</t>
        </is>
      </c>
      <c r="I235" s="74" t="n">
        <v>136.58</v>
      </c>
      <c r="J235" s="74" t="n">
        <v>317.62</v>
      </c>
      <c r="K235" s="74" t="inlineStr">
        <is>
          <t>30-DIC-99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736500</v>
      </c>
      <c r="C236" s="74" t="n">
        <v>215</v>
      </c>
      <c r="D236" s="74" t="inlineStr">
        <is>
          <t xml:space="preserve">CAT.  I </t>
        </is>
      </c>
      <c r="E236" s="74" t="inlineStr">
        <is>
          <t>BAAAAAHAAA</t>
        </is>
      </c>
      <c r="F236" s="74" t="n"/>
      <c r="G236" s="74">
        <f>IF(F236="","",VLOOKUP(F236,Codici!$A$2:$B$38,2,FALSE()))</f>
        <v/>
      </c>
      <c r="H236" s="74" t="inlineStr">
        <is>
          <t>sedia dattilo</t>
        </is>
      </c>
      <c r="I236" s="74" t="n">
        <v>29.98</v>
      </c>
      <c r="J236" s="74" t="n">
        <v>69.72</v>
      </c>
      <c r="K236" s="74" t="inlineStr">
        <is>
          <t>30-DIC-99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736631</v>
      </c>
      <c r="C237" s="74" t="n">
        <v>216</v>
      </c>
      <c r="D237" s="74" t="inlineStr">
        <is>
          <t xml:space="preserve">CAT.  I </t>
        </is>
      </c>
      <c r="E237" s="74" t="inlineStr">
        <is>
          <t>BAAAAAHAAA</t>
        </is>
      </c>
      <c r="F237" s="74" t="n"/>
      <c r="G237" s="74">
        <f>IF(F237="","",VLOOKUP(F237,Codici!$A$2:$B$38,2,FALSE()))</f>
        <v/>
      </c>
      <c r="H237" s="74" t="inlineStr">
        <is>
          <t>sedia dattilo</t>
        </is>
      </c>
      <c r="I237" s="74" t="n">
        <v>29.98</v>
      </c>
      <c r="J237" s="74" t="n">
        <v>69.72</v>
      </c>
      <c r="K237" s="74" t="inlineStr">
        <is>
          <t>30-DIC-99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736531</v>
      </c>
      <c r="C238" s="74" t="n">
        <v>217</v>
      </c>
      <c r="D238" s="74" t="inlineStr">
        <is>
          <t xml:space="preserve">CAT.  I </t>
        </is>
      </c>
      <c r="E238" s="74" t="inlineStr">
        <is>
          <t>BAAAAAHAAA</t>
        </is>
      </c>
      <c r="F238" s="74" t="n"/>
      <c r="G238" s="74">
        <f>IF(F238="","",VLOOKUP(F238,Codici!$A$2:$B$38,2,FALSE()))</f>
        <v/>
      </c>
      <c r="H238" s="74" t="inlineStr">
        <is>
          <t>sedia dattilo</t>
        </is>
      </c>
      <c r="I238" s="74" t="n">
        <v>29.98</v>
      </c>
      <c r="J238" s="74" t="n">
        <v>69.72</v>
      </c>
      <c r="K238" s="74" t="inlineStr">
        <is>
          <t>30-DIC-99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736567</v>
      </c>
      <c r="C239" s="74" t="n">
        <v>218</v>
      </c>
      <c r="D239" s="74" t="inlineStr">
        <is>
          <t xml:space="preserve">CAT.  I </t>
        </is>
      </c>
      <c r="E239" s="74" t="inlineStr">
        <is>
          <t>BAAAAAHAAA</t>
        </is>
      </c>
      <c r="F239" s="74" t="n"/>
      <c r="G239" s="74">
        <f>IF(F239="","",VLOOKUP(F239,Codici!$A$2:$B$38,2,FALSE()))</f>
        <v/>
      </c>
      <c r="H239" s="74" t="inlineStr">
        <is>
          <t>sedia dattilo</t>
        </is>
      </c>
      <c r="I239" s="74" t="n">
        <v>29.98</v>
      </c>
      <c r="J239" s="74" t="n">
        <v>69.72</v>
      </c>
      <c r="K239" s="74" t="inlineStr">
        <is>
          <t>30-DIC-99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736532</v>
      </c>
      <c r="C240" s="74" t="n">
        <v>219</v>
      </c>
      <c r="D240" s="74" t="inlineStr">
        <is>
          <t xml:space="preserve">CAT.  I </t>
        </is>
      </c>
      <c r="E240" s="74" t="inlineStr">
        <is>
          <t>BAAAAAHAAA</t>
        </is>
      </c>
      <c r="F240" s="74" t="n"/>
      <c r="G240" s="74">
        <f>IF(F240="","",VLOOKUP(F240,Codici!$A$2:$B$38,2,FALSE()))</f>
        <v/>
      </c>
      <c r="H240" s="74" t="inlineStr">
        <is>
          <t>mobile medio in legno</t>
        </is>
      </c>
      <c r="I240" s="74" t="n">
        <v>89.94</v>
      </c>
      <c r="J240" s="74" t="n">
        <v>209.16</v>
      </c>
      <c r="K240" s="74" t="inlineStr">
        <is>
          <t>30-DIC-99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736533</v>
      </c>
      <c r="C241" s="74" t="n">
        <v>220</v>
      </c>
      <c r="D241" s="74" t="inlineStr">
        <is>
          <t xml:space="preserve">CAT.  I </t>
        </is>
      </c>
      <c r="E241" s="74" t="inlineStr">
        <is>
          <t>BAAAAAHAAA</t>
        </is>
      </c>
      <c r="F241" s="74" t="n"/>
      <c r="G241" s="74">
        <f>IF(F241="","",VLOOKUP(F241,Codici!$A$2:$B$38,2,FALSE()))</f>
        <v/>
      </c>
      <c r="H241" s="74" t="inlineStr">
        <is>
          <t>mobile medio in legno</t>
        </is>
      </c>
      <c r="I241" s="74" t="n">
        <v>89.94</v>
      </c>
      <c r="J241" s="74" t="n">
        <v>209.16</v>
      </c>
      <c r="K241" s="74" t="inlineStr">
        <is>
          <t>30-DIC-99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736501</v>
      </c>
      <c r="C242" s="74" t="n">
        <v>221</v>
      </c>
      <c r="D242" s="74" t="inlineStr">
        <is>
          <t xml:space="preserve">CAT.  I </t>
        </is>
      </c>
      <c r="E242" s="74" t="inlineStr">
        <is>
          <t>BAAAAAHAAA</t>
        </is>
      </c>
      <c r="F242" s="74" t="n"/>
      <c r="G242" s="74">
        <f>IF(F242="","",VLOOKUP(F242,Codici!$A$2:$B$38,2,FALSE()))</f>
        <v/>
      </c>
      <c r="H242" s="74" t="inlineStr">
        <is>
          <t>mobile basso il legno</t>
        </is>
      </c>
      <c r="I242" s="74" t="n">
        <v>52.56</v>
      </c>
      <c r="J242" s="74" t="n">
        <v>122.24</v>
      </c>
      <c r="K242" s="74" t="inlineStr">
        <is>
          <t>30-DIC-99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736601</v>
      </c>
      <c r="C243" s="74" t="n">
        <v>222</v>
      </c>
      <c r="D243" s="74" t="inlineStr">
        <is>
          <t xml:space="preserve">CAT.  I </t>
        </is>
      </c>
      <c r="E243" s="74" t="inlineStr">
        <is>
          <t>BAAAAAHAAA</t>
        </is>
      </c>
      <c r="F243" s="74" t="n"/>
      <c r="G243" s="74">
        <f>IF(F243="","",VLOOKUP(F243,Codici!$A$2:$B$38,2,FALSE()))</f>
        <v/>
      </c>
      <c r="H243" s="74" t="inlineStr">
        <is>
          <t>mobile basso il legno</t>
        </is>
      </c>
      <c r="I243" s="74" t="n">
        <v>52.56</v>
      </c>
      <c r="J243" s="74" t="n">
        <v>122.24</v>
      </c>
      <c r="K243" s="74" t="inlineStr">
        <is>
          <t>30-DIC-99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736466</v>
      </c>
      <c r="C244" s="74" t="n">
        <v>223</v>
      </c>
      <c r="D244" s="74" t="inlineStr">
        <is>
          <t xml:space="preserve">CAT.  I </t>
        </is>
      </c>
      <c r="E244" s="74" t="inlineStr">
        <is>
          <t>BAAAAAHAAA</t>
        </is>
      </c>
      <c r="F244" s="74" t="n"/>
      <c r="G244" s="74">
        <f>IF(F244="","",VLOOKUP(F244,Codici!$A$2:$B$38,2,FALSE()))</f>
        <v/>
      </c>
      <c r="H244" s="74" t="inlineStr">
        <is>
          <t>mobile basso il legno</t>
        </is>
      </c>
      <c r="I244" s="74" t="n">
        <v>52.56</v>
      </c>
      <c r="J244" s="74" t="n">
        <v>122.24</v>
      </c>
      <c r="K244" s="74" t="inlineStr">
        <is>
          <t>30-DIC-99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736467</v>
      </c>
      <c r="C245" s="74" t="n">
        <v>224</v>
      </c>
      <c r="D245" s="74" t="inlineStr">
        <is>
          <t xml:space="preserve">CAT.  I </t>
        </is>
      </c>
      <c r="E245" s="74" t="inlineStr">
        <is>
          <t>BAAAAAHAAA</t>
        </is>
      </c>
      <c r="F245" s="74" t="n"/>
      <c r="G245" s="74">
        <f>IF(F245="","",VLOOKUP(F245,Codici!$A$2:$B$38,2,FALSE()))</f>
        <v/>
      </c>
      <c r="H245" s="74" t="inlineStr">
        <is>
          <t>mobile basso il legno</t>
        </is>
      </c>
      <c r="I245" s="74" t="n">
        <v>52.56</v>
      </c>
      <c r="J245" s="74" t="n">
        <v>122.24</v>
      </c>
      <c r="K245" s="74" t="inlineStr">
        <is>
          <t>30-DIC-99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736672</v>
      </c>
      <c r="C246" s="74" t="n">
        <v>225</v>
      </c>
      <c r="D246" s="74" t="inlineStr">
        <is>
          <t xml:space="preserve">CAT.  I </t>
        </is>
      </c>
      <c r="E246" s="74" t="inlineStr">
        <is>
          <t>BAAAAAHAAA</t>
        </is>
      </c>
      <c r="F246" s="74" t="n"/>
      <c r="G246" s="74">
        <f>IF(F246="","",VLOOKUP(F246,Codici!$A$2:$B$38,2,FALSE()))</f>
        <v/>
      </c>
      <c r="H246" s="74" t="inlineStr">
        <is>
          <t>libreria in legno</t>
        </is>
      </c>
      <c r="I246" s="74" t="n">
        <v>57.96</v>
      </c>
      <c r="J246" s="74" t="n">
        <v>134.79</v>
      </c>
      <c r="K246" s="74" t="inlineStr">
        <is>
          <t>30-DIC-99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736430</v>
      </c>
      <c r="C247" s="74" t="n">
        <v>226</v>
      </c>
      <c r="D247" s="74" t="inlineStr">
        <is>
          <t xml:space="preserve">CAT.  I </t>
        </is>
      </c>
      <c r="E247" s="74" t="inlineStr">
        <is>
          <t>BAAAAAGAAA</t>
        </is>
      </c>
      <c r="F247" s="74" t="n"/>
      <c r="G247" s="74">
        <f>IF(F247="","",VLOOKUP(F247,Codici!$A$2:$B$38,2,FALSE()))</f>
        <v/>
      </c>
      <c r="H247" s="74" t="inlineStr">
        <is>
          <t>fax-simile</t>
        </is>
      </c>
      <c r="I247" s="74" t="n">
        <v>104.38</v>
      </c>
      <c r="J247" s="74" t="n">
        <v>242.74</v>
      </c>
      <c r="K247" s="74" t="inlineStr">
        <is>
          <t>30-DIC-99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736632</v>
      </c>
      <c r="C248" s="74" t="n">
        <v>227</v>
      </c>
      <c r="D248" s="74" t="inlineStr">
        <is>
          <t xml:space="preserve">CAT.  I </t>
        </is>
      </c>
      <c r="E248" s="74" t="inlineStr">
        <is>
          <t>BAAAAAHAAA</t>
        </is>
      </c>
      <c r="F248" s="74" t="n"/>
      <c r="G248" s="74">
        <f>IF(F248="","",VLOOKUP(F248,Codici!$A$2:$B$38,2,FALSE()))</f>
        <v/>
      </c>
      <c r="H248" s="74" t="inlineStr">
        <is>
          <t>armadio metallico</t>
        </is>
      </c>
      <c r="I248" s="74" t="n">
        <v>91.59999999999999</v>
      </c>
      <c r="J248" s="74" t="n">
        <v>213.03</v>
      </c>
      <c r="K248" s="74" t="inlineStr">
        <is>
          <t>30-DIC-99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736502</v>
      </c>
      <c r="C249" s="74" t="n">
        <v>228</v>
      </c>
      <c r="D249" s="74" t="inlineStr">
        <is>
          <t xml:space="preserve">CAT.  I </t>
        </is>
      </c>
      <c r="E249" s="74" t="inlineStr">
        <is>
          <t>BAAAAAHAAA</t>
        </is>
      </c>
      <c r="F249" s="74" t="n"/>
      <c r="G249" s="74">
        <f>IF(F249="","",VLOOKUP(F249,Codici!$A$2:$B$38,2,FALSE()))</f>
        <v/>
      </c>
      <c r="H249" s="74" t="inlineStr">
        <is>
          <t>armadio metallico</t>
        </is>
      </c>
      <c r="I249" s="74" t="n">
        <v>91.59999999999999</v>
      </c>
      <c r="J249" s="74" t="n">
        <v>213.03</v>
      </c>
      <c r="K249" s="74" t="inlineStr">
        <is>
          <t>30-DIC-99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736431</v>
      </c>
      <c r="C250" s="74" t="n">
        <v>229</v>
      </c>
      <c r="D250" s="74" t="inlineStr">
        <is>
          <t xml:space="preserve">CAT.  I </t>
        </is>
      </c>
      <c r="E250" s="74" t="inlineStr">
        <is>
          <t>BAAAAAHAAA</t>
        </is>
      </c>
      <c r="F250" s="74" t="n"/>
      <c r="G250" s="74">
        <f>IF(F250="","",VLOOKUP(F250,Codici!$A$2:$B$38,2,FALSE()))</f>
        <v/>
      </c>
      <c r="H250" s="74" t="inlineStr">
        <is>
          <t>armadio metallico</t>
        </is>
      </c>
      <c r="I250" s="74" t="n">
        <v>91.59999999999999</v>
      </c>
      <c r="J250" s="74" t="n">
        <v>213.03</v>
      </c>
      <c r="K250" s="74" t="inlineStr">
        <is>
          <t>30-DIC-99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736673</v>
      </c>
      <c r="C251" s="74" t="n">
        <v>230</v>
      </c>
      <c r="D251" s="74" t="inlineStr">
        <is>
          <t xml:space="preserve">CAT.  I </t>
        </is>
      </c>
      <c r="E251" s="74" t="inlineStr">
        <is>
          <t>BAAAAAHAAA</t>
        </is>
      </c>
      <c r="F251" s="74" t="n"/>
      <c r="G251" s="74">
        <f>IF(F251="","",VLOOKUP(F251,Codici!$A$2:$B$38,2,FALSE()))</f>
        <v/>
      </c>
      <c r="H251" s="74" t="inlineStr">
        <is>
          <t>armadio metallico</t>
        </is>
      </c>
      <c r="I251" s="74" t="n">
        <v>91.59999999999999</v>
      </c>
      <c r="J251" s="74" t="n">
        <v>213.03</v>
      </c>
      <c r="K251" s="74" t="inlineStr">
        <is>
          <t>30-DIC-99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736468</v>
      </c>
      <c r="C252" s="74" t="n">
        <v>231</v>
      </c>
      <c r="D252" s="74" t="inlineStr">
        <is>
          <t xml:space="preserve">CAT.  I </t>
        </is>
      </c>
      <c r="E252" s="74" t="inlineStr">
        <is>
          <t>BAAAAAHAAA</t>
        </is>
      </c>
      <c r="F252" s="74" t="n"/>
      <c r="G252" s="74">
        <f>IF(F252="","",VLOOKUP(F252,Codici!$A$2:$B$38,2,FALSE()))</f>
        <v/>
      </c>
      <c r="H252" s="74" t="inlineStr">
        <is>
          <t>scrivania in legno con cassettiera</t>
        </is>
      </c>
      <c r="I252" s="74" t="n">
        <v>133.25</v>
      </c>
      <c r="J252" s="74" t="n">
        <v>309.88</v>
      </c>
      <c r="K252" s="74" t="inlineStr">
        <is>
          <t>30-DIC-99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736602</v>
      </c>
      <c r="C253" s="74" t="n">
        <v>232</v>
      </c>
      <c r="D253" s="74" t="inlineStr">
        <is>
          <t xml:space="preserve">CAT.  I </t>
        </is>
      </c>
      <c r="E253" s="74" t="inlineStr">
        <is>
          <t>BAAAAAHAAA</t>
        </is>
      </c>
      <c r="F253" s="74" t="n"/>
      <c r="G253" s="74">
        <f>IF(F253="","",VLOOKUP(F253,Codici!$A$2:$B$38,2,FALSE()))</f>
        <v/>
      </c>
      <c r="H253" s="74" t="inlineStr">
        <is>
          <t>sedia direzionale</t>
        </is>
      </c>
      <c r="I253" s="74" t="n">
        <v>44.41</v>
      </c>
      <c r="J253" s="74" t="n">
        <v>103.29</v>
      </c>
      <c r="K253" s="74" t="inlineStr">
        <is>
          <t>30-DIC-99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736633</v>
      </c>
      <c r="C254" s="74" t="n">
        <v>233</v>
      </c>
      <c r="D254" s="74" t="inlineStr">
        <is>
          <t xml:space="preserve">CAT.  I </t>
        </is>
      </c>
      <c r="E254" s="74" t="inlineStr">
        <is>
          <t>BAAAAAHAAA</t>
        </is>
      </c>
      <c r="F254" s="74" t="n"/>
      <c r="G254" s="74">
        <f>IF(F254="","",VLOOKUP(F254,Codici!$A$2:$B$38,2,FALSE()))</f>
        <v/>
      </c>
      <c r="H254" s="74" t="inlineStr">
        <is>
          <t>tavolo riunione</t>
        </is>
      </c>
      <c r="I254" s="74" t="n">
        <v>244.28</v>
      </c>
      <c r="J254" s="74" t="n">
        <v>568.1</v>
      </c>
      <c r="K254" s="74" t="inlineStr">
        <is>
          <t>30-DIC-99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736603</v>
      </c>
      <c r="C255" s="74" t="n">
        <v>234</v>
      </c>
      <c r="D255" s="74" t="inlineStr">
        <is>
          <t xml:space="preserve">CAT.  I </t>
        </is>
      </c>
      <c r="E255" s="74" t="inlineStr">
        <is>
          <t>BAAAAAGAAA</t>
        </is>
      </c>
      <c r="F255" s="74" t="n"/>
      <c r="G255" s="74">
        <f>IF(F255="","",VLOOKUP(F255,Codici!$A$2:$B$38,2,FALSE()))</f>
        <v/>
      </c>
      <c r="H255" s="74" t="inlineStr">
        <is>
          <t>calcolatrice da tavolo</t>
        </is>
      </c>
      <c r="I255" s="74" t="n">
        <v>34.42</v>
      </c>
      <c r="J255" s="74" t="n">
        <v>80.05</v>
      </c>
      <c r="K255" s="74" t="inlineStr">
        <is>
          <t>30-DIC-99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736568</v>
      </c>
      <c r="C256" s="74" t="n">
        <v>235</v>
      </c>
      <c r="D256" s="74" t="inlineStr">
        <is>
          <t xml:space="preserve">CAT.  I </t>
        </is>
      </c>
      <c r="E256" s="74" t="inlineStr">
        <is>
          <t>BAAAAAGAAA</t>
        </is>
      </c>
      <c r="F256" s="74" t="n"/>
      <c r="G256" s="74">
        <f>IF(F256="","",VLOOKUP(F256,Codici!$A$2:$B$38,2,FALSE()))</f>
        <v/>
      </c>
      <c r="H256" s="74" t="inlineStr">
        <is>
          <t>calcolatrice da tavolo</t>
        </is>
      </c>
      <c r="I256" s="74" t="n">
        <v>34.42</v>
      </c>
      <c r="J256" s="74" t="n">
        <v>80.05</v>
      </c>
      <c r="K256" s="74" t="inlineStr">
        <is>
          <t>30-DIC-99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736604</v>
      </c>
      <c r="C257" s="74" t="n">
        <v>236</v>
      </c>
      <c r="D257" s="74" t="inlineStr">
        <is>
          <t xml:space="preserve">CAT.  I </t>
        </is>
      </c>
      <c r="E257" s="74" t="inlineStr">
        <is>
          <t>BAAAAAHAAA</t>
        </is>
      </c>
      <c r="F257" s="74" t="n"/>
      <c r="G257" s="74">
        <f>IF(F257="","",VLOOKUP(F257,Codici!$A$2:$B$38,2,FALSE()))</f>
        <v/>
      </c>
      <c r="H257" s="74" t="inlineStr">
        <is>
          <t>armadio metallico</t>
        </is>
      </c>
      <c r="I257" s="74" t="n">
        <v>83.05</v>
      </c>
      <c r="J257" s="74" t="n">
        <v>193.15</v>
      </c>
      <c r="K257" s="74" t="inlineStr">
        <is>
          <t>30-DIC-99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736674</v>
      </c>
      <c r="C258" s="74" t="n">
        <v>237</v>
      </c>
      <c r="D258" s="74" t="inlineStr">
        <is>
          <t xml:space="preserve">CAT.  I </t>
        </is>
      </c>
      <c r="E258" s="74" t="inlineStr">
        <is>
          <t>BAAAAAHAAA</t>
        </is>
      </c>
      <c r="F258" s="74" t="n"/>
      <c r="G258" s="74">
        <f>IF(F258="","",VLOOKUP(F258,Codici!$A$2:$B$38,2,FALSE()))</f>
        <v/>
      </c>
      <c r="H258" s="74" t="inlineStr">
        <is>
          <t>armadio metallico</t>
        </is>
      </c>
      <c r="I258" s="74" t="n">
        <v>83.05</v>
      </c>
      <c r="J258" s="74" t="n">
        <v>193.15</v>
      </c>
      <c r="K258" s="74" t="inlineStr">
        <is>
          <t>30-DIC-99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736569</v>
      </c>
      <c r="C259" s="74" t="n">
        <v>238</v>
      </c>
      <c r="D259" s="74" t="inlineStr">
        <is>
          <t xml:space="preserve">CAT.  I </t>
        </is>
      </c>
      <c r="E259" s="74" t="inlineStr">
        <is>
          <t>BAAAAAHAAA</t>
        </is>
      </c>
      <c r="F259" s="74" t="n"/>
      <c r="G259" s="74">
        <f>IF(F259="","",VLOOKUP(F259,Codici!$A$2:$B$38,2,FALSE()))</f>
        <v/>
      </c>
      <c r="H259" s="74" t="inlineStr">
        <is>
          <t>mobile porta computer</t>
        </is>
      </c>
      <c r="I259" s="74" t="n">
        <v>38.17</v>
      </c>
      <c r="J259" s="74" t="n">
        <v>88.76000000000001</v>
      </c>
      <c r="K259" s="74" t="inlineStr">
        <is>
          <t>30-DIC-99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736534</v>
      </c>
      <c r="C260" s="74" t="n">
        <v>239</v>
      </c>
      <c r="D260" s="74" t="inlineStr">
        <is>
          <t xml:space="preserve">CAT.  I </t>
        </is>
      </c>
      <c r="E260" s="74" t="inlineStr">
        <is>
          <t>BAAAAAHAAA</t>
        </is>
      </c>
      <c r="F260" s="74" t="n"/>
      <c r="G260" s="74">
        <f>IF(F260="","",VLOOKUP(F260,Codici!$A$2:$B$38,2,FALSE()))</f>
        <v/>
      </c>
      <c r="H260" s="74" t="inlineStr">
        <is>
          <t>armadio a giorno</t>
        </is>
      </c>
      <c r="I260" s="74" t="n">
        <v>122.14</v>
      </c>
      <c r="J260" s="74" t="n">
        <v>284.05</v>
      </c>
      <c r="K260" s="74" t="inlineStr">
        <is>
          <t>30-DIC-99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736570</v>
      </c>
      <c r="C261" s="74" t="n">
        <v>240</v>
      </c>
      <c r="D261" s="74" t="inlineStr">
        <is>
          <t xml:space="preserve">CAT.  I </t>
        </is>
      </c>
      <c r="E261" s="74" t="inlineStr">
        <is>
          <t>BAAAAAGAAA</t>
        </is>
      </c>
      <c r="F261" s="74" t="n"/>
      <c r="G261" s="74">
        <f>IF(F261="","",VLOOKUP(F261,Codici!$A$2:$B$38,2,FALSE()))</f>
        <v/>
      </c>
      <c r="H261" s="74" t="inlineStr">
        <is>
          <t>pc hunday</t>
        </is>
      </c>
      <c r="I261" s="74" t="n">
        <v>2.15</v>
      </c>
      <c r="J261" s="74" t="n">
        <v>5</v>
      </c>
      <c r="K261" s="74" t="inlineStr">
        <is>
          <t>30-DIC-99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736432</v>
      </c>
      <c r="C262" s="74" t="n">
        <v>241</v>
      </c>
      <c r="D262" s="74" t="inlineStr">
        <is>
          <t xml:space="preserve">CAT.  I </t>
        </is>
      </c>
      <c r="E262" s="74" t="inlineStr">
        <is>
          <t>BAAAAAGAAA</t>
        </is>
      </c>
      <c r="F262" s="74" t="n"/>
      <c r="G262" s="74">
        <f>IF(F262="","",VLOOKUP(F262,Codici!$A$2:$B$38,2,FALSE()))</f>
        <v/>
      </c>
      <c r="H262" s="74" t="inlineStr">
        <is>
          <t>monitor Hunday</t>
        </is>
      </c>
      <c r="I262" s="74" t="n">
        <v>2.15</v>
      </c>
      <c r="J262" s="74" t="n">
        <v>5</v>
      </c>
      <c r="K262" s="74" t="inlineStr">
        <is>
          <t>30-DIC-99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736503</v>
      </c>
      <c r="C263" s="74" t="n">
        <v>242</v>
      </c>
      <c r="D263" s="74" t="inlineStr">
        <is>
          <t xml:space="preserve">CAT.  I </t>
        </is>
      </c>
      <c r="E263" s="74" t="inlineStr">
        <is>
          <t>BAAAAAGAAA</t>
        </is>
      </c>
      <c r="F263" s="74" t="n"/>
      <c r="G263" s="74">
        <f>IF(F263="","",VLOOKUP(F263,Codici!$A$2:$B$38,2,FALSE()))</f>
        <v/>
      </c>
      <c r="H263" s="74" t="inlineStr">
        <is>
          <t>stampante HP DJ 1120C</t>
        </is>
      </c>
      <c r="I263" s="74" t="n">
        <v>2.15</v>
      </c>
      <c r="J263" s="74" t="n">
        <v>5</v>
      </c>
      <c r="K263" s="74" t="inlineStr">
        <is>
          <t>30-DIC-99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736433</v>
      </c>
      <c r="C264" s="74" t="n">
        <v>243</v>
      </c>
      <c r="D264" s="74" t="inlineStr">
        <is>
          <t xml:space="preserve">CAT.  I </t>
        </is>
      </c>
      <c r="E264" s="74" t="inlineStr">
        <is>
          <t>BAAAAAGAAA</t>
        </is>
      </c>
      <c r="F264" s="74" t="n"/>
      <c r="G264" s="74">
        <f>IF(F264="","",VLOOKUP(F264,Codici!$A$2:$B$38,2,FALSE()))</f>
        <v/>
      </c>
      <c r="H264" s="74" t="inlineStr">
        <is>
          <t>fax-simile olivetti</t>
        </is>
      </c>
      <c r="I264" s="74" t="n">
        <v>185.43</v>
      </c>
      <c r="J264" s="74" t="n">
        <v>431.24</v>
      </c>
      <c r="K264" s="74" t="inlineStr">
        <is>
          <t>30-DIC-99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736434</v>
      </c>
      <c r="C265" s="74" t="n">
        <v>244</v>
      </c>
      <c r="D265" s="74" t="inlineStr">
        <is>
          <t xml:space="preserve">CAT.  I </t>
        </is>
      </c>
      <c r="E265" s="74" t="inlineStr">
        <is>
          <t>BAAAAAGAAA</t>
        </is>
      </c>
      <c r="F265" s="74" t="n"/>
      <c r="G265" s="74">
        <f>IF(F265="","",VLOOKUP(F265,Codici!$A$2:$B$38,2,FALSE()))</f>
        <v/>
      </c>
      <c r="H265" s="74" t="inlineStr">
        <is>
          <t>stampante Hp DJ 1120C</t>
        </is>
      </c>
      <c r="I265" s="74" t="n">
        <v>2.15</v>
      </c>
      <c r="J265" s="74" t="n">
        <v>5</v>
      </c>
      <c r="K265" s="74" t="inlineStr">
        <is>
          <t>30-DIC-99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736435</v>
      </c>
      <c r="C266" s="74" t="n">
        <v>245</v>
      </c>
      <c r="D266" s="74" t="inlineStr">
        <is>
          <t xml:space="preserve">CAT.  I </t>
        </is>
      </c>
      <c r="E266" s="74" t="inlineStr">
        <is>
          <t>BAAAAAGAAA</t>
        </is>
      </c>
      <c r="F266" s="74" t="n"/>
      <c r="G266" s="74">
        <f>IF(F266="","",VLOOKUP(F266,Codici!$A$2:$B$38,2,FALSE()))</f>
        <v/>
      </c>
      <c r="H266" s="74" t="inlineStr">
        <is>
          <t>stampante Hp DJ 1120C</t>
        </is>
      </c>
      <c r="I266" s="74" t="n">
        <v>2.15</v>
      </c>
      <c r="J266" s="74" t="n">
        <v>5</v>
      </c>
      <c r="K266" s="74" t="inlineStr">
        <is>
          <t>30-DIC-99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736634</v>
      </c>
      <c r="C267" s="74" t="n">
        <v>246</v>
      </c>
      <c r="D267" s="74" t="inlineStr">
        <is>
          <t xml:space="preserve">CAT.  I </t>
        </is>
      </c>
      <c r="E267" s="74" t="inlineStr">
        <is>
          <t>BAAAAAGAAA</t>
        </is>
      </c>
      <c r="F267" s="74" t="n"/>
      <c r="G267" s="74">
        <f>IF(F267="","",VLOOKUP(F267,Codici!$A$2:$B$38,2,FALSE()))</f>
        <v/>
      </c>
      <c r="H267" s="74" t="inlineStr">
        <is>
          <t>stampante HP DJ 815</t>
        </is>
      </c>
      <c r="I267" s="74" t="n">
        <v>2.15</v>
      </c>
      <c r="J267" s="74" t="n">
        <v>5</v>
      </c>
      <c r="K267" s="74" t="inlineStr">
        <is>
          <t>30-DIC-99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736436</v>
      </c>
      <c r="C268" s="74" t="n">
        <v>247</v>
      </c>
      <c r="D268" s="74" t="inlineStr">
        <is>
          <t xml:space="preserve">CAT.  I </t>
        </is>
      </c>
      <c r="E268" s="74" t="inlineStr">
        <is>
          <t>BAAAAAGAAA</t>
        </is>
      </c>
      <c r="F268" s="74" t="n"/>
      <c r="G268" s="74">
        <f>IF(F268="","",VLOOKUP(F268,Codici!$A$2:$B$38,2,FALSE()))</f>
        <v/>
      </c>
      <c r="H268" s="74" t="inlineStr">
        <is>
          <t>stufa a gas</t>
        </is>
      </c>
      <c r="I268" s="74" t="n">
        <v>32.38</v>
      </c>
      <c r="J268" s="74" t="n">
        <v>75.31</v>
      </c>
      <c r="K268" s="74" t="inlineStr">
        <is>
          <t>30-DIC-99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736571</v>
      </c>
      <c r="C269" s="74" t="n">
        <v>248</v>
      </c>
      <c r="D269" s="74" t="inlineStr">
        <is>
          <t xml:space="preserve">CAT.  I </t>
        </is>
      </c>
      <c r="E269" s="74" t="inlineStr">
        <is>
          <t>BAAAAAGAAA</t>
        </is>
      </c>
      <c r="F269" s="74" t="n"/>
      <c r="G269" s="74">
        <f>IF(F269="","",VLOOKUP(F269,Codici!$A$2:$B$38,2,FALSE()))</f>
        <v/>
      </c>
      <c r="H269" s="74" t="inlineStr">
        <is>
          <t>stufa a gas</t>
        </is>
      </c>
      <c r="I269" s="74" t="n">
        <v>32.38</v>
      </c>
      <c r="J269" s="74" t="n">
        <v>75.31</v>
      </c>
      <c r="K269" s="74" t="inlineStr">
        <is>
          <t>30-DIC-99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736605</v>
      </c>
      <c r="C270" s="74" t="n">
        <v>249</v>
      </c>
      <c r="D270" s="74" t="inlineStr">
        <is>
          <t xml:space="preserve">CAT.  I </t>
        </is>
      </c>
      <c r="E270" s="74" t="inlineStr">
        <is>
          <t>BAAAAAGAAA</t>
        </is>
      </c>
      <c r="F270" s="74" t="n"/>
      <c r="G270" s="74">
        <f>IF(F270="","",VLOOKUP(F270,Codici!$A$2:$B$38,2,FALSE()))</f>
        <v/>
      </c>
      <c r="H270" s="74" t="inlineStr">
        <is>
          <t>stufa a gas</t>
        </is>
      </c>
      <c r="I270" s="74" t="n">
        <v>32.38</v>
      </c>
      <c r="J270" s="74" t="n">
        <v>75.31</v>
      </c>
      <c r="K270" s="74" t="inlineStr">
        <is>
          <t>30-DIC-99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736437</v>
      </c>
      <c r="C271" s="74" t="n">
        <v>250</v>
      </c>
      <c r="D271" s="74" t="inlineStr">
        <is>
          <t xml:space="preserve">CAT.  I </t>
        </is>
      </c>
      <c r="E271" s="74" t="inlineStr">
        <is>
          <t>BAAAAAHAAA</t>
        </is>
      </c>
      <c r="F271" s="74" t="n"/>
      <c r="G271" s="74">
        <f>IF(F271="","",VLOOKUP(F271,Codici!$A$2:$B$38,2,FALSE()))</f>
        <v/>
      </c>
      <c r="H271" s="74" t="inlineStr">
        <is>
          <t>ARMADIO METALLICO</t>
        </is>
      </c>
      <c r="I271" s="74" t="n">
        <v>97.70999999999999</v>
      </c>
      <c r="J271" s="74" t="n">
        <v>227.24</v>
      </c>
      <c r="K271" s="74" t="inlineStr">
        <is>
          <t>30-DIC-99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736572</v>
      </c>
      <c r="C272" s="74" t="n">
        <v>251</v>
      </c>
      <c r="D272" s="74" t="inlineStr">
        <is>
          <t xml:space="preserve">CAT.  I </t>
        </is>
      </c>
      <c r="E272" s="74" t="inlineStr">
        <is>
          <t>BAAAAAHAAA</t>
        </is>
      </c>
      <c r="F272" s="74" t="n"/>
      <c r="G272" s="74">
        <f>IF(F272="","",VLOOKUP(F272,Codici!$A$2:$B$38,2,FALSE()))</f>
        <v/>
      </c>
      <c r="H272" s="74" t="inlineStr">
        <is>
          <t>ARMADIO METALLICO</t>
        </is>
      </c>
      <c r="I272" s="74" t="n">
        <v>97.70999999999999</v>
      </c>
      <c r="J272" s="74" t="n">
        <v>227.24</v>
      </c>
      <c r="K272" s="74" t="inlineStr">
        <is>
          <t>30-DIC-99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736606</v>
      </c>
      <c r="C273" s="74" t="n">
        <v>252</v>
      </c>
      <c r="D273" s="74" t="inlineStr">
        <is>
          <t xml:space="preserve">CAT.  I </t>
        </is>
      </c>
      <c r="E273" s="74" t="inlineStr">
        <is>
          <t>BAAAAAHAAA</t>
        </is>
      </c>
      <c r="F273" s="74" t="n"/>
      <c r="G273" s="74">
        <f>IF(F273="","",VLOOKUP(F273,Codici!$A$2:$B$38,2,FALSE()))</f>
        <v/>
      </c>
      <c r="H273" s="74" t="inlineStr">
        <is>
          <t>MOBILE PORTA COMPUTER</t>
        </is>
      </c>
      <c r="I273" s="74" t="n">
        <v>61.07</v>
      </c>
      <c r="J273" s="74" t="n">
        <v>142.02</v>
      </c>
      <c r="K273" s="74" t="inlineStr">
        <is>
          <t>30-DIC-99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736573</v>
      </c>
      <c r="C274" s="74" t="n">
        <v>253</v>
      </c>
      <c r="D274" s="74" t="inlineStr">
        <is>
          <t xml:space="preserve">CAT.  I </t>
        </is>
      </c>
      <c r="E274" s="74" t="inlineStr">
        <is>
          <t>BAAAAAHAAA</t>
        </is>
      </c>
      <c r="F274" s="74" t="n"/>
      <c r="G274" s="74">
        <f>IF(F274="","",VLOOKUP(F274,Codici!$A$2:$B$38,2,FALSE()))</f>
        <v/>
      </c>
      <c r="H274" s="74" t="inlineStr">
        <is>
          <t>MOBILE PORTA COMPUTER</t>
        </is>
      </c>
      <c r="I274" s="74" t="n">
        <v>61.07</v>
      </c>
      <c r="J274" s="74" t="n">
        <v>142.02</v>
      </c>
      <c r="K274" s="74" t="inlineStr">
        <is>
          <t>30-DIC-99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736574</v>
      </c>
      <c r="C275" s="74" t="n">
        <v>254</v>
      </c>
      <c r="D275" s="74" t="inlineStr">
        <is>
          <t xml:space="preserve">CAT.  I </t>
        </is>
      </c>
      <c r="E275" s="74" t="inlineStr">
        <is>
          <t>BAAAAAHAAA</t>
        </is>
      </c>
      <c r="F275" s="74" t="n"/>
      <c r="G275" s="74">
        <f>IF(F275="","",VLOOKUP(F275,Codici!$A$2:$B$38,2,FALSE()))</f>
        <v/>
      </c>
      <c r="H275" s="74" t="inlineStr">
        <is>
          <t>MOBILE PORTA COMPUTER</t>
        </is>
      </c>
      <c r="I275" s="74" t="n">
        <v>61.07</v>
      </c>
      <c r="J275" s="74" t="n">
        <v>142.02</v>
      </c>
      <c r="K275" s="74" t="inlineStr">
        <is>
          <t>30-DIC-99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736675</v>
      </c>
      <c r="C276" s="74" t="n">
        <v>255</v>
      </c>
      <c r="D276" s="74" t="inlineStr">
        <is>
          <t xml:space="preserve">CAT.  I </t>
        </is>
      </c>
      <c r="E276" s="74" t="inlineStr">
        <is>
          <t>BAAAAAHAAA</t>
        </is>
      </c>
      <c r="F276" s="74" t="n"/>
      <c r="G276" s="74">
        <f>IF(F276="","",VLOOKUP(F276,Codici!$A$2:$B$38,2,FALSE()))</f>
        <v/>
      </c>
      <c r="H276" s="74" t="inlineStr">
        <is>
          <t>SCRIVANIA IN LEGNO CON CASSETTIERA</t>
        </is>
      </c>
      <c r="I276" s="74" t="n">
        <v>144.35</v>
      </c>
      <c r="J276" s="74" t="n">
        <v>335.7</v>
      </c>
      <c r="K276" s="74" t="inlineStr">
        <is>
          <t>30-DIC-99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736635</v>
      </c>
      <c r="C277" s="74" t="n">
        <v>256</v>
      </c>
      <c r="D277" s="74" t="inlineStr">
        <is>
          <t xml:space="preserve">CAT.  I </t>
        </is>
      </c>
      <c r="E277" s="74" t="inlineStr">
        <is>
          <t>BAAAAAHAAA</t>
        </is>
      </c>
      <c r="F277" s="74" t="n"/>
      <c r="G277" s="74">
        <f>IF(F277="","",VLOOKUP(F277,Codici!$A$2:$B$38,2,FALSE()))</f>
        <v/>
      </c>
      <c r="H277" s="74" t="inlineStr">
        <is>
          <t>SEDIA DIREZIONALE</t>
        </is>
      </c>
      <c r="I277" s="74" t="n">
        <v>49.97</v>
      </c>
      <c r="J277" s="74" t="n">
        <v>116.21</v>
      </c>
      <c r="K277" s="74" t="inlineStr">
        <is>
          <t>30-DIC-99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736636</v>
      </c>
      <c r="C278" s="74" t="n">
        <v>257</v>
      </c>
      <c r="D278" s="74" t="inlineStr">
        <is>
          <t xml:space="preserve">CAT.  I </t>
        </is>
      </c>
      <c r="E278" s="74" t="inlineStr">
        <is>
          <t>BAAAAAHAAA</t>
        </is>
      </c>
      <c r="F278" s="74" t="n"/>
      <c r="G278" s="74">
        <f>IF(F278="","",VLOOKUP(F278,Codici!$A$2:$B$38,2,FALSE()))</f>
        <v/>
      </c>
      <c r="H278" s="74" t="inlineStr">
        <is>
          <t>Sedia dattilo</t>
        </is>
      </c>
      <c r="I278" s="74" t="n">
        <v>36.64</v>
      </c>
      <c r="J278" s="74" t="n">
        <v>85.20999999999999</v>
      </c>
      <c r="K278" s="74" t="inlineStr">
        <is>
          <t>30-DIC-99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736535</v>
      </c>
      <c r="C279" s="74" t="n">
        <v>258</v>
      </c>
      <c r="D279" s="74" t="inlineStr">
        <is>
          <t xml:space="preserve">CAT.  I </t>
        </is>
      </c>
      <c r="E279" s="74" t="inlineStr">
        <is>
          <t>BAAAAAHAAA</t>
        </is>
      </c>
      <c r="F279" s="74" t="n"/>
      <c r="G279" s="74">
        <f>IF(F279="","",VLOOKUP(F279,Codici!$A$2:$B$38,2,FALSE()))</f>
        <v/>
      </c>
      <c r="H279" s="74" t="inlineStr">
        <is>
          <t>Sedia dattilo</t>
        </is>
      </c>
      <c r="I279" s="74" t="n">
        <v>36.64</v>
      </c>
      <c r="J279" s="74" t="n">
        <v>85.20999999999999</v>
      </c>
      <c r="K279" s="74" t="inlineStr">
        <is>
          <t>30-DIC-99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736469</v>
      </c>
      <c r="C280" s="74" t="n">
        <v>259</v>
      </c>
      <c r="D280" s="74" t="inlineStr">
        <is>
          <t xml:space="preserve">CAT.  I </t>
        </is>
      </c>
      <c r="E280" s="74" t="inlineStr">
        <is>
          <t>BAAAAAHAAA</t>
        </is>
      </c>
      <c r="F280" s="74" t="n"/>
      <c r="G280" s="74">
        <f>IF(F280="","",VLOOKUP(F280,Codici!$A$2:$B$38,2,FALSE()))</f>
        <v/>
      </c>
      <c r="H280" s="74" t="inlineStr">
        <is>
          <t>Sedia dattilo</t>
        </is>
      </c>
      <c r="I280" s="74" t="n">
        <v>36.64</v>
      </c>
      <c r="J280" s="74" t="n">
        <v>85.20999999999999</v>
      </c>
      <c r="K280" s="74" t="inlineStr">
        <is>
          <t>30-DIC-99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736637</v>
      </c>
      <c r="C281" s="74" t="n">
        <v>260</v>
      </c>
      <c r="D281" s="74" t="inlineStr">
        <is>
          <t xml:space="preserve">CAT.  I </t>
        </is>
      </c>
      <c r="E281" s="74" t="inlineStr">
        <is>
          <t>BAAAAAHAAA</t>
        </is>
      </c>
      <c r="F281" s="74" t="n"/>
      <c r="G281" s="74">
        <f>IF(F281="","",VLOOKUP(F281,Codici!$A$2:$B$38,2,FALSE()))</f>
        <v/>
      </c>
      <c r="H281" s="74" t="inlineStr">
        <is>
          <t>appendiabito a stelo</t>
        </is>
      </c>
      <c r="I281" s="74" t="n">
        <v>13.32</v>
      </c>
      <c r="J281" s="74" t="n">
        <v>30.98</v>
      </c>
      <c r="K281" s="74" t="inlineStr">
        <is>
          <t>30-DIC-99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736638</v>
      </c>
      <c r="C282" s="74" t="n">
        <v>261</v>
      </c>
      <c r="D282" s="74" t="inlineStr">
        <is>
          <t xml:space="preserve">CAT.  I </t>
        </is>
      </c>
      <c r="E282" s="74" t="inlineStr">
        <is>
          <t>BAAAAAHAAA</t>
        </is>
      </c>
      <c r="F282" s="74" t="n"/>
      <c r="G282" s="74">
        <f>IF(F282="","",VLOOKUP(F282,Codici!$A$2:$B$38,2,FALSE()))</f>
        <v/>
      </c>
      <c r="H282" s="74" t="inlineStr">
        <is>
          <t>appendiabito a stelo</t>
        </is>
      </c>
      <c r="I282" s="74" t="n">
        <v>13.32</v>
      </c>
      <c r="J282" s="74" t="n">
        <v>30.98</v>
      </c>
      <c r="K282" s="74" t="inlineStr">
        <is>
          <t>30-DIC-99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736676</v>
      </c>
      <c r="C283" s="74" t="n">
        <v>262</v>
      </c>
      <c r="D283" s="74" t="inlineStr">
        <is>
          <t xml:space="preserve">CAT.  I </t>
        </is>
      </c>
      <c r="E283" s="74" t="inlineStr">
        <is>
          <t>BAAAAAHAAA</t>
        </is>
      </c>
      <c r="F283" s="74" t="n"/>
      <c r="G283" s="74">
        <f>IF(F283="","",VLOOKUP(F283,Codici!$A$2:$B$38,2,FALSE()))</f>
        <v/>
      </c>
      <c r="H283" s="74" t="inlineStr">
        <is>
          <t>appendiabito a stelo</t>
        </is>
      </c>
      <c r="I283" s="74" t="n">
        <v>13.32</v>
      </c>
      <c r="J283" s="74" t="n">
        <v>30.98</v>
      </c>
      <c r="K283" s="74" t="inlineStr">
        <is>
          <t>30-DIC-99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736504</v>
      </c>
      <c r="C284" s="74" t="n">
        <v>263</v>
      </c>
      <c r="D284" s="74" t="inlineStr">
        <is>
          <t xml:space="preserve">CAT.  I </t>
        </is>
      </c>
      <c r="E284" s="74" t="inlineStr">
        <is>
          <t>BAAAAAHAAA</t>
        </is>
      </c>
      <c r="F284" s="74" t="n"/>
      <c r="G284" s="74">
        <f>IF(F284="","",VLOOKUP(F284,Codici!$A$2:$B$38,2,FALSE()))</f>
        <v/>
      </c>
      <c r="H284" s="74" t="inlineStr">
        <is>
          <t>appendiabito a stelo</t>
        </is>
      </c>
      <c r="I284" s="74" t="n">
        <v>13.32</v>
      </c>
      <c r="J284" s="74" t="n">
        <v>30.98</v>
      </c>
      <c r="K284" s="74" t="inlineStr">
        <is>
          <t>30-DIC-99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736470</v>
      </c>
      <c r="C285" s="74" t="n">
        <v>264</v>
      </c>
      <c r="D285" s="74" t="inlineStr">
        <is>
          <t xml:space="preserve">CAT.  I </t>
        </is>
      </c>
      <c r="E285" s="74" t="inlineStr">
        <is>
          <t>BAAAAAHAAA</t>
        </is>
      </c>
      <c r="F285" s="74" t="n"/>
      <c r="G285" s="74">
        <f>IF(F285="","",VLOOKUP(F285,Codici!$A$2:$B$38,2,FALSE()))</f>
        <v/>
      </c>
      <c r="H285" s="74" t="inlineStr">
        <is>
          <t>appendiabito a stelo</t>
        </is>
      </c>
      <c r="I285" s="74" t="n">
        <v>13.32</v>
      </c>
      <c r="J285" s="74" t="n">
        <v>30.98</v>
      </c>
      <c r="K285" s="74" t="inlineStr">
        <is>
          <t>30-DIC-99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736639</v>
      </c>
      <c r="C286" s="74" t="n">
        <v>265</v>
      </c>
      <c r="D286" s="74" t="inlineStr">
        <is>
          <t xml:space="preserve">CAT.  I </t>
        </is>
      </c>
      <c r="E286" s="74" t="inlineStr">
        <is>
          <t>BAAAAAHAAA</t>
        </is>
      </c>
      <c r="F286" s="74" t="n"/>
      <c r="G286" s="74">
        <f>IF(F286="","",VLOOKUP(F286,Codici!$A$2:$B$38,2,FALSE()))</f>
        <v/>
      </c>
      <c r="H286" s="74" t="inlineStr">
        <is>
          <t>appendiabito a stelo</t>
        </is>
      </c>
      <c r="I286" s="74" t="n">
        <v>13.32</v>
      </c>
      <c r="J286" s="74" t="n">
        <v>30.98</v>
      </c>
      <c r="K286" s="74" t="inlineStr">
        <is>
          <t>30-DIC-99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736438</v>
      </c>
      <c r="C287" s="74" t="n">
        <v>266</v>
      </c>
      <c r="D287" s="74" t="inlineStr">
        <is>
          <t xml:space="preserve">CAT.  I </t>
        </is>
      </c>
      <c r="E287" s="74" t="inlineStr">
        <is>
          <t>BAAAAAGAAA</t>
        </is>
      </c>
      <c r="F287" s="74" t="n"/>
      <c r="G287" s="74">
        <f>IF(F287="","",VLOOKUP(F287,Codici!$A$2:$B$38,2,FALSE()))</f>
        <v/>
      </c>
      <c r="H287" s="74" t="inlineStr">
        <is>
          <t>Notabook</t>
        </is>
      </c>
      <c r="I287" s="74" t="n">
        <v>2.15</v>
      </c>
      <c r="J287" s="74" t="n">
        <v>5</v>
      </c>
      <c r="K287" s="74" t="inlineStr">
        <is>
          <t>30-DIC-99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736575</v>
      </c>
      <c r="C288" s="74" t="n">
        <v>267</v>
      </c>
      <c r="D288" s="74" t="inlineStr">
        <is>
          <t xml:space="preserve">CAT.  I </t>
        </is>
      </c>
      <c r="E288" s="74" t="inlineStr">
        <is>
          <t>BAAAAAGAAA</t>
        </is>
      </c>
      <c r="F288" s="74" t="n"/>
      <c r="G288" s="74">
        <f>IF(F288="","",VLOOKUP(F288,Codici!$A$2:$B$38,2,FALSE()))</f>
        <v/>
      </c>
      <c r="H288" s="74" t="inlineStr">
        <is>
          <t>calcolatrice da tavolo</t>
        </is>
      </c>
      <c r="I288" s="74" t="n">
        <v>19.66</v>
      </c>
      <c r="J288" s="74" t="n">
        <v>45.71</v>
      </c>
      <c r="K288" s="74" t="inlineStr">
        <is>
          <t>30-DIC-99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736505</v>
      </c>
      <c r="C289" s="74" t="n">
        <v>268</v>
      </c>
      <c r="D289" s="74" t="inlineStr">
        <is>
          <t xml:space="preserve">CAT.  I </t>
        </is>
      </c>
      <c r="E289" s="74" t="inlineStr">
        <is>
          <t>BAAAAAGAAA</t>
        </is>
      </c>
      <c r="F289" s="74" t="n"/>
      <c r="G289" s="74">
        <f>IF(F289="","",VLOOKUP(F289,Codici!$A$2:$B$38,2,FALSE()))</f>
        <v/>
      </c>
      <c r="H289" s="74" t="inlineStr">
        <is>
          <t>calcolatrice da tavolo</t>
        </is>
      </c>
      <c r="I289" s="74" t="n">
        <v>19.66</v>
      </c>
      <c r="J289" s="74" t="n">
        <v>45.71</v>
      </c>
      <c r="K289" s="74" t="inlineStr">
        <is>
          <t>30-DIC-99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736536</v>
      </c>
      <c r="C290" s="74" t="n">
        <v>269</v>
      </c>
      <c r="D290" s="74" t="inlineStr">
        <is>
          <t xml:space="preserve">CAT.  I </t>
        </is>
      </c>
      <c r="E290" s="74" t="inlineStr">
        <is>
          <t>BAAAAAGAAA</t>
        </is>
      </c>
      <c r="F290" s="74" t="n"/>
      <c r="G290" s="74">
        <f>IF(F290="","",VLOOKUP(F290,Codici!$A$2:$B$38,2,FALSE()))</f>
        <v/>
      </c>
      <c r="H290" s="74" t="inlineStr">
        <is>
          <t>bilancia pesa posta</t>
        </is>
      </c>
      <c r="I290" s="74" t="n">
        <v>31.09</v>
      </c>
      <c r="J290" s="74" t="n">
        <v>72.3</v>
      </c>
      <c r="K290" s="74" t="inlineStr">
        <is>
          <t>30-DIC-99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736640</v>
      </c>
      <c r="C291" s="74" t="n">
        <v>270</v>
      </c>
      <c r="D291" s="74" t="inlineStr">
        <is>
          <t xml:space="preserve">CAT.  I </t>
        </is>
      </c>
      <c r="E291" s="74" t="inlineStr">
        <is>
          <t>BAAAAAGAAA</t>
        </is>
      </c>
      <c r="F291" s="74" t="n"/>
      <c r="G291" s="74">
        <f>IF(F291="","",VLOOKUP(F291,Codici!$A$2:$B$38,2,FALSE()))</f>
        <v/>
      </c>
      <c r="H291" s="74" t="inlineStr">
        <is>
          <t>p.c. completo</t>
        </is>
      </c>
      <c r="I291" s="74" t="n">
        <v>5</v>
      </c>
      <c r="J291" s="74" t="n">
        <v>179.25</v>
      </c>
      <c r="K291" s="74" t="inlineStr">
        <is>
          <t>30-DIC-02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736576</v>
      </c>
      <c r="C292" s="74" t="n">
        <v>271</v>
      </c>
      <c r="D292" s="74" t="inlineStr">
        <is>
          <t xml:space="preserve">CAT.  I </t>
        </is>
      </c>
      <c r="E292" s="74" t="inlineStr">
        <is>
          <t>BAAAAAGAAA</t>
        </is>
      </c>
      <c r="F292" s="74" t="n"/>
      <c r="G292" s="74">
        <f>IF(F292="","",VLOOKUP(F292,Codici!$A$2:$B$38,2,FALSE()))</f>
        <v/>
      </c>
      <c r="H292" s="74" t="inlineStr">
        <is>
          <t>monitor 17"</t>
        </is>
      </c>
      <c r="I292" s="74" t="n">
        <v>5</v>
      </c>
      <c r="J292" s="74" t="n">
        <v>49.19</v>
      </c>
      <c r="K292" s="74" t="inlineStr">
        <is>
          <t>30-DIC-02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736641</v>
      </c>
      <c r="C293" s="74" t="n">
        <v>272</v>
      </c>
      <c r="D293" s="74" t="inlineStr">
        <is>
          <t xml:space="preserve">CAT.  I </t>
        </is>
      </c>
      <c r="E293" s="74" t="inlineStr">
        <is>
          <t>BAAAAAGAAA</t>
        </is>
      </c>
      <c r="F293" s="74" t="n"/>
      <c r="G293" s="74">
        <f>IF(F293="","",VLOOKUP(F293,Codici!$A$2:$B$38,2,FALSE()))</f>
        <v/>
      </c>
      <c r="H293" s="74" t="inlineStr">
        <is>
          <t>gruppo di continuità</t>
        </is>
      </c>
      <c r="I293" s="74" t="n">
        <v>5</v>
      </c>
      <c r="J293" s="74" t="n">
        <v>5</v>
      </c>
      <c r="K293" s="74" t="inlineStr">
        <is>
          <t>30-DIC-02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736471</v>
      </c>
      <c r="C294" s="74" t="n">
        <v>273</v>
      </c>
      <c r="D294" s="74" t="inlineStr">
        <is>
          <t xml:space="preserve">CAT.  I </t>
        </is>
      </c>
      <c r="E294" s="74" t="inlineStr">
        <is>
          <t>BAAAAAGAAA</t>
        </is>
      </c>
      <c r="F294" s="74" t="n"/>
      <c r="G294" s="74">
        <f>IF(F294="","",VLOOKUP(F294,Codici!$A$2:$B$38,2,FALSE()))</f>
        <v/>
      </c>
      <c r="H294" s="74" t="inlineStr">
        <is>
          <t>stampante Epson</t>
        </is>
      </c>
      <c r="I294" s="74" t="n">
        <v>5</v>
      </c>
      <c r="J294" s="74" t="n">
        <v>15.4</v>
      </c>
      <c r="K294" s="74" t="inlineStr">
        <is>
          <t>30-DIC-02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736439</v>
      </c>
      <c r="C295" s="74" t="n">
        <v>274</v>
      </c>
      <c r="D295" s="74" t="inlineStr">
        <is>
          <t xml:space="preserve">CAT.  I </t>
        </is>
      </c>
      <c r="E295" s="74" t="inlineStr">
        <is>
          <t>BAAAAAGAAA</t>
        </is>
      </c>
      <c r="F295" s="74" t="n"/>
      <c r="G295" s="74">
        <f>IF(F295="","",VLOOKUP(F295,Codici!$A$2:$B$38,2,FALSE()))</f>
        <v/>
      </c>
      <c r="H295" s="74" t="inlineStr">
        <is>
          <t>casse audio</t>
        </is>
      </c>
      <c r="I295" s="74" t="n">
        <v>5</v>
      </c>
      <c r="J295" s="74" t="n">
        <v>5</v>
      </c>
      <c r="K295" s="74" t="inlineStr">
        <is>
          <t>30-DIC-02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736537</v>
      </c>
      <c r="C296" s="74" t="n">
        <v>275</v>
      </c>
      <c r="D296" s="74" t="inlineStr">
        <is>
          <t xml:space="preserve">CAT.  I </t>
        </is>
      </c>
      <c r="E296" s="74" t="inlineStr">
        <is>
          <t>BAAAAAGAAA</t>
        </is>
      </c>
      <c r="F296" s="74" t="n"/>
      <c r="G296" s="74">
        <f>IF(F296="","",VLOOKUP(F296,Codici!$A$2:$B$38,2,FALSE()))</f>
        <v/>
      </c>
      <c r="H296" s="74" t="inlineStr">
        <is>
          <t>fax-simile samsung</t>
        </is>
      </c>
      <c r="I296" s="74" t="n">
        <v>119.2</v>
      </c>
      <c r="J296" s="74" t="n">
        <v>149</v>
      </c>
      <c r="K296" s="74" t="inlineStr">
        <is>
          <t>30-DIC-03</t>
        </is>
      </c>
      <c r="L296" s="74" t="n"/>
      <c r="M296" s="74" t="n"/>
      <c r="N296" s="74" t="n"/>
      <c r="O296" s="74" t="n"/>
      <c r="P296" s="74" t="n"/>
    </row>
    <row r="297">
      <c r="A297" s="74" t="n">
        <v>2025</v>
      </c>
      <c r="B297" s="74" t="n">
        <v>736472</v>
      </c>
      <c r="C297" s="74" t="n">
        <v>276</v>
      </c>
      <c r="D297" s="74" t="inlineStr">
        <is>
          <t xml:space="preserve">CAT.  I </t>
        </is>
      </c>
      <c r="E297" s="74" t="inlineStr">
        <is>
          <t>BAAAAAGAAA</t>
        </is>
      </c>
      <c r="F297" s="74" t="n"/>
      <c r="G297" s="74">
        <f>IF(F297="","",VLOOKUP(F297,Codici!$A$2:$B$38,2,FALSE()))</f>
        <v/>
      </c>
      <c r="H297" s="74" t="inlineStr">
        <is>
          <t>PC Acer p.IV</t>
        </is>
      </c>
      <c r="I297" s="74" t="n">
        <v>132</v>
      </c>
      <c r="J297" s="74" t="n">
        <v>264</v>
      </c>
      <c r="K297" s="74" t="inlineStr">
        <is>
          <t>30-GEN-04</t>
        </is>
      </c>
      <c r="L297" s="74" t="n"/>
      <c r="M297" s="74" t="n"/>
      <c r="N297" s="74" t="n"/>
      <c r="O297" s="74" t="n"/>
      <c r="P297" s="74" t="n"/>
    </row>
    <row r="298">
      <c r="A298" s="74" t="n">
        <v>2025</v>
      </c>
      <c r="B298" s="74" t="n">
        <v>736506</v>
      </c>
      <c r="C298" s="74" t="n">
        <v>277</v>
      </c>
      <c r="D298" s="74" t="inlineStr">
        <is>
          <t xml:space="preserve">CAT.  I </t>
        </is>
      </c>
      <c r="E298" s="74" t="inlineStr">
        <is>
          <t>BAAAAAGAAA</t>
        </is>
      </c>
      <c r="F298" s="74" t="n"/>
      <c r="G298" s="74">
        <f>IF(F298="","",VLOOKUP(F298,Codici!$A$2:$B$38,2,FALSE()))</f>
        <v/>
      </c>
      <c r="H298" s="74" t="inlineStr">
        <is>
          <t>PC Acer p.IV</t>
        </is>
      </c>
      <c r="I298" s="74" t="n">
        <v>132</v>
      </c>
      <c r="J298" s="74" t="n">
        <v>264</v>
      </c>
      <c r="K298" s="74" t="inlineStr">
        <is>
          <t>30-GEN-04</t>
        </is>
      </c>
      <c r="L298" s="74" t="n"/>
      <c r="M298" s="74" t="n"/>
      <c r="N298" s="74" t="n"/>
      <c r="O298" s="74" t="n"/>
      <c r="P298" s="74" t="n"/>
    </row>
    <row r="299">
      <c r="A299" s="74" t="n">
        <v>2025</v>
      </c>
      <c r="B299" s="74" t="n">
        <v>736507</v>
      </c>
      <c r="C299" s="74" t="n">
        <v>278</v>
      </c>
      <c r="D299" s="74" t="inlineStr">
        <is>
          <t xml:space="preserve">CAT.  I </t>
        </is>
      </c>
      <c r="E299" s="74" t="inlineStr">
        <is>
          <t>BAAAAAGAAA</t>
        </is>
      </c>
      <c r="F299" s="74" t="n"/>
      <c r="G299" s="74">
        <f>IF(F299="","",VLOOKUP(F299,Codici!$A$2:$B$38,2,FALSE()))</f>
        <v/>
      </c>
      <c r="H299" s="74" t="inlineStr">
        <is>
          <t>PC Acer p.IV</t>
        </is>
      </c>
      <c r="I299" s="74" t="n">
        <v>132</v>
      </c>
      <c r="J299" s="74" t="n">
        <v>264</v>
      </c>
      <c r="K299" s="74" t="inlineStr">
        <is>
          <t>30-GEN-04</t>
        </is>
      </c>
      <c r="L299" s="74" t="n"/>
      <c r="M299" s="74" t="n"/>
      <c r="N299" s="74" t="n"/>
      <c r="O299" s="74" t="n"/>
      <c r="P299" s="74" t="n"/>
    </row>
    <row r="300">
      <c r="A300" s="74" t="n">
        <v>2025</v>
      </c>
      <c r="B300" s="74" t="n">
        <v>736677</v>
      </c>
      <c r="C300" s="74" t="n">
        <v>279</v>
      </c>
      <c r="D300" s="74" t="inlineStr">
        <is>
          <t xml:space="preserve">CAT.  I </t>
        </is>
      </c>
      <c r="E300" s="74" t="inlineStr">
        <is>
          <t>BAAAAAHAAA</t>
        </is>
      </c>
      <c r="F300" s="74" t="n"/>
      <c r="G300" s="74">
        <f>IF(F300="","",VLOOKUP(F300,Codici!$A$2:$B$38,2,FALSE()))</f>
        <v/>
      </c>
      <c r="H300" s="74" t="inlineStr">
        <is>
          <t>armadio metallico</t>
        </is>
      </c>
      <c r="I300" s="74" t="n">
        <v>98.84999999999999</v>
      </c>
      <c r="J300" s="74" t="n">
        <v>164.75</v>
      </c>
      <c r="K300" s="74" t="inlineStr">
        <is>
          <t>30-DIC-03</t>
        </is>
      </c>
      <c r="L300" s="74" t="n"/>
      <c r="M300" s="74" t="n"/>
      <c r="N300" s="74" t="n"/>
      <c r="O300" s="74" t="n"/>
      <c r="P300" s="74" t="n"/>
    </row>
    <row r="301">
      <c r="A301" s="74" t="n">
        <v>2025</v>
      </c>
      <c r="B301" s="74" t="n">
        <v>736538</v>
      </c>
      <c r="C301" s="74" t="n">
        <v>280</v>
      </c>
      <c r="D301" s="74" t="inlineStr">
        <is>
          <t xml:space="preserve">CAT.  I </t>
        </is>
      </c>
      <c r="E301" s="74" t="inlineStr">
        <is>
          <t>BAAAAAHAAA</t>
        </is>
      </c>
      <c r="F301" s="74" t="n"/>
      <c r="G301" s="74">
        <f>IF(F301="","",VLOOKUP(F301,Codici!$A$2:$B$38,2,FALSE()))</f>
        <v/>
      </c>
      <c r="H301" s="74" t="inlineStr">
        <is>
          <t>armadio metallico</t>
        </is>
      </c>
      <c r="I301" s="74" t="n">
        <v>98.84999999999999</v>
      </c>
      <c r="J301" s="74" t="n">
        <v>164.75</v>
      </c>
      <c r="K301" s="74" t="inlineStr">
        <is>
          <t>30-DIC-03</t>
        </is>
      </c>
      <c r="L301" s="74" t="n"/>
      <c r="M301" s="74" t="n"/>
      <c r="N301" s="74" t="n"/>
      <c r="O301" s="74" t="n"/>
      <c r="P301" s="74" t="n"/>
    </row>
    <row r="302">
      <c r="A302" s="74" t="n">
        <v>2025</v>
      </c>
      <c r="B302" s="74" t="n">
        <v>736473</v>
      </c>
      <c r="C302" s="74" t="n">
        <v>281</v>
      </c>
      <c r="D302" s="74" t="inlineStr">
        <is>
          <t xml:space="preserve">CAT.  I </t>
        </is>
      </c>
      <c r="E302" s="74" t="inlineStr">
        <is>
          <t>BAAAAAHAAA</t>
        </is>
      </c>
      <c r="F302" s="74" t="n"/>
      <c r="G302" s="74">
        <f>IF(F302="","",VLOOKUP(F302,Codici!$A$2:$B$38,2,FALSE()))</f>
        <v/>
      </c>
      <c r="H302" s="74" t="inlineStr">
        <is>
          <t>armadio metallico</t>
        </is>
      </c>
      <c r="I302" s="74" t="n">
        <v>98.84999999999999</v>
      </c>
      <c r="J302" s="74" t="n">
        <v>164.75</v>
      </c>
      <c r="K302" s="74" t="inlineStr">
        <is>
          <t>30-DIC-03</t>
        </is>
      </c>
      <c r="L302" s="74" t="n"/>
      <c r="M302" s="74" t="n"/>
      <c r="N302" s="74" t="n"/>
      <c r="O302" s="74" t="n"/>
      <c r="P302" s="74" t="n"/>
    </row>
    <row r="303">
      <c r="A303" s="74" t="n">
        <v>2025</v>
      </c>
      <c r="B303" s="74" t="n">
        <v>736539</v>
      </c>
      <c r="C303" s="74" t="n">
        <v>282</v>
      </c>
      <c r="D303" s="74" t="inlineStr">
        <is>
          <t xml:space="preserve">CAT.  I </t>
        </is>
      </c>
      <c r="E303" s="74" t="inlineStr">
        <is>
          <t>BAAAAAHAAA</t>
        </is>
      </c>
      <c r="F303" s="74" t="n"/>
      <c r="G303" s="74">
        <f>IF(F303="","",VLOOKUP(F303,Codici!$A$2:$B$38,2,FALSE()))</f>
        <v/>
      </c>
      <c r="H303" s="74" t="inlineStr">
        <is>
          <t>armadio metallico</t>
        </is>
      </c>
      <c r="I303" s="74" t="n">
        <v>98.84999999999999</v>
      </c>
      <c r="J303" s="74" t="n">
        <v>164.75</v>
      </c>
      <c r="K303" s="74" t="inlineStr">
        <is>
          <t>30-DIC-03</t>
        </is>
      </c>
      <c r="L303" s="74" t="n"/>
      <c r="M303" s="74" t="n"/>
      <c r="N303" s="74" t="n"/>
      <c r="O303" s="74" t="n"/>
      <c r="P303" s="74" t="n"/>
    </row>
    <row r="304">
      <c r="A304" s="74" t="n">
        <v>2025</v>
      </c>
      <c r="B304" s="74" t="n">
        <v>736540</v>
      </c>
      <c r="C304" s="74" t="n">
        <v>283</v>
      </c>
      <c r="D304" s="74" t="inlineStr">
        <is>
          <t xml:space="preserve">CAT.  I </t>
        </is>
      </c>
      <c r="E304" s="74" t="inlineStr">
        <is>
          <t>BAAAAAHAAA</t>
        </is>
      </c>
      <c r="F304" s="74" t="n"/>
      <c r="G304" s="74">
        <f>IF(F304="","",VLOOKUP(F304,Codici!$A$2:$B$38,2,FALSE()))</f>
        <v/>
      </c>
      <c r="H304" s="74" t="inlineStr">
        <is>
          <t>armadio metallico</t>
        </is>
      </c>
      <c r="I304" s="74" t="n">
        <v>98.84999999999999</v>
      </c>
      <c r="J304" s="74" t="n">
        <v>164.75</v>
      </c>
      <c r="K304" s="74" t="inlineStr">
        <is>
          <t>30-DIC-03</t>
        </is>
      </c>
      <c r="L304" s="74" t="n"/>
      <c r="M304" s="74" t="n"/>
      <c r="N304" s="74" t="n"/>
      <c r="O304" s="74" t="n"/>
      <c r="P304" s="74" t="n"/>
    </row>
    <row r="305">
      <c r="A305" s="74" t="n">
        <v>2025</v>
      </c>
      <c r="B305" s="74" t="n">
        <v>736607</v>
      </c>
      <c r="C305" s="74" t="n">
        <v>284</v>
      </c>
      <c r="D305" s="74" t="inlineStr">
        <is>
          <t xml:space="preserve">CAT.  I </t>
        </is>
      </c>
      <c r="E305" s="74" t="inlineStr">
        <is>
          <t>BAAAAAHAAA</t>
        </is>
      </c>
      <c r="F305" s="74" t="n"/>
      <c r="G305" s="74">
        <f>IF(F305="","",VLOOKUP(F305,Codici!$A$2:$B$38,2,FALSE()))</f>
        <v/>
      </c>
      <c r="H305" s="74" t="inlineStr">
        <is>
          <t>scaffale metallico</t>
        </is>
      </c>
      <c r="I305" s="74" t="n">
        <v>36</v>
      </c>
      <c r="J305" s="74" t="n">
        <v>60</v>
      </c>
      <c r="K305" s="74" t="inlineStr">
        <is>
          <t>30-DIC-03</t>
        </is>
      </c>
      <c r="L305" s="74" t="n"/>
      <c r="M305" s="74" t="n"/>
      <c r="N305" s="74" t="n"/>
      <c r="O305" s="74" t="n"/>
      <c r="P305" s="74" t="n"/>
    </row>
    <row r="306">
      <c r="A306" s="74" t="n">
        <v>2025</v>
      </c>
      <c r="B306" s="74" t="n">
        <v>736459</v>
      </c>
      <c r="C306" s="74" t="n">
        <v>285</v>
      </c>
      <c r="D306" s="74" t="inlineStr">
        <is>
          <t xml:space="preserve">CAT.  I </t>
        </is>
      </c>
      <c r="E306" s="74" t="inlineStr">
        <is>
          <t>BAAAAAGAAA</t>
        </is>
      </c>
      <c r="F306" s="74" t="n"/>
      <c r="G306" s="74">
        <f>IF(F306="","",VLOOKUP(F306,Codici!$A$2:$B$38,2,FALSE()))</f>
        <v/>
      </c>
      <c r="H306" s="74" t="inlineStr">
        <is>
          <t>armadio metallico</t>
        </is>
      </c>
      <c r="I306" s="74" t="n">
        <v>99.93000000000001</v>
      </c>
      <c r="J306" s="74" t="n">
        <v>232.4</v>
      </c>
      <c r="K306" s="74" t="inlineStr">
        <is>
          <t>30-DIC-99</t>
        </is>
      </c>
      <c r="L306" s="74" t="n"/>
      <c r="M306" s="74" t="n"/>
      <c r="N306" s="74" t="n"/>
      <c r="O306" s="74" t="n"/>
      <c r="P306" s="74" t="n"/>
    </row>
    <row r="307">
      <c r="A307" s="74" t="n">
        <v>2025</v>
      </c>
      <c r="B307" s="74" t="n">
        <v>736460</v>
      </c>
      <c r="C307" s="74" t="n">
        <v>286</v>
      </c>
      <c r="D307" s="74" t="inlineStr">
        <is>
          <t xml:space="preserve">CAT.  I </t>
        </is>
      </c>
      <c r="E307" s="74" t="inlineStr">
        <is>
          <t>BAAAAAGAAA</t>
        </is>
      </c>
      <c r="F307" s="74" t="n"/>
      <c r="G307" s="74">
        <f>IF(F307="","",VLOOKUP(F307,Codici!$A$2:$B$38,2,FALSE()))</f>
        <v/>
      </c>
      <c r="H307" s="74" t="inlineStr">
        <is>
          <t>armadio metallico</t>
        </is>
      </c>
      <c r="I307" s="74" t="n">
        <v>99.93000000000001</v>
      </c>
      <c r="J307" s="74" t="n">
        <v>232.4</v>
      </c>
      <c r="K307" s="74" t="inlineStr">
        <is>
          <t>30-DIC-99</t>
        </is>
      </c>
      <c r="L307" s="74" t="n"/>
      <c r="M307" s="74" t="n"/>
      <c r="N307" s="74" t="n"/>
      <c r="O307" s="74" t="n"/>
      <c r="P307" s="74" t="n"/>
    </row>
    <row r="308">
      <c r="A308" s="74" t="n">
        <v>2025</v>
      </c>
      <c r="B308" s="74" t="n">
        <v>736624</v>
      </c>
      <c r="C308" s="74" t="n">
        <v>287</v>
      </c>
      <c r="D308" s="74" t="inlineStr">
        <is>
          <t xml:space="preserve">CAT.  I </t>
        </is>
      </c>
      <c r="E308" s="74" t="inlineStr">
        <is>
          <t>BAAAAAGAAA</t>
        </is>
      </c>
      <c r="F308" s="74" t="n"/>
      <c r="G308" s="74">
        <f>IF(F308="","",VLOOKUP(F308,Codici!$A$2:$B$38,2,FALSE()))</f>
        <v/>
      </c>
      <c r="H308" s="74" t="inlineStr">
        <is>
          <t>armadio metallico</t>
        </is>
      </c>
      <c r="I308" s="74" t="n">
        <v>99.93000000000001</v>
      </c>
      <c r="J308" s="74" t="n">
        <v>232.4</v>
      </c>
      <c r="K308" s="74" t="inlineStr">
        <is>
          <t>30-DIC-99</t>
        </is>
      </c>
      <c r="L308" s="74" t="n"/>
      <c r="M308" s="74" t="n"/>
      <c r="N308" s="74" t="n"/>
      <c r="O308" s="74" t="n"/>
      <c r="P308" s="74" t="n"/>
    </row>
    <row r="309">
      <c r="A309" s="74" t="n">
        <v>2025</v>
      </c>
      <c r="B309" s="74" t="n">
        <v>736525</v>
      </c>
      <c r="C309" s="74" t="n">
        <v>288</v>
      </c>
      <c r="D309" s="74" t="inlineStr">
        <is>
          <t xml:space="preserve">CAT.  I </t>
        </is>
      </c>
      <c r="E309" s="74" t="inlineStr">
        <is>
          <t>BAAAAAGAAA</t>
        </is>
      </c>
      <c r="F309" s="74" t="n"/>
      <c r="G309" s="74">
        <f>IF(F309="","",VLOOKUP(F309,Codici!$A$2:$B$38,2,FALSE()))</f>
        <v/>
      </c>
      <c r="H309" s="74" t="inlineStr">
        <is>
          <t>armadio metallico</t>
        </is>
      </c>
      <c r="I309" s="74" t="n">
        <v>99.93000000000001</v>
      </c>
      <c r="J309" s="74" t="n">
        <v>232.4</v>
      </c>
      <c r="K309" s="74" t="inlineStr">
        <is>
          <t>30-DIC-99</t>
        </is>
      </c>
      <c r="L309" s="74" t="n"/>
      <c r="M309" s="74" t="n"/>
      <c r="N309" s="74" t="n"/>
      <c r="O309" s="74" t="n"/>
      <c r="P309" s="74" t="n"/>
    </row>
    <row r="310">
      <c r="A310" s="74" t="n">
        <v>2025</v>
      </c>
      <c r="B310" s="74" t="n">
        <v>736625</v>
      </c>
      <c r="C310" s="74" t="n">
        <v>289</v>
      </c>
      <c r="D310" s="74" t="inlineStr">
        <is>
          <t xml:space="preserve">CAT.  I </t>
        </is>
      </c>
      <c r="E310" s="74" t="inlineStr">
        <is>
          <t>BAAAAAGAAA</t>
        </is>
      </c>
      <c r="F310" s="74" t="n"/>
      <c r="G310" s="74">
        <f>IF(F310="","",VLOOKUP(F310,Codici!$A$2:$B$38,2,FALSE()))</f>
        <v/>
      </c>
      <c r="H310" s="74" t="inlineStr">
        <is>
          <t>armadio metallico</t>
        </is>
      </c>
      <c r="I310" s="74" t="n">
        <v>99.93000000000001</v>
      </c>
      <c r="J310" s="74" t="n">
        <v>232.4</v>
      </c>
      <c r="K310" s="74" t="inlineStr">
        <is>
          <t>30-DIC-99</t>
        </is>
      </c>
      <c r="L310" s="74" t="n"/>
      <c r="M310" s="74" t="n"/>
      <c r="N310" s="74" t="n"/>
      <c r="O310" s="74" t="n"/>
      <c r="P310" s="74" t="n"/>
    </row>
    <row r="311">
      <c r="A311" s="74" t="n">
        <v>2025</v>
      </c>
      <c r="B311" s="74" t="n">
        <v>736494</v>
      </c>
      <c r="C311" s="74" t="n">
        <v>290</v>
      </c>
      <c r="D311" s="74" t="inlineStr">
        <is>
          <t xml:space="preserve">CAT.  I </t>
        </is>
      </c>
      <c r="E311" s="74" t="inlineStr">
        <is>
          <t>BAAAAAGAAA</t>
        </is>
      </c>
      <c r="F311" s="74" t="n"/>
      <c r="G311" s="74">
        <f>IF(F311="","",VLOOKUP(F311,Codici!$A$2:$B$38,2,FALSE()))</f>
        <v/>
      </c>
      <c r="H311" s="74" t="inlineStr">
        <is>
          <t>armadio metallico</t>
        </is>
      </c>
      <c r="I311" s="74" t="n">
        <v>99.93000000000001</v>
      </c>
      <c r="J311" s="74" t="n">
        <v>232.4</v>
      </c>
      <c r="K311" s="74" t="inlineStr">
        <is>
          <t>30-DIC-99</t>
        </is>
      </c>
      <c r="L311" s="74" t="n"/>
      <c r="M311" s="74" t="n"/>
      <c r="N311" s="74" t="n"/>
      <c r="O311" s="74" t="n"/>
      <c r="P311" s="74" t="n"/>
    </row>
    <row r="312">
      <c r="A312" s="74" t="n">
        <v>2025</v>
      </c>
      <c r="B312" s="74" t="n">
        <v>736664</v>
      </c>
      <c r="C312" s="74" t="n">
        <v>291</v>
      </c>
      <c r="D312" s="74" t="inlineStr">
        <is>
          <t xml:space="preserve">CAT.  I </t>
        </is>
      </c>
      <c r="E312" s="74" t="inlineStr">
        <is>
          <t>BAAAAAGAAA</t>
        </is>
      </c>
      <c r="F312" s="74" t="n"/>
      <c r="G312" s="74">
        <f>IF(F312="","",VLOOKUP(F312,Codici!$A$2:$B$38,2,FALSE()))</f>
        <v/>
      </c>
      <c r="H312" s="74" t="inlineStr">
        <is>
          <t>armadio metallico</t>
        </is>
      </c>
      <c r="I312" s="74" t="n">
        <v>99.93000000000001</v>
      </c>
      <c r="J312" s="74" t="n">
        <v>232.4</v>
      </c>
      <c r="K312" s="74" t="inlineStr">
        <is>
          <t>30-DIC-99</t>
        </is>
      </c>
      <c r="L312" s="74" t="n"/>
      <c r="M312" s="74" t="n"/>
      <c r="N312" s="74" t="n"/>
      <c r="O312" s="74" t="n"/>
      <c r="P312" s="74" t="n"/>
    </row>
    <row r="313">
      <c r="A313" s="74" t="n">
        <v>2025</v>
      </c>
      <c r="B313" s="74" t="n">
        <v>736563</v>
      </c>
      <c r="C313" s="74" t="n">
        <v>292</v>
      </c>
      <c r="D313" s="74" t="inlineStr">
        <is>
          <t xml:space="preserve">CAT.  I </t>
        </is>
      </c>
      <c r="E313" s="74" t="inlineStr">
        <is>
          <t>BAAAAAGAAA</t>
        </is>
      </c>
      <c r="F313" s="74" t="n"/>
      <c r="G313" s="74">
        <f>IF(F313="","",VLOOKUP(F313,Codici!$A$2:$B$38,2,FALSE()))</f>
        <v/>
      </c>
      <c r="H313" s="74" t="inlineStr">
        <is>
          <t>armadio metallico</t>
        </is>
      </c>
      <c r="I313" s="74" t="n">
        <v>99.93000000000001</v>
      </c>
      <c r="J313" s="74" t="n">
        <v>232.4</v>
      </c>
      <c r="K313" s="74" t="inlineStr">
        <is>
          <t>30-DIC-99</t>
        </is>
      </c>
      <c r="L313" s="74" t="n"/>
      <c r="M313" s="74" t="n"/>
      <c r="N313" s="74" t="n"/>
      <c r="O313" s="74" t="n"/>
      <c r="P313" s="74" t="n"/>
    </row>
    <row r="314">
      <c r="A314" s="74" t="n">
        <v>2025</v>
      </c>
      <c r="B314" s="74" t="n">
        <v>736595</v>
      </c>
      <c r="C314" s="74" t="n">
        <v>293</v>
      </c>
      <c r="D314" s="74" t="inlineStr">
        <is>
          <t xml:space="preserve">CAT.  I </t>
        </is>
      </c>
      <c r="E314" s="74" t="inlineStr">
        <is>
          <t>BAAAAAGAAA</t>
        </is>
      </c>
      <c r="F314" s="74" t="n"/>
      <c r="G314" s="74">
        <f>IF(F314="","",VLOOKUP(F314,Codici!$A$2:$B$38,2,FALSE()))</f>
        <v/>
      </c>
      <c r="H314" s="74" t="inlineStr">
        <is>
          <t>armadio metallico</t>
        </is>
      </c>
      <c r="I314" s="74" t="n">
        <v>99.93000000000001</v>
      </c>
      <c r="J314" s="74" t="n">
        <v>232.4</v>
      </c>
      <c r="K314" s="74" t="inlineStr">
        <is>
          <t>30-DIC-99</t>
        </is>
      </c>
      <c r="L314" s="74" t="n"/>
      <c r="M314" s="74" t="n"/>
      <c r="N314" s="74" t="n"/>
      <c r="O314" s="74" t="n"/>
      <c r="P314" s="74" t="n"/>
    </row>
    <row r="315">
      <c r="A315" s="74" t="n">
        <v>2025</v>
      </c>
      <c r="B315" s="74" t="n">
        <v>736426</v>
      </c>
      <c r="C315" s="74" t="n">
        <v>294</v>
      </c>
      <c r="D315" s="74" t="inlineStr">
        <is>
          <t xml:space="preserve">CAT.  I </t>
        </is>
      </c>
      <c r="E315" s="74" t="inlineStr">
        <is>
          <t>BAAAAAGAAA</t>
        </is>
      </c>
      <c r="F315" s="74" t="n"/>
      <c r="G315" s="74">
        <f>IF(F315="","",VLOOKUP(F315,Codici!$A$2:$B$38,2,FALSE()))</f>
        <v/>
      </c>
      <c r="H315" s="74" t="inlineStr">
        <is>
          <t>armadio metallico</t>
        </is>
      </c>
      <c r="I315" s="74" t="n">
        <v>99.93000000000001</v>
      </c>
      <c r="J315" s="74" t="n">
        <v>232.4</v>
      </c>
      <c r="K315" s="74" t="inlineStr">
        <is>
          <t>30-DIC-99</t>
        </is>
      </c>
      <c r="L315" s="74" t="n"/>
      <c r="M315" s="74" t="n"/>
      <c r="N315" s="74" t="n"/>
      <c r="O315" s="74" t="n"/>
      <c r="P315" s="74" t="n"/>
    </row>
    <row r="316">
      <c r="A316" s="74" t="n">
        <v>2025</v>
      </c>
      <c r="B316" s="74" t="n">
        <v>736596</v>
      </c>
      <c r="C316" s="74" t="n">
        <v>295</v>
      </c>
      <c r="D316" s="74" t="inlineStr">
        <is>
          <t xml:space="preserve">CAT.  I </t>
        </is>
      </c>
      <c r="E316" s="74" t="inlineStr">
        <is>
          <t>BAAAAAHAAA</t>
        </is>
      </c>
      <c r="F316" s="74" t="n"/>
      <c r="G316" s="74">
        <f>IF(F316="","",VLOOKUP(F316,Codici!$A$2:$B$38,2,FALSE()))</f>
        <v/>
      </c>
      <c r="H316" s="74" t="inlineStr">
        <is>
          <t>scrivania in legno con cassettiera</t>
        </is>
      </c>
      <c r="I316" s="74" t="n">
        <v>133.26</v>
      </c>
      <c r="J316" s="74" t="n">
        <v>309.91</v>
      </c>
      <c r="K316" s="74" t="inlineStr">
        <is>
          <t>30-DIC-99</t>
        </is>
      </c>
      <c r="L316" s="74" t="n"/>
      <c r="M316" s="74" t="n"/>
      <c r="N316" s="74" t="n"/>
      <c r="O316" s="74" t="n"/>
      <c r="P316" s="74" t="n"/>
    </row>
    <row r="317">
      <c r="A317" s="74" t="n">
        <v>2025</v>
      </c>
      <c r="B317" s="74" t="n">
        <v>736461</v>
      </c>
      <c r="C317" s="74" t="n">
        <v>296</v>
      </c>
      <c r="D317" s="74" t="inlineStr">
        <is>
          <t xml:space="preserve">CAT.  I </t>
        </is>
      </c>
      <c r="E317" s="74" t="inlineStr">
        <is>
          <t>BAAAAAHAAA</t>
        </is>
      </c>
      <c r="F317" s="74" t="n"/>
      <c r="G317" s="74">
        <f>IF(F317="","",VLOOKUP(F317,Codici!$A$2:$B$38,2,FALSE()))</f>
        <v/>
      </c>
      <c r="H317" s="74" t="inlineStr">
        <is>
          <t>scrivania in legno con cassettiera</t>
        </is>
      </c>
      <c r="I317" s="74" t="n">
        <v>133.26</v>
      </c>
      <c r="J317" s="74" t="n">
        <v>309.91</v>
      </c>
      <c r="K317" s="74" t="inlineStr">
        <is>
          <t>30-DIC-99</t>
        </is>
      </c>
      <c r="L317" s="74" t="n"/>
      <c r="M317" s="74" t="n"/>
      <c r="N317" s="74" t="n"/>
      <c r="O317" s="74" t="n"/>
      <c r="P317" s="74" t="n"/>
    </row>
    <row r="318">
      <c r="A318" s="74" t="n">
        <v>2025</v>
      </c>
      <c r="B318" s="74" t="n">
        <v>736626</v>
      </c>
      <c r="C318" s="74" t="n">
        <v>297</v>
      </c>
      <c r="D318" s="74" t="inlineStr">
        <is>
          <t xml:space="preserve">CAT.  I </t>
        </is>
      </c>
      <c r="E318" s="74" t="inlineStr">
        <is>
          <t>BAAAAAHAAA</t>
        </is>
      </c>
      <c r="F318" s="74" t="n"/>
      <c r="G318" s="74">
        <f>IF(F318="","",VLOOKUP(F318,Codici!$A$2:$B$38,2,FALSE()))</f>
        <v/>
      </c>
      <c r="H318" s="74" t="inlineStr">
        <is>
          <t>scrivania in legno con cassettiera</t>
        </is>
      </c>
      <c r="I318" s="74" t="n">
        <v>133.26</v>
      </c>
      <c r="J318" s="74" t="n">
        <v>309.91</v>
      </c>
      <c r="K318" s="74" t="inlineStr">
        <is>
          <t>30-DIC-99</t>
        </is>
      </c>
      <c r="L318" s="74" t="n"/>
      <c r="M318" s="74" t="n"/>
      <c r="N318" s="74" t="n"/>
      <c r="O318" s="74" t="n"/>
      <c r="P318" s="74" t="n"/>
    </row>
    <row r="319">
      <c r="A319" s="74" t="n">
        <v>2025</v>
      </c>
      <c r="B319" s="74" t="n">
        <v>736495</v>
      </c>
      <c r="C319" s="74" t="n">
        <v>298</v>
      </c>
      <c r="D319" s="74" t="inlineStr">
        <is>
          <t xml:space="preserve">CAT.  I </t>
        </is>
      </c>
      <c r="E319" s="74" t="inlineStr">
        <is>
          <t>BAAAAAHAAA</t>
        </is>
      </c>
      <c r="F319" s="74" t="n"/>
      <c r="G319" s="74">
        <f>IF(F319="","",VLOOKUP(F319,Codici!$A$2:$B$38,2,FALSE()))</f>
        <v/>
      </c>
      <c r="H319" s="74" t="inlineStr">
        <is>
          <t>scrivania in legno con cassettiera</t>
        </is>
      </c>
      <c r="I319" s="74" t="n">
        <v>133.26</v>
      </c>
      <c r="J319" s="74" t="n">
        <v>309.91</v>
      </c>
      <c r="K319" s="74" t="inlineStr">
        <is>
          <t>30-DIC-99</t>
        </is>
      </c>
      <c r="L319" s="74" t="n"/>
      <c r="M319" s="74" t="n"/>
      <c r="N319" s="74" t="n"/>
      <c r="O319" s="74" t="n"/>
      <c r="P319" s="74" t="n"/>
    </row>
    <row r="320">
      <c r="A320" s="74" t="n">
        <v>2025</v>
      </c>
      <c r="B320" s="74" t="n">
        <v>736526</v>
      </c>
      <c r="C320" s="74" t="n">
        <v>299</v>
      </c>
      <c r="D320" s="74" t="inlineStr">
        <is>
          <t xml:space="preserve">CAT.  I </t>
        </is>
      </c>
      <c r="E320" s="74" t="inlineStr">
        <is>
          <t>BAAAAAHAAA</t>
        </is>
      </c>
      <c r="F320" s="74" t="n"/>
      <c r="G320" s="74">
        <f>IF(F320="","",VLOOKUP(F320,Codici!$A$2:$B$38,2,FALSE()))</f>
        <v/>
      </c>
      <c r="H320" s="74" t="inlineStr">
        <is>
          <t>libreria modulare in legno</t>
        </is>
      </c>
      <c r="I320" s="74" t="n">
        <v>99.93000000000001</v>
      </c>
      <c r="J320" s="74" t="n">
        <v>232.4</v>
      </c>
      <c r="K320" s="74" t="inlineStr">
        <is>
          <t>30-DIC-99</t>
        </is>
      </c>
      <c r="L320" s="74" t="n"/>
      <c r="M320" s="74" t="n"/>
      <c r="N320" s="74" t="n"/>
      <c r="O320" s="74" t="n"/>
      <c r="P320" s="74" t="n"/>
    </row>
    <row r="321">
      <c r="A321" s="74" t="n">
        <v>2025</v>
      </c>
      <c r="B321" s="74" t="n">
        <v>736527</v>
      </c>
      <c r="C321" s="74" t="n">
        <v>300</v>
      </c>
      <c r="D321" s="74" t="inlineStr">
        <is>
          <t xml:space="preserve">CAT.  I </t>
        </is>
      </c>
      <c r="E321" s="74" t="inlineStr">
        <is>
          <t>BAAAAAHAAA</t>
        </is>
      </c>
      <c r="F321" s="74" t="n"/>
      <c r="G321" s="74">
        <f>IF(F321="","",VLOOKUP(F321,Codici!$A$2:$B$38,2,FALSE()))</f>
        <v/>
      </c>
      <c r="H321" s="74" t="inlineStr">
        <is>
          <t>libreria modulare in legno</t>
        </is>
      </c>
      <c r="I321" s="74" t="n">
        <v>99.93000000000001</v>
      </c>
      <c r="J321" s="74" t="n">
        <v>232.4</v>
      </c>
      <c r="K321" s="74" t="inlineStr">
        <is>
          <t>30-DIC-99</t>
        </is>
      </c>
      <c r="L321" s="74" t="n"/>
      <c r="M321" s="74" t="n"/>
      <c r="N321" s="74" t="n"/>
      <c r="O321" s="74" t="n"/>
      <c r="P321" s="74" t="n"/>
    </row>
    <row r="322">
      <c r="A322" s="74" t="n">
        <v>2025</v>
      </c>
      <c r="B322" s="74" t="n">
        <v>736462</v>
      </c>
      <c r="C322" s="74" t="n">
        <v>301</v>
      </c>
      <c r="D322" s="74" t="inlineStr">
        <is>
          <t xml:space="preserve">CAT.  I </t>
        </is>
      </c>
      <c r="E322" s="74" t="inlineStr">
        <is>
          <t>BAAAAAHAAA</t>
        </is>
      </c>
      <c r="F322" s="74" t="n"/>
      <c r="G322" s="74">
        <f>IF(F322="","",VLOOKUP(F322,Codici!$A$2:$B$38,2,FALSE()))</f>
        <v/>
      </c>
      <c r="H322" s="74" t="inlineStr">
        <is>
          <t>libreria modulare in legno</t>
        </is>
      </c>
      <c r="I322" s="74" t="n">
        <v>99.93000000000001</v>
      </c>
      <c r="J322" s="74" t="n">
        <v>232.4</v>
      </c>
      <c r="K322" s="74" t="inlineStr">
        <is>
          <t>30-DIC-99</t>
        </is>
      </c>
      <c r="L322" s="74" t="n"/>
      <c r="M322" s="74" t="n"/>
      <c r="N322" s="74" t="n"/>
      <c r="O322" s="74" t="n"/>
      <c r="P322" s="74" t="n"/>
    </row>
    <row r="323">
      <c r="A323" s="74" t="n">
        <v>2025</v>
      </c>
      <c r="B323" s="74" t="n">
        <v>736597</v>
      </c>
      <c r="C323" s="74" t="n">
        <v>302</v>
      </c>
      <c r="D323" s="74" t="inlineStr">
        <is>
          <t xml:space="preserve">CAT.  I </t>
        </is>
      </c>
      <c r="E323" s="74" t="inlineStr">
        <is>
          <t>BAAAAAHAAA</t>
        </is>
      </c>
      <c r="F323" s="74" t="n"/>
      <c r="G323" s="74">
        <f>IF(F323="","",VLOOKUP(F323,Codici!$A$2:$B$38,2,FALSE()))</f>
        <v/>
      </c>
      <c r="H323" s="74" t="inlineStr">
        <is>
          <t>libreria modulare in legno</t>
        </is>
      </c>
      <c r="I323" s="74" t="n">
        <v>99.93000000000001</v>
      </c>
      <c r="J323" s="74" t="n">
        <v>232.4</v>
      </c>
      <c r="K323" s="74" t="inlineStr">
        <is>
          <t>30-DIC-99</t>
        </is>
      </c>
      <c r="L323" s="74" t="n"/>
      <c r="M323" s="74" t="n"/>
      <c r="N323" s="74" t="n"/>
      <c r="O323" s="74" t="n"/>
      <c r="P323" s="74" t="n"/>
    </row>
    <row r="324">
      <c r="A324" s="74" t="n">
        <v>2025</v>
      </c>
      <c r="B324" s="74" t="n">
        <v>736427</v>
      </c>
      <c r="C324" s="74" t="n">
        <v>303</v>
      </c>
      <c r="D324" s="74" t="inlineStr">
        <is>
          <t xml:space="preserve">CAT.  I </t>
        </is>
      </c>
      <c r="E324" s="74" t="inlineStr">
        <is>
          <t>BAAAAAHAAA</t>
        </is>
      </c>
      <c r="F324" s="74" t="n"/>
      <c r="G324" s="74">
        <f>IF(F324="","",VLOOKUP(F324,Codici!$A$2:$B$38,2,FALSE()))</f>
        <v/>
      </c>
      <c r="H324" s="74" t="inlineStr">
        <is>
          <t>libreria modulare in legno</t>
        </is>
      </c>
      <c r="I324" s="74" t="n">
        <v>99.93000000000001</v>
      </c>
      <c r="J324" s="74" t="n">
        <v>232.4</v>
      </c>
      <c r="K324" s="74" t="inlineStr">
        <is>
          <t>30-DIC-99</t>
        </is>
      </c>
      <c r="L324" s="74" t="n"/>
      <c r="M324" s="74" t="n"/>
      <c r="N324" s="74" t="n"/>
      <c r="O324" s="74" t="n"/>
      <c r="P324" s="74" t="n"/>
    </row>
    <row r="325">
      <c r="A325" s="74" t="n">
        <v>2025</v>
      </c>
      <c r="B325" s="74" t="n">
        <v>736665</v>
      </c>
      <c r="C325" s="74" t="n">
        <v>304</v>
      </c>
      <c r="D325" s="74" t="inlineStr">
        <is>
          <t xml:space="preserve">CAT.  I </t>
        </is>
      </c>
      <c r="E325" s="74" t="inlineStr">
        <is>
          <t>BAAAAAHAAA</t>
        </is>
      </c>
      <c r="F325" s="74" t="n"/>
      <c r="G325" s="74">
        <f>IF(F325="","",VLOOKUP(F325,Codici!$A$2:$B$38,2,FALSE()))</f>
        <v/>
      </c>
      <c r="H325" s="74" t="inlineStr">
        <is>
          <t>libreria modulare in legno</t>
        </is>
      </c>
      <c r="I325" s="74" t="n">
        <v>99.93000000000001</v>
      </c>
      <c r="J325" s="74" t="n">
        <v>232.4</v>
      </c>
      <c r="K325" s="74" t="inlineStr">
        <is>
          <t>30-DIC-99</t>
        </is>
      </c>
      <c r="L325" s="74" t="n"/>
      <c r="M325" s="74" t="n"/>
      <c r="N325" s="74" t="n"/>
      <c r="O325" s="74" t="n"/>
      <c r="P325" s="74" t="n"/>
    </row>
    <row r="326">
      <c r="A326" s="74" t="n">
        <v>2025</v>
      </c>
      <c r="B326" s="74" t="n">
        <v>736666</v>
      </c>
      <c r="C326" s="74" t="n">
        <v>305</v>
      </c>
      <c r="D326" s="74" t="inlineStr">
        <is>
          <t xml:space="preserve">CAT.  I </t>
        </is>
      </c>
      <c r="E326" s="74" t="inlineStr">
        <is>
          <t>BAAAAAHAAA</t>
        </is>
      </c>
      <c r="F326" s="74" t="n"/>
      <c r="G326" s="74">
        <f>IF(F326="","",VLOOKUP(F326,Codici!$A$2:$B$38,2,FALSE()))</f>
        <v/>
      </c>
      <c r="H326" s="74" t="inlineStr">
        <is>
          <t>sedia direzionale</t>
        </is>
      </c>
      <c r="I326" s="74" t="n">
        <v>39.97</v>
      </c>
      <c r="J326" s="74" t="n">
        <v>92.95999999999999</v>
      </c>
      <c r="K326" s="74" t="inlineStr">
        <is>
          <t>30-DIC-99</t>
        </is>
      </c>
      <c r="L326" s="74" t="n"/>
      <c r="M326" s="74" t="n"/>
      <c r="N326" s="74" t="n"/>
      <c r="O326" s="74" t="n"/>
      <c r="P326" s="74" t="n"/>
    </row>
    <row r="327">
      <c r="A327" s="74" t="n">
        <v>2025</v>
      </c>
      <c r="B327" s="74" t="n">
        <v>736598</v>
      </c>
      <c r="C327" s="74" t="n">
        <v>306</v>
      </c>
      <c r="D327" s="74" t="inlineStr">
        <is>
          <t xml:space="preserve">CAT.  I </t>
        </is>
      </c>
      <c r="E327" s="74" t="inlineStr">
        <is>
          <t>BAAAAAHAAA</t>
        </is>
      </c>
      <c r="F327" s="74" t="n"/>
      <c r="G327" s="74">
        <f>IF(F327="","",VLOOKUP(F327,Codici!$A$2:$B$38,2,FALSE()))</f>
        <v/>
      </c>
      <c r="H327" s="74" t="inlineStr">
        <is>
          <t>sedia direzionale</t>
        </is>
      </c>
      <c r="I327" s="74" t="n">
        <v>39.97</v>
      </c>
      <c r="J327" s="74" t="n">
        <v>92.95999999999999</v>
      </c>
      <c r="K327" s="74" t="inlineStr">
        <is>
          <t>30-DIC-99</t>
        </is>
      </c>
      <c r="L327" s="74" t="n"/>
      <c r="M327" s="74" t="n"/>
      <c r="N327" s="74" t="n"/>
      <c r="O327" s="74" t="n"/>
      <c r="P327" s="74" t="n"/>
    </row>
    <row r="328">
      <c r="A328" s="74" t="n">
        <v>2025</v>
      </c>
      <c r="B328" s="74" t="n">
        <v>736528</v>
      </c>
      <c r="C328" s="74" t="n">
        <v>307</v>
      </c>
      <c r="D328" s="74" t="inlineStr">
        <is>
          <t xml:space="preserve">CAT.  I </t>
        </is>
      </c>
      <c r="E328" s="74" t="inlineStr">
        <is>
          <t>BAAAAAHAAA</t>
        </is>
      </c>
      <c r="F328" s="74" t="n"/>
      <c r="G328" s="74">
        <f>IF(F328="","",VLOOKUP(F328,Codici!$A$2:$B$38,2,FALSE()))</f>
        <v/>
      </c>
      <c r="H328" s="74" t="inlineStr">
        <is>
          <t>sedia direzionale</t>
        </is>
      </c>
      <c r="I328" s="74" t="n">
        <v>39.97</v>
      </c>
      <c r="J328" s="74" t="n">
        <v>92.95999999999999</v>
      </c>
      <c r="K328" s="74" t="inlineStr">
        <is>
          <t>30-DIC-99</t>
        </is>
      </c>
      <c r="L328" s="74" t="n"/>
      <c r="M328" s="74" t="n"/>
      <c r="N328" s="74" t="n"/>
      <c r="O328" s="74" t="n"/>
      <c r="P328" s="74" t="n"/>
    </row>
    <row r="329">
      <c r="A329" s="74" t="n">
        <v>2025</v>
      </c>
      <c r="B329" s="74" t="n">
        <v>736627</v>
      </c>
      <c r="C329" s="74" t="n">
        <v>308</v>
      </c>
      <c r="D329" s="74" t="inlineStr">
        <is>
          <t xml:space="preserve">CAT.  I </t>
        </is>
      </c>
      <c r="E329" s="74" t="inlineStr">
        <is>
          <t>BAAAAAHAAA</t>
        </is>
      </c>
      <c r="F329" s="74" t="n"/>
      <c r="G329" s="74">
        <f>IF(F329="","",VLOOKUP(F329,Codici!$A$2:$B$38,2,FALSE()))</f>
        <v/>
      </c>
      <c r="H329" s="74" t="inlineStr">
        <is>
          <t>sedia direzionale</t>
        </is>
      </c>
      <c r="I329" s="74" t="n">
        <v>39.97</v>
      </c>
      <c r="J329" s="74" t="n">
        <v>92.95999999999999</v>
      </c>
      <c r="K329" s="74" t="inlineStr">
        <is>
          <t>30-DIC-99</t>
        </is>
      </c>
      <c r="L329" s="74" t="n"/>
      <c r="M329" s="74" t="n"/>
      <c r="N329" s="74" t="n"/>
      <c r="O329" s="74" t="n"/>
      <c r="P329" s="74" t="n"/>
    </row>
    <row r="330">
      <c r="A330" s="74" t="n">
        <v>2025</v>
      </c>
      <c r="B330" s="74" t="n">
        <v>736564</v>
      </c>
      <c r="C330" s="74" t="n">
        <v>309</v>
      </c>
      <c r="D330" s="74" t="inlineStr">
        <is>
          <t xml:space="preserve">CAT.  I </t>
        </is>
      </c>
      <c r="E330" s="74" t="inlineStr">
        <is>
          <t>BAAAAAHAAA</t>
        </is>
      </c>
      <c r="F330" s="74" t="n"/>
      <c r="G330" s="74">
        <f>IF(F330="","",VLOOKUP(F330,Codici!$A$2:$B$38,2,FALSE()))</f>
        <v/>
      </c>
      <c r="H330" s="74" t="inlineStr">
        <is>
          <t>sedia direzionale</t>
        </is>
      </c>
      <c r="I330" s="74" t="n">
        <v>39.97</v>
      </c>
      <c r="J330" s="74" t="n">
        <v>92.95999999999999</v>
      </c>
      <c r="K330" s="74" t="inlineStr">
        <is>
          <t>30-DIC-99</t>
        </is>
      </c>
      <c r="L330" s="74" t="n"/>
      <c r="M330" s="74" t="n"/>
      <c r="N330" s="74" t="n"/>
      <c r="O330" s="74" t="n"/>
      <c r="P330" s="74" t="n"/>
    </row>
    <row r="331">
      <c r="A331" s="74" t="n">
        <v>2025</v>
      </c>
      <c r="B331" s="74" t="n">
        <v>736667</v>
      </c>
      <c r="C331" s="74" t="n">
        <v>310</v>
      </c>
      <c r="D331" s="74" t="inlineStr">
        <is>
          <t xml:space="preserve">CAT.  I </t>
        </is>
      </c>
      <c r="E331" s="74" t="inlineStr">
        <is>
          <t>BAAAAAHAAA</t>
        </is>
      </c>
      <c r="F331" s="74" t="n"/>
      <c r="G331" s="74">
        <f>IF(F331="","",VLOOKUP(F331,Codici!$A$2:$B$38,2,FALSE()))</f>
        <v/>
      </c>
      <c r="H331" s="74" t="inlineStr">
        <is>
          <t>sedia direzionale</t>
        </is>
      </c>
      <c r="I331" s="74" t="n">
        <v>39.97</v>
      </c>
      <c r="J331" s="74" t="n">
        <v>92.95999999999999</v>
      </c>
      <c r="K331" s="74" t="inlineStr">
        <is>
          <t>30-DIC-99</t>
        </is>
      </c>
      <c r="L331" s="74" t="n"/>
      <c r="M331" s="74" t="n"/>
      <c r="N331" s="74" t="n"/>
      <c r="O331" s="74" t="n"/>
      <c r="P331" s="74" t="n"/>
    </row>
    <row r="332">
      <c r="A332" s="74" t="n">
        <v>2025</v>
      </c>
      <c r="B332" s="74" t="n">
        <v>736668</v>
      </c>
      <c r="C332" s="74" t="n">
        <v>311</v>
      </c>
      <c r="D332" s="74" t="inlineStr">
        <is>
          <t xml:space="preserve">CAT.  I </t>
        </is>
      </c>
      <c r="E332" s="74" t="inlineStr">
        <is>
          <t>BAAAAAHAAA</t>
        </is>
      </c>
      <c r="F332" s="74" t="n"/>
      <c r="G332" s="74">
        <f>IF(F332="","",VLOOKUP(F332,Codici!$A$2:$B$38,2,FALSE()))</f>
        <v/>
      </c>
      <c r="H332" s="74" t="inlineStr">
        <is>
          <t>sedia direzionale</t>
        </is>
      </c>
      <c r="I332" s="74" t="n">
        <v>39.97</v>
      </c>
      <c r="J332" s="74" t="n">
        <v>92.95999999999999</v>
      </c>
      <c r="K332" s="74" t="inlineStr">
        <is>
          <t>30-DIC-99</t>
        </is>
      </c>
      <c r="L332" s="74" t="n"/>
      <c r="M332" s="74" t="n"/>
      <c r="N332" s="74" t="n"/>
      <c r="O332" s="74" t="n"/>
      <c r="P332" s="74" t="n"/>
    </row>
    <row r="333">
      <c r="A333" s="74" t="n">
        <v>2025</v>
      </c>
      <c r="B333" s="74" t="n">
        <v>736669</v>
      </c>
      <c r="C333" s="74" t="n">
        <v>312</v>
      </c>
      <c r="D333" s="74" t="inlineStr">
        <is>
          <t xml:space="preserve">CAT.  I </t>
        </is>
      </c>
      <c r="E333" s="74" t="inlineStr">
        <is>
          <t>BAAAAAHAAA</t>
        </is>
      </c>
      <c r="F333" s="74" t="n"/>
      <c r="G333" s="74">
        <f>IF(F333="","",VLOOKUP(F333,Codici!$A$2:$B$38,2,FALSE()))</f>
        <v/>
      </c>
      <c r="H333" s="74" t="inlineStr">
        <is>
          <t>sedia direzionale</t>
        </is>
      </c>
      <c r="I333" s="74" t="n">
        <v>39.97</v>
      </c>
      <c r="J333" s="74" t="n">
        <v>92.95999999999999</v>
      </c>
      <c r="K333" s="74" t="inlineStr">
        <is>
          <t>30-DIC-99</t>
        </is>
      </c>
      <c r="L333" s="74" t="n"/>
      <c r="M333" s="74" t="n"/>
      <c r="N333" s="74" t="n"/>
      <c r="O333" s="74" t="n"/>
      <c r="P333" s="74" t="n"/>
    </row>
    <row r="334">
      <c r="A334" s="74" t="n">
        <v>2025</v>
      </c>
      <c r="B334" s="74" t="n">
        <v>736496</v>
      </c>
      <c r="C334" s="74" t="n">
        <v>313</v>
      </c>
      <c r="D334" s="74" t="inlineStr">
        <is>
          <t xml:space="preserve">CAT.  I </t>
        </is>
      </c>
      <c r="E334" s="74" t="inlineStr">
        <is>
          <t>BAAAAAHAAA</t>
        </is>
      </c>
      <c r="F334" s="74" t="n"/>
      <c r="G334" s="74">
        <f>IF(F334="","",VLOOKUP(F334,Codici!$A$2:$B$38,2,FALSE()))</f>
        <v/>
      </c>
      <c r="H334" s="74" t="inlineStr">
        <is>
          <t>sedia fissa</t>
        </is>
      </c>
      <c r="I334" s="74" t="n">
        <v>26.98</v>
      </c>
      <c r="J334" s="74" t="n">
        <v>62.75</v>
      </c>
      <c r="K334" s="74" t="inlineStr">
        <is>
          <t>30-DIC-99</t>
        </is>
      </c>
      <c r="L334" s="74" t="n"/>
      <c r="M334" s="74" t="n"/>
      <c r="N334" s="74" t="n"/>
      <c r="O334" s="74" t="n"/>
      <c r="P334" s="74" t="n"/>
    </row>
    <row r="335">
      <c r="A335" s="74" t="n">
        <v>2025</v>
      </c>
      <c r="B335" s="74" t="n">
        <v>736428</v>
      </c>
      <c r="C335" s="74" t="n">
        <v>314</v>
      </c>
      <c r="D335" s="74" t="inlineStr">
        <is>
          <t xml:space="preserve">CAT.  I </t>
        </is>
      </c>
      <c r="E335" s="74" t="inlineStr">
        <is>
          <t>BAAAAAHAAA</t>
        </is>
      </c>
      <c r="F335" s="74" t="n"/>
      <c r="G335" s="74">
        <f>IF(F335="","",VLOOKUP(F335,Codici!$A$2:$B$38,2,FALSE()))</f>
        <v/>
      </c>
      <c r="H335" s="74" t="inlineStr">
        <is>
          <t>sedia fissa</t>
        </is>
      </c>
      <c r="I335" s="74" t="n">
        <v>26.98</v>
      </c>
      <c r="J335" s="74" t="n">
        <v>62.75</v>
      </c>
      <c r="K335" s="74" t="inlineStr">
        <is>
          <t>30-DIC-99</t>
        </is>
      </c>
      <c r="L335" s="74" t="n"/>
      <c r="M335" s="74" t="n"/>
      <c r="N335" s="74" t="n"/>
      <c r="O335" s="74" t="n"/>
      <c r="P335" s="74" t="n"/>
    </row>
    <row r="336">
      <c r="A336" s="74" t="n">
        <v>2025</v>
      </c>
      <c r="B336" s="74" t="n">
        <v>736497</v>
      </c>
      <c r="C336" s="74" t="n">
        <v>315</v>
      </c>
      <c r="D336" s="74" t="inlineStr">
        <is>
          <t xml:space="preserve">CAT.  I </t>
        </is>
      </c>
      <c r="E336" s="74" t="inlineStr">
        <is>
          <t>BAAAAAHAAA</t>
        </is>
      </c>
      <c r="F336" s="74" t="n"/>
      <c r="G336" s="74">
        <f>IF(F336="","",VLOOKUP(F336,Codici!$A$2:$B$38,2,FALSE()))</f>
        <v/>
      </c>
      <c r="H336" s="74" t="inlineStr">
        <is>
          <t>sedia fissa</t>
        </is>
      </c>
      <c r="I336" s="74" t="n">
        <v>26.98</v>
      </c>
      <c r="J336" s="74" t="n">
        <v>62.75</v>
      </c>
      <c r="K336" s="74" t="inlineStr">
        <is>
          <t>30-DIC-99</t>
        </is>
      </c>
      <c r="L336" s="74" t="n"/>
      <c r="M336" s="74" t="n"/>
      <c r="N336" s="74" t="n"/>
      <c r="O336" s="74" t="n"/>
      <c r="P336" s="74" t="n"/>
    </row>
    <row r="337">
      <c r="A337" s="74" t="n">
        <v>2025</v>
      </c>
      <c r="B337" s="74" t="n">
        <v>736565</v>
      </c>
      <c r="C337" s="74" t="n">
        <v>316</v>
      </c>
      <c r="D337" s="74" t="inlineStr">
        <is>
          <t xml:space="preserve">CAT.  I </t>
        </is>
      </c>
      <c r="E337" s="74" t="inlineStr">
        <is>
          <t>BAAAAAHAAA</t>
        </is>
      </c>
      <c r="F337" s="74" t="n"/>
      <c r="G337" s="74">
        <f>IF(F337="","",VLOOKUP(F337,Codici!$A$2:$B$38,2,FALSE()))</f>
        <v/>
      </c>
      <c r="H337" s="74" t="inlineStr">
        <is>
          <t>sedia fissa</t>
        </is>
      </c>
      <c r="I337" s="74" t="n">
        <v>26.98</v>
      </c>
      <c r="J337" s="74" t="n">
        <v>62.75</v>
      </c>
      <c r="K337" s="74" t="inlineStr">
        <is>
          <t>30-DIC-99</t>
        </is>
      </c>
      <c r="L337" s="74" t="n"/>
      <c r="M337" s="74" t="n"/>
      <c r="N337" s="74" t="n"/>
      <c r="O337" s="74" t="n"/>
      <c r="P337" s="74" t="n"/>
    </row>
    <row r="338">
      <c r="A338" s="74" t="n">
        <v>2025</v>
      </c>
      <c r="B338" s="74" t="n">
        <v>736628</v>
      </c>
      <c r="C338" s="74" t="n">
        <v>317</v>
      </c>
      <c r="D338" s="74" t="inlineStr">
        <is>
          <t xml:space="preserve">CAT.  I </t>
        </is>
      </c>
      <c r="E338" s="74" t="inlineStr">
        <is>
          <t>BAAAAAHAAA</t>
        </is>
      </c>
      <c r="F338" s="74" t="n"/>
      <c r="G338" s="74">
        <f>IF(F338="","",VLOOKUP(F338,Codici!$A$2:$B$38,2,FALSE()))</f>
        <v/>
      </c>
      <c r="H338" s="74" t="inlineStr">
        <is>
          <t>sedia fissa</t>
        </is>
      </c>
      <c r="I338" s="74" t="n">
        <v>26.98</v>
      </c>
      <c r="J338" s="74" t="n">
        <v>62.75</v>
      </c>
      <c r="K338" s="74" t="inlineStr">
        <is>
          <t>30-DIC-99</t>
        </is>
      </c>
      <c r="L338" s="74" t="n"/>
      <c r="M338" s="74" t="n"/>
      <c r="N338" s="74" t="n"/>
      <c r="O338" s="74" t="n"/>
      <c r="P338" s="74" t="n"/>
    </row>
    <row r="339">
      <c r="A339" s="74" t="n">
        <v>2025</v>
      </c>
      <c r="B339" s="74" t="n">
        <v>736429</v>
      </c>
      <c r="C339" s="74" t="n">
        <v>318</v>
      </c>
      <c r="D339" s="74" t="inlineStr">
        <is>
          <t xml:space="preserve">CAT.  I </t>
        </is>
      </c>
      <c r="E339" s="74" t="inlineStr">
        <is>
          <t>BAAAAAHAAA</t>
        </is>
      </c>
      <c r="F339" s="74" t="n"/>
      <c r="G339" s="74">
        <f>IF(F339="","",VLOOKUP(F339,Codici!$A$2:$B$38,2,FALSE()))</f>
        <v/>
      </c>
      <c r="H339" s="74" t="inlineStr">
        <is>
          <t>sedia fissa</t>
        </is>
      </c>
      <c r="I339" s="74" t="n">
        <v>26.98</v>
      </c>
      <c r="J339" s="74" t="n">
        <v>62.75</v>
      </c>
      <c r="K339" s="74" t="inlineStr">
        <is>
          <t>30-DIC-99</t>
        </is>
      </c>
      <c r="L339" s="74" t="n"/>
      <c r="M339" s="74" t="n"/>
      <c r="N339" s="74" t="n"/>
      <c r="O339" s="74" t="n"/>
      <c r="P339" s="74" t="n"/>
    </row>
    <row r="340">
      <c r="A340" s="74" t="n">
        <v>2025</v>
      </c>
      <c r="B340" s="74" t="n">
        <v>736498</v>
      </c>
      <c r="C340" s="74" t="n">
        <v>319</v>
      </c>
      <c r="D340" s="74" t="inlineStr">
        <is>
          <t xml:space="preserve">CAT.  I </t>
        </is>
      </c>
      <c r="E340" s="74" t="inlineStr">
        <is>
          <t>BAAAAAHAAA</t>
        </is>
      </c>
      <c r="F340" s="74" t="n"/>
      <c r="G340" s="74">
        <f>IF(F340="","",VLOOKUP(F340,Codici!$A$2:$B$38,2,FALSE()))</f>
        <v/>
      </c>
      <c r="H340" s="74" t="inlineStr">
        <is>
          <t>sedia fissa</t>
        </is>
      </c>
      <c r="I340" s="74" t="n">
        <v>26.98</v>
      </c>
      <c r="J340" s="74" t="n">
        <v>62.75</v>
      </c>
      <c r="K340" s="74" t="inlineStr">
        <is>
          <t>30-DIC-99</t>
        </is>
      </c>
      <c r="L340" s="74" t="n"/>
      <c r="M340" s="74" t="n"/>
      <c r="N340" s="74" t="n"/>
      <c r="O340" s="74" t="n"/>
      <c r="P340" s="74" t="n"/>
    </row>
    <row r="341">
      <c r="A341" s="74" t="n">
        <v>2025</v>
      </c>
      <c r="B341" s="74" t="n">
        <v>736629</v>
      </c>
      <c r="C341" s="74" t="n">
        <v>320</v>
      </c>
      <c r="D341" s="74" t="inlineStr">
        <is>
          <t xml:space="preserve">CAT.  I </t>
        </is>
      </c>
      <c r="E341" s="74" t="inlineStr">
        <is>
          <t>BAAAAAHAAA</t>
        </is>
      </c>
      <c r="F341" s="74" t="n"/>
      <c r="G341" s="74">
        <f>IF(F341="","",VLOOKUP(F341,Codici!$A$2:$B$38,2,FALSE()))</f>
        <v/>
      </c>
      <c r="H341" s="74" t="inlineStr">
        <is>
          <t>sedia fissa</t>
        </is>
      </c>
      <c r="I341" s="74" t="n">
        <v>26.98</v>
      </c>
      <c r="J341" s="74" t="n">
        <v>62.75</v>
      </c>
      <c r="K341" s="74" t="inlineStr">
        <is>
          <t>30-DIC-99</t>
        </is>
      </c>
      <c r="L341" s="74" t="n"/>
      <c r="M341" s="74" t="n"/>
      <c r="N341" s="74" t="n"/>
      <c r="O341" s="74" t="n"/>
      <c r="P341" s="74" t="n"/>
    </row>
    <row r="342">
      <c r="A342" s="74" t="n">
        <v>2025</v>
      </c>
      <c r="B342" s="74" t="n">
        <v>736599</v>
      </c>
      <c r="C342" s="74" t="n">
        <v>321</v>
      </c>
      <c r="D342" s="74" t="inlineStr">
        <is>
          <t xml:space="preserve">CAT.  I </t>
        </is>
      </c>
      <c r="E342" s="74" t="inlineStr">
        <is>
          <t>BAAAAAHAAA</t>
        </is>
      </c>
      <c r="F342" s="74" t="n"/>
      <c r="G342" s="74">
        <f>IF(F342="","",VLOOKUP(F342,Codici!$A$2:$B$38,2,FALSE()))</f>
        <v/>
      </c>
      <c r="H342" s="74" t="inlineStr">
        <is>
          <t>sedia fissa</t>
        </is>
      </c>
      <c r="I342" s="74" t="n">
        <v>26.98</v>
      </c>
      <c r="J342" s="74" t="n">
        <v>62.75</v>
      </c>
      <c r="K342" s="74" t="inlineStr">
        <is>
          <t>30-DIC-99</t>
        </is>
      </c>
      <c r="L342" s="74" t="n"/>
      <c r="M342" s="74" t="n"/>
      <c r="N342" s="74" t="n"/>
      <c r="O342" s="74" t="n"/>
      <c r="P342" s="74" t="n"/>
    </row>
    <row r="343">
      <c r="A343" s="74" t="n">
        <v>2025</v>
      </c>
      <c r="B343" s="74" t="n">
        <v>736463</v>
      </c>
      <c r="C343" s="74" t="n">
        <v>322</v>
      </c>
      <c r="D343" s="74" t="inlineStr">
        <is>
          <t xml:space="preserve">CAT.  I </t>
        </is>
      </c>
      <c r="E343" s="74" t="inlineStr">
        <is>
          <t>BAAAAAHAAA</t>
        </is>
      </c>
      <c r="F343" s="74" t="n"/>
      <c r="G343" s="74">
        <f>IF(F343="","",VLOOKUP(F343,Codici!$A$2:$B$38,2,FALSE()))</f>
        <v/>
      </c>
      <c r="H343" s="74" t="inlineStr">
        <is>
          <t>sedia fissa</t>
        </is>
      </c>
      <c r="I343" s="74" t="n">
        <v>26.98</v>
      </c>
      <c r="J343" s="74" t="n">
        <v>62.75</v>
      </c>
      <c r="K343" s="74" t="inlineStr">
        <is>
          <t>30-DIC-99</t>
        </is>
      </c>
      <c r="L343" s="74" t="n"/>
      <c r="M343" s="74" t="n"/>
      <c r="N343" s="74" t="n"/>
      <c r="O343" s="74" t="n"/>
      <c r="P343" s="74" t="n"/>
    </row>
    <row r="344">
      <c r="A344" s="74" t="n">
        <v>2025</v>
      </c>
      <c r="B344" s="74" t="n">
        <v>736566</v>
      </c>
      <c r="C344" s="74" t="n">
        <v>323</v>
      </c>
      <c r="D344" s="74" t="inlineStr">
        <is>
          <t xml:space="preserve">CAT.  I </t>
        </is>
      </c>
      <c r="E344" s="74" t="inlineStr">
        <is>
          <t>BAAAAAHAAA</t>
        </is>
      </c>
      <c r="F344" s="74" t="n"/>
      <c r="G344" s="74">
        <f>IF(F344="","",VLOOKUP(F344,Codici!$A$2:$B$38,2,FALSE()))</f>
        <v/>
      </c>
      <c r="H344" s="74" t="inlineStr">
        <is>
          <t>sedia fissa</t>
        </is>
      </c>
      <c r="I344" s="74" t="n">
        <v>26.98</v>
      </c>
      <c r="J344" s="74" t="n">
        <v>62.75</v>
      </c>
      <c r="K344" s="74" t="inlineStr">
        <is>
          <t>30-DIC-99</t>
        </is>
      </c>
      <c r="L344" s="74" t="n"/>
      <c r="M344" s="74" t="n"/>
      <c r="N344" s="74" t="n"/>
      <c r="O344" s="74" t="n"/>
      <c r="P344" s="74" t="n"/>
    </row>
    <row r="345">
      <c r="A345" s="74" t="n">
        <v>2025</v>
      </c>
      <c r="B345" s="74" t="n">
        <v>736630</v>
      </c>
      <c r="C345" s="74" t="n">
        <v>324</v>
      </c>
      <c r="D345" s="74" t="inlineStr">
        <is>
          <t xml:space="preserve">CAT.  I </t>
        </is>
      </c>
      <c r="E345" s="74" t="inlineStr">
        <is>
          <t>BAAAAAHAAA</t>
        </is>
      </c>
      <c r="F345" s="74" t="n"/>
      <c r="G345" s="74">
        <f>IF(F345="","",VLOOKUP(F345,Codici!$A$2:$B$38,2,FALSE()))</f>
        <v/>
      </c>
      <c r="H345" s="74" t="inlineStr">
        <is>
          <t>sedia fissa</t>
        </is>
      </c>
      <c r="I345" s="74" t="n">
        <v>26.98</v>
      </c>
      <c r="J345" s="74" t="n">
        <v>62.75</v>
      </c>
      <c r="K345" s="74" t="inlineStr">
        <is>
          <t>30-DIC-99</t>
        </is>
      </c>
      <c r="L345" s="74" t="n"/>
      <c r="M345" s="74" t="n"/>
      <c r="N345" s="74" t="n"/>
      <c r="O345" s="74" t="n"/>
      <c r="P345" s="74" t="n"/>
    </row>
    <row r="346">
      <c r="A346" s="74" t="n">
        <v>2025</v>
      </c>
      <c r="B346" s="74" t="n">
        <v>736464</v>
      </c>
      <c r="C346" s="74" t="n">
        <v>325</v>
      </c>
      <c r="D346" s="74" t="inlineStr">
        <is>
          <t xml:space="preserve">CAT.  I </t>
        </is>
      </c>
      <c r="E346" s="74" t="inlineStr">
        <is>
          <t>BAAAAAHAAA</t>
        </is>
      </c>
      <c r="F346" s="74" t="n"/>
      <c r="G346" s="74">
        <f>IF(F346="","",VLOOKUP(F346,Codici!$A$2:$B$38,2,FALSE()))</f>
        <v/>
      </c>
      <c r="H346" s="74" t="inlineStr">
        <is>
          <t>sedia fissa</t>
        </is>
      </c>
      <c r="I346" s="74" t="n">
        <v>26.98</v>
      </c>
      <c r="J346" s="74" t="n">
        <v>62.75</v>
      </c>
      <c r="K346" s="74" t="inlineStr">
        <is>
          <t>30-DIC-99</t>
        </is>
      </c>
      <c r="L346" s="74" t="n"/>
      <c r="M346" s="74" t="n"/>
      <c r="N346" s="74" t="n"/>
      <c r="O346" s="74" t="n"/>
      <c r="P346" s="74" t="n"/>
    </row>
    <row r="347">
      <c r="A347" s="74" t="n">
        <v>2025</v>
      </c>
      <c r="B347" s="74" t="n">
        <v>736670</v>
      </c>
      <c r="C347" s="74" t="n">
        <v>326</v>
      </c>
      <c r="D347" s="74" t="inlineStr">
        <is>
          <t xml:space="preserve">CAT.  I </t>
        </is>
      </c>
      <c r="E347" s="74" t="inlineStr">
        <is>
          <t>BAAAAAHAAA</t>
        </is>
      </c>
      <c r="F347" s="74" t="n"/>
      <c r="G347" s="74">
        <f>IF(F347="","",VLOOKUP(F347,Codici!$A$2:$B$38,2,FALSE()))</f>
        <v/>
      </c>
      <c r="H347" s="74" t="inlineStr">
        <is>
          <t>sedia fissa</t>
        </is>
      </c>
      <c r="I347" s="74" t="n">
        <v>26.98</v>
      </c>
      <c r="J347" s="74" t="n">
        <v>62.75</v>
      </c>
      <c r="K347" s="74" t="inlineStr">
        <is>
          <t>30-DIC-99</t>
        </is>
      </c>
      <c r="L347" s="74" t="n"/>
      <c r="M347" s="74" t="n"/>
      <c r="N347" s="74" t="n"/>
      <c r="O347" s="74" t="n"/>
      <c r="P347" s="74" t="n"/>
    </row>
    <row r="348">
      <c r="A348" s="74" t="n">
        <v>2025</v>
      </c>
      <c r="B348" s="74" t="n">
        <v>736465</v>
      </c>
      <c r="C348" s="74" t="n">
        <v>327</v>
      </c>
      <c r="D348" s="74" t="inlineStr">
        <is>
          <t xml:space="preserve">CAT.  I </t>
        </is>
      </c>
      <c r="E348" s="74" t="inlineStr">
        <is>
          <t>BAAAAAHAAA</t>
        </is>
      </c>
      <c r="F348" s="74" t="n"/>
      <c r="G348" s="74">
        <f>IF(F348="","",VLOOKUP(F348,Codici!$A$2:$B$38,2,FALSE()))</f>
        <v/>
      </c>
      <c r="H348" s="74" t="inlineStr">
        <is>
          <t>sedia fissa</t>
        </is>
      </c>
      <c r="I348" s="74" t="n">
        <v>26.98</v>
      </c>
      <c r="J348" s="74" t="n">
        <v>62.75</v>
      </c>
      <c r="K348" s="74" t="inlineStr">
        <is>
          <t>30-DIC-99</t>
        </is>
      </c>
      <c r="L348" s="74" t="n"/>
      <c r="M348" s="74" t="n"/>
      <c r="N348" s="74" t="n"/>
      <c r="O348" s="74" t="n"/>
      <c r="P348" s="74" t="n"/>
    </row>
    <row r="349">
      <c r="A349" s="74" t="n">
        <v>2025</v>
      </c>
      <c r="B349" s="74" t="n">
        <v>736499</v>
      </c>
      <c r="C349" s="74" t="n">
        <v>328</v>
      </c>
      <c r="D349" s="74" t="inlineStr">
        <is>
          <t xml:space="preserve">CAT.  I </t>
        </is>
      </c>
      <c r="E349" s="74" t="inlineStr">
        <is>
          <t>BAAAAAHAAA</t>
        </is>
      </c>
      <c r="F349" s="74" t="n"/>
      <c r="G349" s="74">
        <f>IF(F349="","",VLOOKUP(F349,Codici!$A$2:$B$38,2,FALSE()))</f>
        <v/>
      </c>
      <c r="H349" s="74" t="inlineStr">
        <is>
          <t>sedia fissa</t>
        </is>
      </c>
      <c r="I349" s="74" t="n">
        <v>26.98</v>
      </c>
      <c r="J349" s="74" t="n">
        <v>62.75</v>
      </c>
      <c r="K349" s="74" t="inlineStr">
        <is>
          <t>30-DIC-99</t>
        </is>
      </c>
      <c r="L349" s="74" t="n"/>
      <c r="M349" s="74" t="n"/>
      <c r="N349" s="74" t="n"/>
      <c r="O349" s="74" t="n"/>
      <c r="P349" s="74" t="n"/>
    </row>
    <row r="350">
      <c r="A350" s="74" t="n">
        <v>2025</v>
      </c>
      <c r="B350" s="74" t="n">
        <v>736529</v>
      </c>
      <c r="C350" s="74" t="n">
        <v>329</v>
      </c>
      <c r="D350" s="74" t="inlineStr">
        <is>
          <t xml:space="preserve">CAT.  I </t>
        </is>
      </c>
      <c r="E350" s="74" t="inlineStr">
        <is>
          <t>BAAAAAHAAA</t>
        </is>
      </c>
      <c r="F350" s="74" t="n"/>
      <c r="G350" s="74">
        <f>IF(F350="","",VLOOKUP(F350,Codici!$A$2:$B$38,2,FALSE()))</f>
        <v/>
      </c>
      <c r="H350" s="74" t="inlineStr">
        <is>
          <t>sedia fissa</t>
        </is>
      </c>
      <c r="I350" s="74" t="n">
        <v>26.98</v>
      </c>
      <c r="J350" s="74" t="n">
        <v>62.75</v>
      </c>
      <c r="K350" s="74" t="inlineStr">
        <is>
          <t>30-DIC-99</t>
        </is>
      </c>
      <c r="L350" s="74" t="n"/>
      <c r="M350" s="74" t="n"/>
      <c r="N350" s="74" t="n"/>
      <c r="O350" s="74" t="n"/>
      <c r="P350" s="74" t="n"/>
    </row>
    <row r="351">
      <c r="A351" s="74" t="n">
        <v>2025</v>
      </c>
      <c r="B351" s="74" t="n">
        <v>736671</v>
      </c>
      <c r="C351" s="74" t="n">
        <v>330</v>
      </c>
      <c r="D351" s="74" t="inlineStr">
        <is>
          <t xml:space="preserve">CAT.  I </t>
        </is>
      </c>
      <c r="E351" s="74" t="inlineStr">
        <is>
          <t>BAAAAAHAAA</t>
        </is>
      </c>
      <c r="F351" s="74" t="n"/>
      <c r="G351" s="74">
        <f>IF(F351="","",VLOOKUP(F351,Codici!$A$2:$B$38,2,FALSE()))</f>
        <v/>
      </c>
      <c r="H351" s="74" t="inlineStr">
        <is>
          <t>sedia fissa</t>
        </is>
      </c>
      <c r="I351" s="74" t="n">
        <v>26.98</v>
      </c>
      <c r="J351" s="74" t="n">
        <v>62.75</v>
      </c>
      <c r="K351" s="74" t="inlineStr">
        <is>
          <t>30-DIC-99</t>
        </is>
      </c>
      <c r="L351" s="74" t="n"/>
      <c r="M351" s="74" t="n"/>
      <c r="N351" s="74" t="n"/>
      <c r="O351" s="74" t="n"/>
      <c r="P351" s="74" t="n"/>
    </row>
    <row r="352">
      <c r="A352" s="74" t="n">
        <v>2025</v>
      </c>
      <c r="B352" s="74" t="n">
        <v>736530</v>
      </c>
      <c r="C352" s="74" t="n">
        <v>331</v>
      </c>
      <c r="D352" s="74" t="inlineStr">
        <is>
          <t xml:space="preserve">CAT.  I </t>
        </is>
      </c>
      <c r="E352" s="74" t="inlineStr">
        <is>
          <t>BAAAAAHAAA</t>
        </is>
      </c>
      <c r="F352" s="74" t="n"/>
      <c r="G352" s="74">
        <f>IF(F352="","",VLOOKUP(F352,Codici!$A$2:$B$38,2,FALSE()))</f>
        <v/>
      </c>
      <c r="H352" s="74" t="inlineStr">
        <is>
          <t>sedia fissa</t>
        </is>
      </c>
      <c r="I352" s="74" t="n">
        <v>26.98</v>
      </c>
      <c r="J352" s="74" t="n">
        <v>62.75</v>
      </c>
      <c r="K352" s="74" t="inlineStr">
        <is>
          <t>30-DIC-99</t>
        </is>
      </c>
      <c r="L352" s="74" t="n"/>
      <c r="M352" s="74" t="n"/>
      <c r="N352" s="74" t="n"/>
      <c r="O352" s="74" t="n"/>
      <c r="P352" s="74" t="n"/>
    </row>
    <row r="353">
      <c r="A353" s="74" t="n">
        <v>2025</v>
      </c>
      <c r="B353" s="74" t="n">
        <v>736600</v>
      </c>
      <c r="C353" s="74" t="n">
        <v>332</v>
      </c>
      <c r="D353" s="74" t="inlineStr">
        <is>
          <t xml:space="preserve">CAT.  I </t>
        </is>
      </c>
      <c r="E353" s="74" t="inlineStr">
        <is>
          <t>BAAAAAHAAA</t>
        </is>
      </c>
      <c r="F353" s="74" t="n"/>
      <c r="G353" s="74">
        <f>IF(F353="","",VLOOKUP(F353,Codici!$A$2:$B$38,2,FALSE()))</f>
        <v/>
      </c>
      <c r="H353" s="74" t="inlineStr">
        <is>
          <t>sedia fissa</t>
        </is>
      </c>
      <c r="I353" s="74" t="n">
        <v>26.98</v>
      </c>
      <c r="J353" s="74" t="n">
        <v>62.75</v>
      </c>
      <c r="K353" s="74" t="inlineStr">
        <is>
          <t>30-DIC-99</t>
        </is>
      </c>
      <c r="L353" s="74" t="n"/>
      <c r="M353" s="74" t="n"/>
      <c r="N353" s="74" t="n"/>
      <c r="O353" s="74" t="n"/>
      <c r="P353" s="74" t="n"/>
    </row>
    <row r="354">
      <c r="A354" s="74" t="n">
        <v>2025</v>
      </c>
      <c r="B354" s="74" t="n">
        <v>736424</v>
      </c>
      <c r="C354" s="74" t="n">
        <v>333</v>
      </c>
      <c r="D354" s="74" t="inlineStr">
        <is>
          <t xml:space="preserve">CAT.  I </t>
        </is>
      </c>
      <c r="E354" s="74" t="inlineStr">
        <is>
          <t>BAAAAAGAAA</t>
        </is>
      </c>
      <c r="F354" s="74" t="n"/>
      <c r="G354" s="74">
        <f>IF(F354="","",VLOOKUP(F354,Codici!$A$2:$B$38,2,FALSE()))</f>
        <v/>
      </c>
      <c r="H354" s="74" t="inlineStr">
        <is>
          <t>MACCHINA DA SCRIVERE OLIVETTI</t>
        </is>
      </c>
      <c r="I354" s="74" t="n">
        <v>7.95</v>
      </c>
      <c r="J354" s="74" t="n">
        <v>18.49</v>
      </c>
      <c r="K354" s="74" t="inlineStr">
        <is>
          <t>30-DIC-99</t>
        </is>
      </c>
      <c r="L354" s="74" t="n"/>
      <c r="M354" s="74" t="n"/>
      <c r="N354" s="74" t="n"/>
      <c r="O354" s="74" t="n"/>
      <c r="P354" s="74" t="n"/>
    </row>
    <row r="355">
      <c r="A355" s="74" t="n">
        <v>2025</v>
      </c>
      <c r="B355" s="74" t="n">
        <v>736620</v>
      </c>
      <c r="C355" s="74" t="n">
        <v>334</v>
      </c>
      <c r="D355" s="74" t="inlineStr">
        <is>
          <t xml:space="preserve">CAT.  I </t>
        </is>
      </c>
      <c r="E355" s="74" t="inlineStr">
        <is>
          <t>BAAAAAGAAA</t>
        </is>
      </c>
      <c r="F355" s="74" t="n"/>
      <c r="G355" s="74">
        <f>IF(F355="","",VLOOKUP(F355,Codici!$A$2:$B$38,2,FALSE()))</f>
        <v/>
      </c>
      <c r="H355" s="74" t="inlineStr">
        <is>
          <t>Calcolatrice Logos Olivetti</t>
        </is>
      </c>
      <c r="I355" s="74" t="n">
        <v>2.22</v>
      </c>
      <c r="J355" s="74" t="n">
        <v>5.17</v>
      </c>
      <c r="K355" s="74" t="inlineStr">
        <is>
          <t>30-DIC-99</t>
        </is>
      </c>
      <c r="L355" s="74" t="n"/>
      <c r="M355" s="74" t="n"/>
      <c r="N355" s="74" t="n"/>
      <c r="O355" s="74" t="n"/>
      <c r="P355" s="74" t="n"/>
    </row>
    <row r="356">
      <c r="A356" s="74" t="n">
        <v>2025</v>
      </c>
      <c r="B356" s="74" t="n">
        <v>736660</v>
      </c>
      <c r="C356" s="74" t="n">
        <v>335</v>
      </c>
      <c r="D356" s="74" t="inlineStr">
        <is>
          <t xml:space="preserve">CAT.  I </t>
        </is>
      </c>
      <c r="E356" s="74" t="inlineStr">
        <is>
          <t>BAAAAAHAAA</t>
        </is>
      </c>
      <c r="F356" s="74" t="n"/>
      <c r="G356" s="74">
        <f>IF(F356="","",VLOOKUP(F356,Codici!$A$2:$B$38,2,FALSE()))</f>
        <v/>
      </c>
      <c r="H356" s="74" t="inlineStr">
        <is>
          <t>armadio metallico</t>
        </is>
      </c>
      <c r="I356" s="74" t="n">
        <v>15.79</v>
      </c>
      <c r="J356" s="74" t="n">
        <v>36.72</v>
      </c>
      <c r="K356" s="74" t="inlineStr">
        <is>
          <t>30-DIC-99</t>
        </is>
      </c>
      <c r="L356" s="74" t="n"/>
      <c r="M356" s="74" t="n"/>
      <c r="N356" s="74" t="n"/>
      <c r="O356" s="74" t="n"/>
      <c r="P356" s="74" t="n"/>
    </row>
    <row r="357">
      <c r="A357" s="74" t="n">
        <v>2025</v>
      </c>
      <c r="B357" s="74" t="n">
        <v>736559</v>
      </c>
      <c r="C357" s="74" t="n">
        <v>336</v>
      </c>
      <c r="D357" s="74" t="inlineStr">
        <is>
          <t xml:space="preserve">CAT.  I </t>
        </is>
      </c>
      <c r="E357" s="74" t="inlineStr">
        <is>
          <t>BAAAAAHAAA</t>
        </is>
      </c>
      <c r="F357" s="74" t="n"/>
      <c r="G357" s="74">
        <f>IF(F357="","",VLOOKUP(F357,Codici!$A$2:$B$38,2,FALSE()))</f>
        <v/>
      </c>
      <c r="H357" s="74" t="inlineStr">
        <is>
          <t>armadio metallico</t>
        </is>
      </c>
      <c r="I357" s="74" t="n">
        <v>15.79</v>
      </c>
      <c r="J357" s="74" t="n">
        <v>36.72</v>
      </c>
      <c r="K357" s="74" t="inlineStr">
        <is>
          <t>30-DIC-99</t>
        </is>
      </c>
      <c r="L357" s="74" t="n"/>
      <c r="M357" s="74" t="n"/>
      <c r="N357" s="74" t="n"/>
      <c r="O357" s="74" t="n"/>
      <c r="P357" s="74" t="n"/>
    </row>
    <row r="358">
      <c r="A358" s="74" t="n">
        <v>2025</v>
      </c>
      <c r="B358" s="74" t="n">
        <v>736621</v>
      </c>
      <c r="C358" s="74" t="n">
        <v>337</v>
      </c>
      <c r="D358" s="74" t="inlineStr">
        <is>
          <t xml:space="preserve">CAT.  I </t>
        </is>
      </c>
      <c r="E358" s="74" t="inlineStr">
        <is>
          <t>BAAAAAHAAA</t>
        </is>
      </c>
      <c r="F358" s="74" t="n"/>
      <c r="G358" s="74">
        <f>IF(F358="","",VLOOKUP(F358,Codici!$A$2:$B$38,2,FALSE()))</f>
        <v/>
      </c>
      <c r="H358" s="74" t="inlineStr">
        <is>
          <t>armadio metallico</t>
        </is>
      </c>
      <c r="I358" s="74" t="n">
        <v>15.79</v>
      </c>
      <c r="J358" s="74" t="n">
        <v>36.72</v>
      </c>
      <c r="K358" s="74" t="inlineStr">
        <is>
          <t>30-DIC-99</t>
        </is>
      </c>
      <c r="L358" s="74" t="n"/>
      <c r="M358" s="74" t="n"/>
      <c r="N358" s="74" t="n"/>
      <c r="O358" s="74" t="n"/>
      <c r="P358" s="74" t="n"/>
    </row>
    <row r="359">
      <c r="A359" s="74" t="n">
        <v>2025</v>
      </c>
      <c r="B359" s="74" t="n">
        <v>736591</v>
      </c>
      <c r="C359" s="74" t="n">
        <v>338</v>
      </c>
      <c r="D359" s="74" t="inlineStr">
        <is>
          <t xml:space="preserve">CAT.  I </t>
        </is>
      </c>
      <c r="E359" s="74" t="inlineStr">
        <is>
          <t>BAAAAAHAAA</t>
        </is>
      </c>
      <c r="F359" s="74" t="n"/>
      <c r="G359" s="74">
        <f>IF(F359="","",VLOOKUP(F359,Codici!$A$2:$B$38,2,FALSE()))</f>
        <v/>
      </c>
      <c r="H359" s="74" t="inlineStr">
        <is>
          <t>armadio metallico</t>
        </is>
      </c>
      <c r="I359" s="74" t="n">
        <v>15.79</v>
      </c>
      <c r="J359" s="74" t="n">
        <v>36.72</v>
      </c>
      <c r="K359" s="74" t="inlineStr">
        <is>
          <t>30-DIC-99</t>
        </is>
      </c>
      <c r="L359" s="74" t="n"/>
      <c r="M359" s="74" t="n"/>
      <c r="N359" s="74" t="n"/>
      <c r="O359" s="74" t="n"/>
      <c r="P359" s="74" t="n"/>
    </row>
    <row r="360">
      <c r="A360" s="74" t="n">
        <v>2025</v>
      </c>
      <c r="B360" s="74" t="n">
        <v>736560</v>
      </c>
      <c r="C360" s="74" t="n">
        <v>339</v>
      </c>
      <c r="D360" s="74" t="inlineStr">
        <is>
          <t xml:space="preserve">CAT.  I </t>
        </is>
      </c>
      <c r="E360" s="74" t="inlineStr">
        <is>
          <t>BAAAAAHAAA</t>
        </is>
      </c>
      <c r="F360" s="74" t="n"/>
      <c r="G360" s="74">
        <f>IF(F360="","",VLOOKUP(F360,Codici!$A$2:$B$38,2,FALSE()))</f>
        <v/>
      </c>
      <c r="H360" s="74" t="inlineStr">
        <is>
          <t>armadio metallico</t>
        </is>
      </c>
      <c r="I360" s="74" t="n">
        <v>15.79</v>
      </c>
      <c r="J360" s="74" t="n">
        <v>36.72</v>
      </c>
      <c r="K360" s="74" t="inlineStr">
        <is>
          <t>30-DIC-99</t>
        </is>
      </c>
      <c r="L360" s="74" t="n"/>
      <c r="M360" s="74" t="n"/>
      <c r="N360" s="74" t="n"/>
      <c r="O360" s="74" t="n"/>
      <c r="P360" s="74" t="n"/>
    </row>
    <row r="361">
      <c r="A361" s="74" t="n">
        <v>2025</v>
      </c>
      <c r="B361" s="74" t="n">
        <v>736622</v>
      </c>
      <c r="C361" s="74" t="n">
        <v>340</v>
      </c>
      <c r="D361" s="74" t="inlineStr">
        <is>
          <t xml:space="preserve">CAT.  I </t>
        </is>
      </c>
      <c r="E361" s="74" t="inlineStr">
        <is>
          <t>BAAAAAHAAA</t>
        </is>
      </c>
      <c r="F361" s="74" t="n"/>
      <c r="G361" s="74">
        <f>IF(F361="","",VLOOKUP(F361,Codici!$A$2:$B$38,2,FALSE()))</f>
        <v/>
      </c>
      <c r="H361" s="74" t="inlineStr">
        <is>
          <t>armadio metallico</t>
        </is>
      </c>
      <c r="I361" s="74" t="n">
        <v>15.79</v>
      </c>
      <c r="J361" s="74" t="n">
        <v>36.73</v>
      </c>
      <c r="K361" s="74" t="inlineStr">
        <is>
          <t>30-DIC-99</t>
        </is>
      </c>
      <c r="L361" s="74" t="n"/>
      <c r="M361" s="74" t="n"/>
      <c r="N361" s="74" t="n"/>
      <c r="O361" s="74" t="n"/>
      <c r="P361" s="74" t="n"/>
    </row>
    <row r="362">
      <c r="A362" s="74" t="n">
        <v>2025</v>
      </c>
      <c r="B362" s="74" t="n">
        <v>736592</v>
      </c>
      <c r="C362" s="74" t="n">
        <v>341</v>
      </c>
      <c r="D362" s="74" t="inlineStr">
        <is>
          <t xml:space="preserve">CAT.  I </t>
        </is>
      </c>
      <c r="E362" s="74" t="inlineStr">
        <is>
          <t>BAAAAAGAAA</t>
        </is>
      </c>
      <c r="F362" s="74" t="n"/>
      <c r="G362" s="74">
        <f>IF(F362="","",VLOOKUP(F362,Codici!$A$2:$B$38,2,FALSE()))</f>
        <v/>
      </c>
      <c r="H362" s="74" t="inlineStr">
        <is>
          <t>pc hiron</t>
        </is>
      </c>
      <c r="I362" s="74" t="n">
        <v>0.71</v>
      </c>
      <c r="J362" s="74" t="n">
        <v>1.66</v>
      </c>
      <c r="K362" s="74" t="inlineStr">
        <is>
          <t>30-DIC-99</t>
        </is>
      </c>
      <c r="L362" s="74" t="n"/>
      <c r="M362" s="74" t="n"/>
      <c r="N362" s="74" t="n"/>
      <c r="O362" s="74" t="n"/>
      <c r="P362" s="74" t="n"/>
    </row>
    <row r="363">
      <c r="A363" s="74" t="n">
        <v>2025</v>
      </c>
      <c r="B363" s="74" t="n">
        <v>736593</v>
      </c>
      <c r="C363" s="74" t="n">
        <v>342</v>
      </c>
      <c r="D363" s="74" t="inlineStr">
        <is>
          <t xml:space="preserve">CAT.  I </t>
        </is>
      </c>
      <c r="E363" s="74" t="inlineStr">
        <is>
          <t>BAAAAAGAAA</t>
        </is>
      </c>
      <c r="F363" s="74" t="n"/>
      <c r="G363" s="74">
        <f>IF(F363="","",VLOOKUP(F363,Codici!$A$2:$B$38,2,FALSE()))</f>
        <v/>
      </c>
      <c r="H363" s="74" t="inlineStr">
        <is>
          <t>pc hiron</t>
        </is>
      </c>
      <c r="I363" s="74" t="n">
        <v>0.71</v>
      </c>
      <c r="J363" s="74" t="n">
        <v>1.66</v>
      </c>
      <c r="K363" s="74" t="inlineStr">
        <is>
          <t>30-DIC-99</t>
        </is>
      </c>
      <c r="L363" s="74" t="n"/>
      <c r="M363" s="74" t="n"/>
      <c r="N363" s="74" t="n"/>
      <c r="O363" s="74" t="n"/>
      <c r="P363" s="74" t="n"/>
    </row>
    <row r="364">
      <c r="A364" s="74" t="n">
        <v>2025</v>
      </c>
      <c r="B364" s="74" t="n">
        <v>736661</v>
      </c>
      <c r="C364" s="74" t="n">
        <v>343</v>
      </c>
      <c r="D364" s="74" t="inlineStr">
        <is>
          <t xml:space="preserve">CAT.  I </t>
        </is>
      </c>
      <c r="E364" s="74" t="inlineStr">
        <is>
          <t>BAAAAAGAAA</t>
        </is>
      </c>
      <c r="F364" s="74" t="n"/>
      <c r="G364" s="74">
        <f>IF(F364="","",VLOOKUP(F364,Codici!$A$2:$B$38,2,FALSE()))</f>
        <v/>
      </c>
      <c r="H364" s="74" t="inlineStr">
        <is>
          <t>pc hiron</t>
        </is>
      </c>
      <c r="I364" s="74" t="n">
        <v>0.71</v>
      </c>
      <c r="J364" s="74" t="n">
        <v>1.66</v>
      </c>
      <c r="K364" s="74" t="inlineStr">
        <is>
          <t>30-DIC-99</t>
        </is>
      </c>
      <c r="L364" s="74" t="n"/>
      <c r="M364" s="74" t="n"/>
      <c r="N364" s="74" t="n"/>
      <c r="O364" s="74" t="n"/>
      <c r="P364" s="74" t="n"/>
    </row>
    <row r="365">
      <c r="A365" s="74" t="n">
        <v>2025</v>
      </c>
      <c r="B365" s="74" t="n">
        <v>736493</v>
      </c>
      <c r="C365" s="74" t="n">
        <v>344</v>
      </c>
      <c r="D365" s="74" t="inlineStr">
        <is>
          <t xml:space="preserve">CAT.  I </t>
        </is>
      </c>
      <c r="E365" s="74" t="inlineStr">
        <is>
          <t>BAAAAAGAAA</t>
        </is>
      </c>
      <c r="F365" s="74" t="n"/>
      <c r="G365" s="74">
        <f>IF(F365="","",VLOOKUP(F365,Codici!$A$2:$B$38,2,FALSE()))</f>
        <v/>
      </c>
      <c r="H365" s="74" t="inlineStr">
        <is>
          <t>gruppo di continuità</t>
        </is>
      </c>
      <c r="I365" s="74" t="n">
        <v>0.71</v>
      </c>
      <c r="J365" s="74" t="n">
        <v>1.66</v>
      </c>
      <c r="K365" s="74" t="inlineStr">
        <is>
          <t>30-DIC-99</t>
        </is>
      </c>
      <c r="L365" s="74" t="n"/>
      <c r="M365" s="74" t="n"/>
      <c r="N365" s="74" t="n"/>
      <c r="O365" s="74" t="n"/>
      <c r="P365" s="74" t="n"/>
    </row>
    <row r="366">
      <c r="A366" s="74" t="n">
        <v>2025</v>
      </c>
      <c r="B366" s="74" t="n">
        <v>736662</v>
      </c>
      <c r="C366" s="74" t="n">
        <v>345</v>
      </c>
      <c r="D366" s="74" t="inlineStr">
        <is>
          <t xml:space="preserve">CAT.  I </t>
        </is>
      </c>
      <c r="E366" s="74" t="inlineStr">
        <is>
          <t>BAAAAAGAAA</t>
        </is>
      </c>
      <c r="F366" s="74" t="n"/>
      <c r="G366" s="74">
        <f>IF(F366="","",VLOOKUP(F366,Codici!$A$2:$B$38,2,FALSE()))</f>
        <v/>
      </c>
      <c r="H366" s="74" t="inlineStr">
        <is>
          <t>gruppo di continuità</t>
        </is>
      </c>
      <c r="I366" s="74" t="n">
        <v>0.71</v>
      </c>
      <c r="J366" s="74" t="n">
        <v>1.66</v>
      </c>
      <c r="K366" s="74" t="inlineStr">
        <is>
          <t>30-DIC-99</t>
        </is>
      </c>
      <c r="L366" s="74" t="n"/>
      <c r="M366" s="74" t="n"/>
      <c r="N366" s="74" t="n"/>
      <c r="O366" s="74" t="n"/>
      <c r="P366" s="74" t="n"/>
    </row>
    <row r="367">
      <c r="A367" s="74" t="n">
        <v>2025</v>
      </c>
      <c r="B367" s="74" t="n">
        <v>736522</v>
      </c>
      <c r="C367" s="74" t="n">
        <v>346</v>
      </c>
      <c r="D367" s="74" t="inlineStr">
        <is>
          <t xml:space="preserve">CAT.  I </t>
        </is>
      </c>
      <c r="E367" s="74" t="inlineStr">
        <is>
          <t>BAAAAAGAAA</t>
        </is>
      </c>
      <c r="F367" s="74" t="n"/>
      <c r="G367" s="74">
        <f>IF(F367="","",VLOOKUP(F367,Codici!$A$2:$B$38,2,FALSE()))</f>
        <v/>
      </c>
      <c r="H367" s="74" t="inlineStr">
        <is>
          <t>gruppo di continuità</t>
        </is>
      </c>
      <c r="I367" s="74" t="n">
        <v>0.71</v>
      </c>
      <c r="J367" s="74" t="n">
        <v>1.66</v>
      </c>
      <c r="K367" s="74" t="inlineStr">
        <is>
          <t>30-DIC-99</t>
        </is>
      </c>
      <c r="L367" s="74" t="n"/>
      <c r="M367" s="74" t="n"/>
      <c r="N367" s="74" t="n"/>
      <c r="O367" s="74" t="n"/>
      <c r="P367" s="74" t="n"/>
    </row>
    <row r="368">
      <c r="A368" s="74" t="n">
        <v>2025</v>
      </c>
      <c r="B368" s="74" t="n">
        <v>736561</v>
      </c>
      <c r="C368" s="74" t="n">
        <v>347</v>
      </c>
      <c r="D368" s="74" t="inlineStr">
        <is>
          <t xml:space="preserve">CAT.  I </t>
        </is>
      </c>
      <c r="E368" s="74" t="inlineStr">
        <is>
          <t>BAAAAAGAAA</t>
        </is>
      </c>
      <c r="F368" s="74" t="n"/>
      <c r="G368" s="74">
        <f>IF(F368="","",VLOOKUP(F368,Codici!$A$2:$B$38,2,FALSE()))</f>
        <v/>
      </c>
      <c r="H368" s="74" t="inlineStr">
        <is>
          <t>stampante olivetti 624</t>
        </is>
      </c>
      <c r="I368" s="74" t="n">
        <v>2.15</v>
      </c>
      <c r="J368" s="74" t="n">
        <v>5</v>
      </c>
      <c r="K368" s="74" t="inlineStr">
        <is>
          <t>30-DIC-99</t>
        </is>
      </c>
      <c r="L368" s="74" t="n"/>
      <c r="M368" s="74" t="n"/>
      <c r="N368" s="74" t="n"/>
      <c r="O368" s="74" t="n"/>
      <c r="P368" s="74" t="n"/>
    </row>
    <row r="369">
      <c r="A369" s="74" t="n">
        <v>2025</v>
      </c>
      <c r="B369" s="74" t="n">
        <v>736623</v>
      </c>
      <c r="C369" s="74" t="n">
        <v>348</v>
      </c>
      <c r="D369" s="74" t="inlineStr">
        <is>
          <t xml:space="preserve">CAT.  I </t>
        </is>
      </c>
      <c r="E369" s="74" t="inlineStr">
        <is>
          <t>BAAAAAGAAA</t>
        </is>
      </c>
      <c r="F369" s="74" t="n"/>
      <c r="G369" s="74">
        <f>IF(F369="","",VLOOKUP(F369,Codici!$A$2:$B$38,2,FALSE()))</f>
        <v/>
      </c>
      <c r="H369" s="74" t="inlineStr">
        <is>
          <t>stampante Oki microline</t>
        </is>
      </c>
      <c r="I369" s="74" t="n">
        <v>1.08</v>
      </c>
      <c r="J369" s="74" t="n">
        <v>2.5</v>
      </c>
      <c r="K369" s="74" t="inlineStr">
        <is>
          <t>30-DIC-99</t>
        </is>
      </c>
      <c r="L369" s="74" t="n"/>
      <c r="M369" s="74" t="n"/>
      <c r="N369" s="74" t="n"/>
      <c r="O369" s="74" t="n"/>
      <c r="P369" s="74" t="n"/>
    </row>
    <row r="370">
      <c r="A370" s="74" t="n">
        <v>2025</v>
      </c>
      <c r="B370" s="74" t="n">
        <v>736523</v>
      </c>
      <c r="C370" s="74" t="n">
        <v>349</v>
      </c>
      <c r="D370" s="74" t="inlineStr">
        <is>
          <t xml:space="preserve">CAT.  I </t>
        </is>
      </c>
      <c r="E370" s="74" t="inlineStr">
        <is>
          <t>BAAAAAGAAA</t>
        </is>
      </c>
      <c r="F370" s="74" t="n"/>
      <c r="G370" s="74">
        <f>IF(F370="","",VLOOKUP(F370,Codici!$A$2:$B$38,2,FALSE()))</f>
        <v/>
      </c>
      <c r="H370" s="74" t="inlineStr">
        <is>
          <t>stampante Oki microline</t>
        </is>
      </c>
      <c r="I370" s="74" t="n">
        <v>1.08</v>
      </c>
      <c r="J370" s="74" t="n">
        <v>2.5</v>
      </c>
      <c r="K370" s="74" t="inlineStr">
        <is>
          <t>30-DIC-99</t>
        </is>
      </c>
      <c r="L370" s="74" t="n"/>
      <c r="M370" s="74" t="n"/>
      <c r="N370" s="74" t="n"/>
      <c r="O370" s="74" t="n"/>
      <c r="P370" s="74" t="n"/>
    </row>
    <row r="371">
      <c r="A371" s="74" t="n">
        <v>2025</v>
      </c>
      <c r="B371" s="74" t="n">
        <v>736663</v>
      </c>
      <c r="C371" s="74" t="n">
        <v>350</v>
      </c>
      <c r="D371" s="74" t="inlineStr">
        <is>
          <t xml:space="preserve">CAT.  I </t>
        </is>
      </c>
      <c r="E371" s="74" t="inlineStr">
        <is>
          <t>BAAAAAGAAA</t>
        </is>
      </c>
      <c r="F371" s="74" t="n"/>
      <c r="G371" s="74">
        <f>IF(F371="","",VLOOKUP(F371,Codici!$A$2:$B$38,2,FALSE()))</f>
        <v/>
      </c>
      <c r="H371" s="74" t="inlineStr">
        <is>
          <t>PC hiron intel 133</t>
        </is>
      </c>
      <c r="I371" s="74" t="n">
        <v>2.15</v>
      </c>
      <c r="J371" s="74" t="n">
        <v>5</v>
      </c>
      <c r="K371" s="74" t="inlineStr">
        <is>
          <t>30-DIC-99</t>
        </is>
      </c>
      <c r="L371" s="74" t="n"/>
      <c r="M371" s="74" t="n"/>
      <c r="N371" s="74" t="n"/>
      <c r="O371" s="74" t="n"/>
      <c r="P371" s="74" t="n"/>
    </row>
    <row r="372">
      <c r="A372" s="74" t="n">
        <v>2025</v>
      </c>
      <c r="B372" s="74" t="n">
        <v>736594</v>
      </c>
      <c r="C372" s="74" t="n">
        <v>351</v>
      </c>
      <c r="D372" s="74" t="inlineStr">
        <is>
          <t xml:space="preserve">CAT.  I </t>
        </is>
      </c>
      <c r="E372" s="74" t="inlineStr">
        <is>
          <t>BAAAAAGAAA</t>
        </is>
      </c>
      <c r="F372" s="74" t="n"/>
      <c r="G372" s="74">
        <f>IF(F372="","",VLOOKUP(F372,Codici!$A$2:$B$38,2,FALSE()))</f>
        <v/>
      </c>
      <c r="H372" s="74" t="inlineStr">
        <is>
          <t>monitor SVGA</t>
        </is>
      </c>
      <c r="I372" s="74" t="n">
        <v>2.15</v>
      </c>
      <c r="J372" s="74" t="n">
        <v>5</v>
      </c>
      <c r="K372" s="74" t="inlineStr">
        <is>
          <t>30-DIC-99</t>
        </is>
      </c>
      <c r="L372" s="74" t="n"/>
      <c r="M372" s="74" t="n"/>
      <c r="N372" s="74" t="n"/>
      <c r="O372" s="74" t="n"/>
      <c r="P372" s="74" t="n"/>
    </row>
    <row r="373">
      <c r="A373" s="74" t="n">
        <v>2025</v>
      </c>
      <c r="B373" s="74" t="n">
        <v>736425</v>
      </c>
      <c r="C373" s="74" t="n">
        <v>352</v>
      </c>
      <c r="D373" s="74" t="inlineStr">
        <is>
          <t xml:space="preserve">CAT.  I </t>
        </is>
      </c>
      <c r="E373" s="74" t="inlineStr">
        <is>
          <t>BAAAAAGAAA</t>
        </is>
      </c>
      <c r="F373" s="74" t="n"/>
      <c r="G373" s="74">
        <f>IF(F373="","",VLOOKUP(F373,Codici!$A$2:$B$38,2,FALSE()))</f>
        <v/>
      </c>
      <c r="H373" s="74" t="inlineStr">
        <is>
          <t>tastira Hiron</t>
        </is>
      </c>
      <c r="I373" s="74" t="n">
        <v>2.15</v>
      </c>
      <c r="J373" s="74" t="n">
        <v>5</v>
      </c>
      <c r="K373" s="74" t="inlineStr">
        <is>
          <t>30-DIC-99</t>
        </is>
      </c>
      <c r="L373" s="74" t="n"/>
      <c r="M373" s="74" t="n"/>
      <c r="N373" s="74" t="n"/>
      <c r="O373" s="74" t="n"/>
      <c r="P373" s="74" t="n"/>
    </row>
    <row r="374">
      <c r="A374" s="74" t="n">
        <v>2025</v>
      </c>
      <c r="B374" s="74" t="n">
        <v>736562</v>
      </c>
      <c r="C374" s="74" t="n">
        <v>353</v>
      </c>
      <c r="D374" s="74" t="inlineStr">
        <is>
          <t xml:space="preserve">CAT.  I </t>
        </is>
      </c>
      <c r="E374" s="74" t="inlineStr">
        <is>
          <t>BAAAAAGAAA</t>
        </is>
      </c>
      <c r="F374" s="74" t="n"/>
      <c r="G374" s="74">
        <f>IF(F374="","",VLOOKUP(F374,Codici!$A$2:$B$38,2,FALSE()))</f>
        <v/>
      </c>
      <c r="H374" s="74" t="inlineStr">
        <is>
          <t xml:space="preserve">stampante </t>
        </is>
      </c>
      <c r="I374" s="74" t="n">
        <v>2.15</v>
      </c>
      <c r="J374" s="74" t="n">
        <v>5</v>
      </c>
      <c r="K374" s="74" t="inlineStr">
        <is>
          <t>30-DIC-99</t>
        </is>
      </c>
      <c r="L374" s="74" t="n"/>
      <c r="M374" s="74" t="n"/>
      <c r="N374" s="74" t="n"/>
      <c r="O374" s="74" t="n"/>
      <c r="P374" s="74" t="n"/>
    </row>
    <row r="375">
      <c r="A375" s="74" t="n">
        <v>2025</v>
      </c>
      <c r="B375" s="74" t="n">
        <v>736524</v>
      </c>
      <c r="C375" s="74" t="n">
        <v>354</v>
      </c>
      <c r="D375" s="74" t="inlineStr">
        <is>
          <t xml:space="preserve">CAT.  I </t>
        </is>
      </c>
      <c r="E375" s="74" t="inlineStr">
        <is>
          <t>BAAAAAGAAA</t>
        </is>
      </c>
      <c r="F375" s="74" t="n"/>
      <c r="G375" s="74">
        <f>IF(F375="","",VLOOKUP(F375,Codici!$A$2:$B$38,2,FALSE()))</f>
        <v/>
      </c>
      <c r="H375" s="74" t="inlineStr">
        <is>
          <t>inseritore Fg stampante</t>
        </is>
      </c>
      <c r="I375" s="74" t="n">
        <v>2.15</v>
      </c>
      <c r="J375" s="74" t="n">
        <v>5</v>
      </c>
      <c r="K375" s="74" t="inlineStr">
        <is>
          <t>30-DIC-99</t>
        </is>
      </c>
      <c r="L375" s="74" t="n"/>
      <c r="M375" s="74" t="n"/>
      <c r="N375" s="74" t="n"/>
      <c r="O375" s="74" t="n"/>
      <c r="P375" s="74" t="n"/>
    </row>
    <row r="376">
      <c r="A376" s="74" t="n">
        <v>2025</v>
      </c>
      <c r="B376" s="74" t="n">
        <v>741356</v>
      </c>
      <c r="C376" s="74" t="n">
        <v>355</v>
      </c>
      <c r="D376" s="74" t="inlineStr">
        <is>
          <t xml:space="preserve">CAT.  I </t>
        </is>
      </c>
      <c r="E376" s="74" t="inlineStr">
        <is>
          <t>BAAAAAGAAA</t>
        </is>
      </c>
      <c r="F376" s="74" t="n"/>
      <c r="G376" s="74">
        <f>IF(F376="","",VLOOKUP(F376,Codici!$A$2:$B$38,2,FALSE()))</f>
        <v/>
      </c>
      <c r="H376" s="74" t="inlineStr">
        <is>
          <t>PHILIPS  19"WIDESCREEN S.N. BZ9A0815322386</t>
        </is>
      </c>
      <c r="I376" s="74" t="n">
        <v>252</v>
      </c>
      <c r="J376" s="74" t="n">
        <v>252</v>
      </c>
      <c r="K376" s="74" t="inlineStr">
        <is>
          <t>30-APR-09</t>
        </is>
      </c>
      <c r="L376" s="74" t="n"/>
      <c r="M376" s="74" t="n"/>
      <c r="N376" s="74" t="n"/>
      <c r="O376" s="74" t="n"/>
      <c r="P376" s="74" t="n"/>
    </row>
    <row r="377">
      <c r="A377" s="74" t="n">
        <v>2025</v>
      </c>
      <c r="B377" s="74" t="n">
        <v>1091655</v>
      </c>
      <c r="C377" s="74" t="n">
        <v>356</v>
      </c>
      <c r="D377" s="74" t="inlineStr">
        <is>
          <t xml:space="preserve">CAT.  I </t>
        </is>
      </c>
      <c r="E377" s="74" t="inlineStr">
        <is>
          <t>BAAAAAGAAA</t>
        </is>
      </c>
      <c r="F377" s="74" t="n"/>
      <c r="G377" s="74">
        <f>IF(F377="","",VLOOKUP(F377,Codici!$A$2:$B$38,2,FALSE()))</f>
        <v/>
      </c>
      <c r="H377" s="74" t="inlineStr">
        <is>
          <t>CANON LIDE 120</t>
        </is>
      </c>
      <c r="I377" s="74" t="n">
        <v>68.93000000000001</v>
      </c>
      <c r="J377" s="74" t="n">
        <v>68.93000000000001</v>
      </c>
      <c r="K377" s="74" t="inlineStr">
        <is>
          <t>03-FEB-16</t>
        </is>
      </c>
      <c r="L377" s="74" t="n"/>
      <c r="M377" s="74" t="n"/>
      <c r="N377" s="74" t="n"/>
      <c r="O377" s="74" t="n"/>
      <c r="P377" s="74" t="n"/>
    </row>
    <row r="378">
      <c r="A378" s="74" t="n">
        <v>2025</v>
      </c>
      <c r="B378" s="74" t="n">
        <v>1152047</v>
      </c>
      <c r="C378" s="74" t="n">
        <v>357</v>
      </c>
      <c r="D378" s="74" t="inlineStr">
        <is>
          <t xml:space="preserve">CAT.  I </t>
        </is>
      </c>
      <c r="E378" s="74" t="inlineStr">
        <is>
          <t>BAZZZZZZZA</t>
        </is>
      </c>
      <c r="F378" s="74" t="n"/>
      <c r="G378" s="74">
        <f>IF(F378="","",VLOOKUP(F378,Codici!$A$2:$B$38,2,FALSE()))</f>
        <v/>
      </c>
      <c r="H378" s="74" t="inlineStr">
        <is>
          <t>Monitor HANNSPREE 27" s/n 19LB3HL00287</t>
        </is>
      </c>
      <c r="I378" s="74" t="n">
        <v>305</v>
      </c>
      <c r="J378" s="74" t="n">
        <v>305</v>
      </c>
      <c r="K378" s="74" t="inlineStr">
        <is>
          <t>15-NOV-21</t>
        </is>
      </c>
      <c r="L378" s="74" t="n"/>
      <c r="M378" s="74" t="n"/>
      <c r="N378" s="74" t="n"/>
      <c r="O378" s="74" t="n"/>
      <c r="P378" s="74" t="n"/>
    </row>
    <row r="379">
      <c r="A379" s="74" t="n">
        <v>2025</v>
      </c>
      <c r="B379" s="74" t="n">
        <v>1169530</v>
      </c>
      <c r="C379" s="74" t="n">
        <v>358</v>
      </c>
      <c r="D379" s="74" t="inlineStr">
        <is>
          <t xml:space="preserve">CAT.  I </t>
        </is>
      </c>
      <c r="E379" s="74" t="inlineStr">
        <is>
          <t>BAAAAAGAAA</t>
        </is>
      </c>
      <c r="F379" s="74" t="n"/>
      <c r="G379" s="74">
        <f>IF(F379="","",VLOOKUP(F379,Codici!$A$2:$B$38,2,FALSE()))</f>
        <v/>
      </c>
      <c r="H379" s="74" t="inlineStr">
        <is>
          <t>LENOVO THINKCENTRE M75Q WIN - Serial Number SGM0F238E</t>
        </is>
      </c>
      <c r="I379" s="74" t="n">
        <v>378.81</v>
      </c>
      <c r="J379" s="74" t="n">
        <v>378.81</v>
      </c>
      <c r="K379" s="74" t="inlineStr">
        <is>
          <t>08-APR-24</t>
        </is>
      </c>
      <c r="L379" s="74" t="n"/>
      <c r="M379" s="74" t="n"/>
      <c r="N379" s="74" t="n"/>
      <c r="O379" s="74" t="n"/>
      <c r="P379" s="74" t="n"/>
    </row>
    <row r="380">
      <c r="A380" s="74" t="n">
        <v>2025</v>
      </c>
      <c r="B380" s="74" t="n">
        <v>1169546</v>
      </c>
      <c r="C380" s="74" t="n">
        <v>359</v>
      </c>
      <c r="D380" s="74" t="inlineStr">
        <is>
          <t xml:space="preserve">CAT.  I </t>
        </is>
      </c>
      <c r="E380" s="74" t="inlineStr">
        <is>
          <t>BAAAAAGAAA</t>
        </is>
      </c>
      <c r="F380" s="74" t="n"/>
      <c r="G380" s="74">
        <f>IF(F380="","",VLOOKUP(F380,Codici!$A$2:$B$38,2,FALSE()))</f>
        <v/>
      </c>
      <c r="H380" s="74" t="inlineStr">
        <is>
          <t>MONITOR LENOVO THINKVISION - Serial Number SVVC83075</t>
        </is>
      </c>
      <c r="I380" s="74" t="n">
        <v>115.65</v>
      </c>
      <c r="J380" s="74" t="n">
        <v>115.65</v>
      </c>
      <c r="K380" s="74" t="inlineStr">
        <is>
          <t>08-APR-24</t>
        </is>
      </c>
      <c r="L380" s="74" t="n"/>
      <c r="M380" s="74" t="n"/>
      <c r="N380" s="74" t="n"/>
      <c r="O380" s="74" t="n"/>
      <c r="P380" s="74" t="n"/>
    </row>
    <row r="381">
      <c r="A381" s="74" t="n">
        <v>2025</v>
      </c>
      <c r="B381" s="74" t="n">
        <v>1169532</v>
      </c>
      <c r="C381" s="74" t="n">
        <v>360</v>
      </c>
      <c r="D381" s="74" t="inlineStr">
        <is>
          <t xml:space="preserve">CAT.  I </t>
        </is>
      </c>
      <c r="E381" s="74" t="inlineStr">
        <is>
          <t>BAAAAAGAAA</t>
        </is>
      </c>
      <c r="F381" s="74" t="n"/>
      <c r="G381" s="74">
        <f>IF(F381="","",VLOOKUP(F381,Codici!$A$2:$B$38,2,FALSE()))</f>
        <v/>
      </c>
      <c r="H381" s="74" t="inlineStr">
        <is>
          <t>LENOVO THINKCENTRE M75Q WIN - Serial Number SGM0F26GB</t>
        </is>
      </c>
      <c r="I381" s="74" t="n">
        <v>378.81</v>
      </c>
      <c r="J381" s="74" t="n">
        <v>378.81</v>
      </c>
      <c r="K381" s="74" t="inlineStr">
        <is>
          <t>08-APR-24</t>
        </is>
      </c>
      <c r="L381" s="74" t="n"/>
      <c r="M381" s="74" t="n"/>
      <c r="N381" s="74" t="n"/>
      <c r="O381" s="74" t="n"/>
      <c r="P381" s="74" t="n"/>
    </row>
    <row r="382">
      <c r="A382" s="74" t="n">
        <v>2025</v>
      </c>
      <c r="B382" s="74" t="n">
        <v>1169544</v>
      </c>
      <c r="C382" s="74" t="n">
        <v>361</v>
      </c>
      <c r="D382" s="74" t="inlineStr">
        <is>
          <t xml:space="preserve">CAT.  I </t>
        </is>
      </c>
      <c r="E382" s="74" t="inlineStr">
        <is>
          <t>BAAAAAGAAA</t>
        </is>
      </c>
      <c r="F382" s="74" t="n"/>
      <c r="G382" s="74">
        <f>IF(F382="","",VLOOKUP(F382,Codici!$A$2:$B$38,2,FALSE()))</f>
        <v/>
      </c>
      <c r="H382" s="74" t="inlineStr">
        <is>
          <t>MONITOR LENOVO THINKVISION - Serial Number SVVC82908</t>
        </is>
      </c>
      <c r="I382" s="74" t="n">
        <v>115.65</v>
      </c>
      <c r="J382" s="74" t="n">
        <v>115.65</v>
      </c>
      <c r="K382" s="74" t="inlineStr">
        <is>
          <t>08-APR-24</t>
        </is>
      </c>
      <c r="L382" s="74" t="n"/>
      <c r="M382" s="74" t="n"/>
      <c r="N382" s="74" t="n"/>
      <c r="O382" s="74" t="n"/>
      <c r="P382" s="74" t="n"/>
    </row>
    <row r="383">
      <c r="A383" s="74" t="n">
        <v>2025</v>
      </c>
      <c r="B383" s="74" t="n">
        <v>1136507</v>
      </c>
      <c r="C383" s="74" t="n">
        <v>362</v>
      </c>
      <c r="D383" s="74" t="inlineStr">
        <is>
          <t xml:space="preserve">CAT.  I </t>
        </is>
      </c>
      <c r="E383" s="74" t="inlineStr">
        <is>
          <t>BAAAAAGAAA</t>
        </is>
      </c>
      <c r="F383" s="74" t="n"/>
      <c r="G383" s="74">
        <f>IF(F383="","",VLOOKUP(F383,Codici!$A$2:$B$38,2,FALSE()))</f>
        <v/>
      </c>
      <c r="H383" s="74" t="inlineStr">
        <is>
          <t>FANLESS I2 -1037U - 4G - 64G MINI PC CON WINDOWS 10 PRO</t>
        </is>
      </c>
      <c r="I383" s="74" t="n">
        <v>350.58</v>
      </c>
      <c r="J383" s="74" t="n">
        <v>350.58</v>
      </c>
      <c r="K383" s="74" t="inlineStr">
        <is>
          <t>18-LUG-19</t>
        </is>
      </c>
      <c r="L383" s="74" t="n"/>
      <c r="M383" s="74" t="n"/>
      <c r="N383" s="74" t="n"/>
      <c r="O383" s="74" t="n"/>
      <c r="P383" s="74" t="n"/>
    </row>
    <row r="384">
      <c r="A384" s="74" t="n">
        <v>2025</v>
      </c>
      <c r="B384" s="74" t="n">
        <v>1136506</v>
      </c>
      <c r="C384" s="74" t="n">
        <v>363</v>
      </c>
      <c r="D384" s="74" t="inlineStr">
        <is>
          <t xml:space="preserve">CAT.  I </t>
        </is>
      </c>
      <c r="E384" s="74" t="inlineStr">
        <is>
          <t>BAAAAAGAAA</t>
        </is>
      </c>
      <c r="F384" s="74" t="n"/>
      <c r="G384" s="74">
        <f>IF(F384="","",VLOOKUP(F384,Codici!$A$2:$B$38,2,FALSE()))</f>
        <v/>
      </c>
      <c r="H384" s="74" t="inlineStr">
        <is>
          <t>FANLESS I2 -1037U - 4G - 64G MINI PC CON WINDOWS 10 PRO</t>
        </is>
      </c>
      <c r="I384" s="74" t="n">
        <v>350.58</v>
      </c>
      <c r="J384" s="74" t="n">
        <v>350.58</v>
      </c>
      <c r="K384" s="74" t="inlineStr">
        <is>
          <t>18-LUG-19</t>
        </is>
      </c>
      <c r="L384" s="74" t="n"/>
      <c r="M384" s="74" t="n"/>
      <c r="N384" s="74" t="n"/>
      <c r="O384" s="74" t="n"/>
      <c r="P384" s="74" t="n"/>
    </row>
    <row r="385">
      <c r="A385" s="74" t="n"/>
      <c r="B385" s="74" t="n"/>
      <c r="C385" s="74" t="n"/>
      <c r="D385" s="74" t="n"/>
      <c r="E385" s="74" t="n"/>
      <c r="F385" s="74" t="n"/>
      <c r="G385" s="74" t="n"/>
      <c r="H385" s="74" t="inlineStr">
        <is>
          <t>TOTALI</t>
        </is>
      </c>
      <c r="I385" s="74">
        <f>SUM(I22:I384)</f>
        <v/>
      </c>
      <c r="J385" s="74">
        <f>SUM(J22:J384)</f>
        <v/>
      </c>
      <c r="K385" s="74" t="n"/>
      <c r="L385" s="74" t="n"/>
      <c r="M385" s="74" t="n"/>
      <c r="N385" s="74" t="n"/>
      <c r="O385" s="74" t="n"/>
      <c r="P385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384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2025-04-28T09:53:10Z</dcterms:modified>
  <cp:lastModifiedBy>Costantino_Emmanuele</cp:lastModifiedBy>
  <cp:revision>4</cp:revision>
  <cp:lastPrinted>2025-04-14T12:43:54Z</cp:lastPrinted>
</cp:coreProperties>
</file>