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125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1202000500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Ufficio di segreteria della Commissione Provinciale Tutela e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736448</v>
      </c>
      <c r="C22" s="74" t="n">
        <v>242</v>
      </c>
      <c r="D22" s="74" t="inlineStr">
        <is>
          <t xml:space="preserve">CAT.  II </t>
        </is>
      </c>
      <c r="E22" s="74" t="inlineStr">
        <is>
          <t>BAAAAAIAAA</t>
        </is>
      </c>
      <c r="F22" s="74" t="n"/>
      <c r="G22" s="75">
        <f>IF(F22="","",VLOOKUP(F22,Codici!$A$2:$B$38,2,FALSE()))</f>
        <v/>
      </c>
      <c r="H22" s="74" t="inlineStr">
        <is>
          <t>Raccolta Gazzetta Ambiente 1999</t>
        </is>
      </c>
      <c r="I22" s="74" t="n">
        <v>46.64</v>
      </c>
      <c r="J22" s="74" t="n">
        <v>108.46</v>
      </c>
      <c r="K22" s="74" t="inlineStr">
        <is>
          <t>30-DIC-99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736449</v>
      </c>
      <c r="C23" s="74" t="n">
        <v>243</v>
      </c>
      <c r="D23" s="74" t="inlineStr">
        <is>
          <t xml:space="preserve">CAT.  II </t>
        </is>
      </c>
      <c r="E23" s="74" t="inlineStr">
        <is>
          <t>BAAAAAIAAA</t>
        </is>
      </c>
      <c r="F23" s="74" t="n"/>
      <c r="G23" s="75">
        <f>IF(F23="","",VLOOKUP(F23,Codici!$A$2:$B$38,2,FALSE()))</f>
        <v/>
      </c>
      <c r="H23" s="74" t="inlineStr">
        <is>
          <t>La Nuova disciplina dei rifiuti</t>
        </is>
      </c>
      <c r="I23" s="74" t="n">
        <v>11.55</v>
      </c>
      <c r="J23" s="74" t="n">
        <v>26.85</v>
      </c>
      <c r="K23" s="74" t="inlineStr">
        <is>
          <t>30-DIC-99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736483</v>
      </c>
      <c r="C24" s="74" t="n">
        <v>244</v>
      </c>
      <c r="D24" s="74" t="inlineStr">
        <is>
          <t xml:space="preserve">CAT.  II </t>
        </is>
      </c>
      <c r="E24" s="74" t="inlineStr">
        <is>
          <t>BAAAAAIAAA</t>
        </is>
      </c>
      <c r="F24" s="74" t="n"/>
      <c r="G24" s="74">
        <f>IF(F24="","",VLOOKUP(F24,Codici!$A$2:$B$38,2,FALSE()))</f>
        <v/>
      </c>
      <c r="H24" s="74" t="inlineStr">
        <is>
          <t>Libro " Norme in materia di rifiuti"</t>
        </is>
      </c>
      <c r="I24" s="74" t="n">
        <v>6.67</v>
      </c>
      <c r="J24" s="74" t="n">
        <v>15.5</v>
      </c>
      <c r="K24" s="74" t="inlineStr">
        <is>
          <t>30-DIC-99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736450</v>
      </c>
      <c r="C25" s="74" t="n">
        <v>245</v>
      </c>
      <c r="D25" s="74" t="inlineStr">
        <is>
          <t xml:space="preserve">CAT.  II </t>
        </is>
      </c>
      <c r="E25" s="74" t="inlineStr">
        <is>
          <t>BAAAAAIAAA</t>
        </is>
      </c>
      <c r="F25" s="74" t="n"/>
      <c r="G25" s="74">
        <f>IF(F25="","",VLOOKUP(F25,Codici!$A$2:$B$38,2,FALSE()))</f>
        <v/>
      </c>
      <c r="H25" s="74" t="inlineStr">
        <is>
          <t>Raccolta G.U.R.I. anno 2000</t>
        </is>
      </c>
      <c r="I25" s="74" t="n">
        <v>151.82</v>
      </c>
      <c r="J25" s="74" t="n">
        <v>317.62</v>
      </c>
      <c r="K25" s="74" t="inlineStr">
        <is>
          <t>30-DIC-00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736451</v>
      </c>
      <c r="C26" s="74" t="n">
        <v>246</v>
      </c>
      <c r="D26" s="74" t="inlineStr">
        <is>
          <t xml:space="preserve">CAT.  II </t>
        </is>
      </c>
      <c r="E26" s="74" t="inlineStr">
        <is>
          <t>BAAAAAIAAA</t>
        </is>
      </c>
      <c r="F26" s="74" t="n"/>
      <c r="G26" s="74">
        <f>IF(F26="","",VLOOKUP(F26,Codici!$A$2:$B$38,2,FALSE()))</f>
        <v/>
      </c>
      <c r="H26" s="74" t="inlineStr">
        <is>
          <t>Raccolta GAZZETTA AMBIENTE 2000</t>
        </is>
      </c>
      <c r="I26" s="74" t="n">
        <v>51.84</v>
      </c>
      <c r="J26" s="74" t="n">
        <v>108.46</v>
      </c>
      <c r="K26" s="74" t="inlineStr">
        <is>
          <t>30-DIC-00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736452</v>
      </c>
      <c r="C27" s="74" t="n">
        <v>247</v>
      </c>
      <c r="D27" s="74" t="inlineStr">
        <is>
          <t xml:space="preserve">CAT.  II </t>
        </is>
      </c>
      <c r="E27" s="74" t="inlineStr">
        <is>
          <t>BAAAAAIAAA</t>
        </is>
      </c>
      <c r="F27" s="74" t="n"/>
      <c r="G27" s="74">
        <f>IF(F27="","",VLOOKUP(F27,Codici!$A$2:$B$38,2,FALSE()))</f>
        <v/>
      </c>
      <c r="H27" s="74" t="inlineStr">
        <is>
          <t>RACCOLTA G.U.R.I. anno 2001</t>
        </is>
      </c>
      <c r="I27" s="74" t="n">
        <v>151.82</v>
      </c>
      <c r="J27" s="74" t="n">
        <v>317.62</v>
      </c>
      <c r="K27" s="74" t="inlineStr">
        <is>
          <t>30-DIC-00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736584</v>
      </c>
      <c r="C28" s="74" t="n">
        <v>248</v>
      </c>
      <c r="D28" s="74" t="inlineStr">
        <is>
          <t xml:space="preserve">CAT.  II </t>
        </is>
      </c>
      <c r="E28" s="74" t="inlineStr">
        <is>
          <t>BAAAAAIAAA</t>
        </is>
      </c>
      <c r="F28" s="74" t="n"/>
      <c r="G28" s="74">
        <f>IF(F28="","",VLOOKUP(F28,Codici!$A$2:$B$38,2,FALSE()))</f>
        <v/>
      </c>
      <c r="H28" s="74" t="inlineStr">
        <is>
          <t>Raccolta GAZZETTA AMBIENTE 2001</t>
        </is>
      </c>
      <c r="I28" s="74" t="n">
        <v>57.59</v>
      </c>
      <c r="J28" s="74" t="n">
        <v>108.46</v>
      </c>
      <c r="K28" s="74" t="inlineStr">
        <is>
          <t>30-DIC-01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736551</v>
      </c>
      <c r="C29" s="74" t="n">
        <v>249</v>
      </c>
      <c r="D29" s="74" t="inlineStr">
        <is>
          <t xml:space="preserve">CAT.  II </t>
        </is>
      </c>
      <c r="E29" s="74" t="inlineStr">
        <is>
          <t>BAAAAAIAAA</t>
        </is>
      </c>
      <c r="F29" s="74" t="n"/>
      <c r="G29" s="74">
        <f>IF(F29="","",VLOOKUP(F29,Codici!$A$2:$B$38,2,FALSE()))</f>
        <v/>
      </c>
      <c r="H29" s="74" t="inlineStr">
        <is>
          <t>Raccolta Gazzetta Ambiente 2002</t>
        </is>
      </c>
      <c r="I29" s="74" t="n">
        <v>57.59</v>
      </c>
      <c r="J29" s="74" t="n">
        <v>108.46</v>
      </c>
      <c r="K29" s="74" t="inlineStr">
        <is>
          <t>30-DIC-01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736484</v>
      </c>
      <c r="C30" s="74" t="n">
        <v>250</v>
      </c>
      <c r="D30" s="74" t="inlineStr">
        <is>
          <t xml:space="preserve">CAT.  II </t>
        </is>
      </c>
      <c r="E30" s="74" t="inlineStr">
        <is>
          <t>BAAAAAIAAA</t>
        </is>
      </c>
      <c r="F30" s="74" t="n"/>
      <c r="G30" s="74">
        <f>IF(F30="","",VLOOKUP(F30,Codici!$A$2:$B$38,2,FALSE()))</f>
        <v/>
      </c>
      <c r="H30" s="74" t="inlineStr">
        <is>
          <t>Raccolta G.U.R.I. anno 2002</t>
        </is>
      </c>
      <c r="I30" s="74" t="n">
        <v>168.66</v>
      </c>
      <c r="J30" s="74" t="n">
        <v>317.62</v>
      </c>
      <c r="K30" s="74" t="inlineStr">
        <is>
          <t>30-DIC-01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736453</v>
      </c>
      <c r="C31" s="74" t="n">
        <v>251</v>
      </c>
      <c r="D31" s="74" t="inlineStr">
        <is>
          <t xml:space="preserve">CAT.  II </t>
        </is>
      </c>
      <c r="E31" s="74" t="inlineStr">
        <is>
          <t>BAAAAAIAAA</t>
        </is>
      </c>
      <c r="F31" s="74" t="n"/>
      <c r="G31" s="74">
        <f>IF(F31="","",VLOOKUP(F31,Codici!$A$2:$B$38,2,FALSE()))</f>
        <v/>
      </c>
      <c r="H31" s="74" t="inlineStr">
        <is>
          <t>Raccolta G.U.R.I. anno 2003</t>
        </is>
      </c>
      <c r="I31" s="74" t="n">
        <v>262.4</v>
      </c>
      <c r="J31" s="74" t="n">
        <v>328</v>
      </c>
      <c r="K31" s="74" t="inlineStr">
        <is>
          <t>30-LUG-03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736552</v>
      </c>
      <c r="C32" s="74" t="n">
        <v>252</v>
      </c>
      <c r="D32" s="74" t="inlineStr">
        <is>
          <t xml:space="preserve">CAT.  II </t>
        </is>
      </c>
      <c r="E32" s="74" t="inlineStr">
        <is>
          <t>BAAAAAIAAA</t>
        </is>
      </c>
      <c r="F32" s="74" t="n"/>
      <c r="G32" s="74">
        <f>IF(F32="","",VLOOKUP(F32,Codici!$A$2:$B$38,2,FALSE()))</f>
        <v/>
      </c>
      <c r="H32" s="74" t="inlineStr">
        <is>
          <t>Raccolta G.U.R.I. anno 2004</t>
        </is>
      </c>
      <c r="I32" s="74" t="n">
        <v>371.67</v>
      </c>
      <c r="J32" s="74" t="n">
        <v>464.59</v>
      </c>
      <c r="K32" s="74" t="inlineStr">
        <is>
          <t>29-DIC-03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736518</v>
      </c>
      <c r="C33" s="74" t="n">
        <v>253</v>
      </c>
      <c r="D33" s="74" t="inlineStr">
        <is>
          <t xml:space="preserve">CAT.  II </t>
        </is>
      </c>
      <c r="E33" s="74" t="inlineStr">
        <is>
          <t>BAAAAAIAAA</t>
        </is>
      </c>
      <c r="F33" s="74" t="n"/>
      <c r="G33" s="74">
        <f>IF(F33="","",VLOOKUP(F33,Codici!$A$2:$B$38,2,FALSE()))</f>
        <v/>
      </c>
      <c r="H33" s="74" t="inlineStr">
        <is>
          <t>Raccolta G.U.R.I. anno 2005</t>
        </is>
      </c>
      <c r="I33" s="74" t="n">
        <v>397.8</v>
      </c>
      <c r="J33" s="74" t="n">
        <v>468</v>
      </c>
      <c r="K33" s="74" t="inlineStr">
        <is>
          <t>07-DIC-04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736553</v>
      </c>
      <c r="C34" s="74" t="n">
        <v>254</v>
      </c>
      <c r="D34" s="74" t="inlineStr">
        <is>
          <t xml:space="preserve">CAT.  II </t>
        </is>
      </c>
      <c r="E34" s="74" t="inlineStr">
        <is>
          <t>BAAAAAIAAA</t>
        </is>
      </c>
      <c r="F34" s="74" t="n"/>
      <c r="G34" s="74">
        <f>IF(F34="","",VLOOKUP(F34,Codici!$A$2:$B$38,2,FALSE()))</f>
        <v/>
      </c>
      <c r="H34" s="74" t="inlineStr">
        <is>
          <t>Raccolta G.U.R.I. anno 2006</t>
        </is>
      </c>
      <c r="I34" s="74" t="n">
        <v>421.2</v>
      </c>
      <c r="J34" s="74" t="n">
        <v>468</v>
      </c>
      <c r="K34" s="74" t="inlineStr">
        <is>
          <t>14-DIC-05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736683</v>
      </c>
      <c r="C35" s="74" t="n">
        <v>255</v>
      </c>
      <c r="D35" s="74" t="inlineStr">
        <is>
          <t xml:space="preserve">CAT.  III </t>
        </is>
      </c>
      <c r="E35" s="74" t="inlineStr">
        <is>
          <t>BAAAAAGACA</t>
        </is>
      </c>
      <c r="F35" s="74" t="n"/>
      <c r="G35" s="74">
        <f>IF(F35="","",VLOOKUP(F35,Codici!$A$2:$B$38,2,FALSE()))</f>
        <v/>
      </c>
      <c r="H35" s="74" t="inlineStr">
        <is>
          <t>mouse</t>
        </is>
      </c>
      <c r="I35" s="74" t="n">
        <v>0</v>
      </c>
      <c r="J35" s="74" t="n">
        <v>6.15</v>
      </c>
      <c r="K35" s="74" t="inlineStr">
        <is>
          <t>01-GEN-99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736585</v>
      </c>
      <c r="C36" s="74" t="n">
        <v>256</v>
      </c>
      <c r="D36" s="74" t="inlineStr">
        <is>
          <t xml:space="preserve">CAT.  III </t>
        </is>
      </c>
      <c r="E36" s="74" t="inlineStr">
        <is>
          <t>BAAAAAGACA</t>
        </is>
      </c>
      <c r="F36" s="74" t="n"/>
      <c r="G36" s="74">
        <f>IF(F36="","",VLOOKUP(F36,Codici!$A$2:$B$38,2,FALSE()))</f>
        <v/>
      </c>
      <c r="H36" s="74" t="inlineStr">
        <is>
          <t>HD 850 Mb- 2 ramm simm4 32 bit</t>
        </is>
      </c>
      <c r="I36" s="74" t="n">
        <v>0</v>
      </c>
      <c r="J36" s="74" t="n">
        <v>464.81</v>
      </c>
      <c r="K36" s="74" t="inlineStr">
        <is>
          <t>01-GEN-99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736611</v>
      </c>
      <c r="C37" s="74" t="n">
        <v>257</v>
      </c>
      <c r="D37" s="74" t="inlineStr">
        <is>
          <t xml:space="preserve">CAT.  III </t>
        </is>
      </c>
      <c r="E37" s="74" t="inlineStr">
        <is>
          <t>BAAAAAGACA</t>
        </is>
      </c>
      <c r="F37" s="74" t="n"/>
      <c r="G37" s="74">
        <f>IF(F37="","",VLOOKUP(F37,Codici!$A$2:$B$38,2,FALSE()))</f>
        <v/>
      </c>
      <c r="H37" s="74" t="inlineStr">
        <is>
          <t>HD 850 Mb- 2 Mod simm 4Mb</t>
        </is>
      </c>
      <c r="I37" s="74" t="n">
        <v>0</v>
      </c>
      <c r="J37" s="74" t="n">
        <v>360.23</v>
      </c>
      <c r="K37" s="74" t="inlineStr">
        <is>
          <t>01-GEN-99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736454</v>
      </c>
      <c r="C38" s="74" t="n">
        <v>258</v>
      </c>
      <c r="D38" s="74" t="inlineStr">
        <is>
          <t xml:space="preserve">CAT.  III </t>
        </is>
      </c>
      <c r="E38" s="74" t="inlineStr">
        <is>
          <t>BAAAAAGACA</t>
        </is>
      </c>
      <c r="F38" s="74" t="n"/>
      <c r="G38" s="74">
        <f>IF(F38="","",VLOOKUP(F38,Codici!$A$2:$B$38,2,FALSE()))</f>
        <v/>
      </c>
      <c r="H38" s="74" t="inlineStr">
        <is>
          <t>mouse "ami.trust"</t>
        </is>
      </c>
      <c r="I38" s="74" t="n">
        <v>0</v>
      </c>
      <c r="J38" s="74" t="n">
        <v>6.51</v>
      </c>
      <c r="K38" s="74" t="inlineStr">
        <is>
          <t>01-GEN-99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736612</v>
      </c>
      <c r="C39" s="74" t="n">
        <v>259</v>
      </c>
      <c r="D39" s="74" t="inlineStr">
        <is>
          <t xml:space="preserve">CAT.  III </t>
        </is>
      </c>
      <c r="E39" s="74" t="inlineStr">
        <is>
          <t>BAAAAAGACA</t>
        </is>
      </c>
      <c r="F39" s="74" t="n"/>
      <c r="G39" s="74">
        <f>IF(F39="","",VLOOKUP(F39,Codici!$A$2:$B$38,2,FALSE()))</f>
        <v/>
      </c>
      <c r="H39" s="74" t="inlineStr">
        <is>
          <t>lettore CD -Rom 2x</t>
        </is>
      </c>
      <c r="I39" s="74" t="n">
        <v>0</v>
      </c>
      <c r="J39" s="74" t="n">
        <v>50.36</v>
      </c>
      <c r="K39" s="74" t="inlineStr">
        <is>
          <t>01-GEN-99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736586</v>
      </c>
      <c r="C40" s="74" t="n">
        <v>260</v>
      </c>
      <c r="D40" s="74" t="inlineStr">
        <is>
          <t xml:space="preserve">CAT.  III </t>
        </is>
      </c>
      <c r="E40" s="74" t="inlineStr">
        <is>
          <t>BAAAAAGACA</t>
        </is>
      </c>
      <c r="F40" s="74" t="n"/>
      <c r="G40" s="74">
        <f>IF(F40="","",VLOOKUP(F40,Codici!$A$2:$B$38,2,FALSE()))</f>
        <v/>
      </c>
      <c r="H40" s="74" t="inlineStr">
        <is>
          <t>lettore CD.Rom 2x</t>
        </is>
      </c>
      <c r="I40" s="74" t="n">
        <v>0</v>
      </c>
      <c r="J40" s="74" t="n">
        <v>50.36</v>
      </c>
      <c r="K40" s="74" t="inlineStr">
        <is>
          <t>01-GEN-99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736587</v>
      </c>
      <c r="C41" s="74" t="n">
        <v>261</v>
      </c>
      <c r="D41" s="74" t="inlineStr">
        <is>
          <t xml:space="preserve">CAT.  III </t>
        </is>
      </c>
      <c r="E41" s="74" t="inlineStr">
        <is>
          <t>BAAAAAGACA</t>
        </is>
      </c>
      <c r="F41" s="74" t="n"/>
      <c r="G41" s="74">
        <f>IF(F41="","",VLOOKUP(F41,Codici!$A$2:$B$38,2,FALSE()))</f>
        <v/>
      </c>
      <c r="H41" s="74" t="inlineStr">
        <is>
          <t>HD 1.2Gb-simm8Mb 728 pin,ecc.</t>
        </is>
      </c>
      <c r="I41" s="74" t="n">
        <v>0</v>
      </c>
      <c r="J41" s="74" t="n">
        <v>296.71</v>
      </c>
      <c r="K41" s="74" t="inlineStr">
        <is>
          <t>01-GEN-99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736455</v>
      </c>
      <c r="C42" s="74" t="n">
        <v>262</v>
      </c>
      <c r="D42" s="74" t="inlineStr">
        <is>
          <t xml:space="preserve">CAT.  III </t>
        </is>
      </c>
      <c r="E42" s="74" t="inlineStr">
        <is>
          <t>BAAAAAGACA</t>
        </is>
      </c>
      <c r="F42" s="74" t="n"/>
      <c r="G42" s="74">
        <f>IF(F42="","",VLOOKUP(F42,Codici!$A$2:$B$38,2,FALSE()))</f>
        <v/>
      </c>
      <c r="H42" s="74" t="inlineStr">
        <is>
          <t>mouse</t>
        </is>
      </c>
      <c r="I42" s="74" t="n">
        <v>0</v>
      </c>
      <c r="J42" s="74" t="n">
        <v>7.49</v>
      </c>
      <c r="K42" s="74" t="inlineStr">
        <is>
          <t>01-GEN-99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736519</v>
      </c>
      <c r="C43" s="74" t="n">
        <v>263</v>
      </c>
      <c r="D43" s="74" t="inlineStr">
        <is>
          <t xml:space="preserve">CAT.  III </t>
        </is>
      </c>
      <c r="E43" s="74" t="inlineStr">
        <is>
          <t>BAAAAAGACA</t>
        </is>
      </c>
      <c r="F43" s="74" t="n"/>
      <c r="G43" s="74">
        <f>IF(F43="","",VLOOKUP(F43,Codici!$A$2:$B$38,2,FALSE()))</f>
        <v/>
      </c>
      <c r="H43" s="74" t="inlineStr">
        <is>
          <t>mouse</t>
        </is>
      </c>
      <c r="I43" s="74" t="n">
        <v>0</v>
      </c>
      <c r="J43" s="74" t="n">
        <v>7.49</v>
      </c>
      <c r="K43" s="74" t="inlineStr">
        <is>
          <t>01-GEN-99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736485</v>
      </c>
      <c r="C44" s="74" t="n">
        <v>264</v>
      </c>
      <c r="D44" s="74" t="inlineStr">
        <is>
          <t xml:space="preserve">CAT.  III </t>
        </is>
      </c>
      <c r="E44" s="74" t="inlineStr">
        <is>
          <t>BAAAAAGACA</t>
        </is>
      </c>
      <c r="F44" s="74" t="n"/>
      <c r="G44" s="74">
        <f>IF(F44="","",VLOOKUP(F44,Codici!$A$2:$B$38,2,FALSE()))</f>
        <v/>
      </c>
      <c r="H44" s="74" t="inlineStr">
        <is>
          <t>mouse</t>
        </is>
      </c>
      <c r="I44" s="74" t="n">
        <v>0</v>
      </c>
      <c r="J44" s="74" t="n">
        <v>7.49</v>
      </c>
      <c r="K44" s="74" t="inlineStr">
        <is>
          <t>01-GEN-99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736588</v>
      </c>
      <c r="C45" s="74" t="n">
        <v>265</v>
      </c>
      <c r="D45" s="74" t="inlineStr">
        <is>
          <t xml:space="preserve">CAT.  III </t>
        </is>
      </c>
      <c r="E45" s="74" t="inlineStr">
        <is>
          <t>BAAAAAGACA</t>
        </is>
      </c>
      <c r="F45" s="74" t="n"/>
      <c r="G45" s="74">
        <f>IF(F45="","",VLOOKUP(F45,Codici!$A$2:$B$38,2,FALSE()))</f>
        <v/>
      </c>
      <c r="H45" s="74" t="inlineStr">
        <is>
          <t>mouse</t>
        </is>
      </c>
      <c r="I45" s="74" t="n">
        <v>0</v>
      </c>
      <c r="J45" s="74" t="n">
        <v>9.69</v>
      </c>
      <c r="K45" s="74" t="inlineStr">
        <is>
          <t>01-GEN-99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736456</v>
      </c>
      <c r="C46" s="74" t="n">
        <v>266</v>
      </c>
      <c r="D46" s="74" t="inlineStr">
        <is>
          <t xml:space="preserve">CAT.  III </t>
        </is>
      </c>
      <c r="E46" s="74" t="inlineStr">
        <is>
          <t>BAAAAAGACA</t>
        </is>
      </c>
      <c r="F46" s="74" t="n"/>
      <c r="G46" s="74">
        <f>IF(F46="","",VLOOKUP(F46,Codici!$A$2:$B$38,2,FALSE()))</f>
        <v/>
      </c>
      <c r="H46" s="74" t="inlineStr">
        <is>
          <t>mouse basic</t>
        </is>
      </c>
      <c r="I46" s="74" t="n">
        <v>0</v>
      </c>
      <c r="J46" s="74" t="n">
        <v>18.08</v>
      </c>
      <c r="K46" s="74" t="inlineStr">
        <is>
          <t>30-DIC-99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736486</v>
      </c>
      <c r="C47" s="74" t="n">
        <v>267</v>
      </c>
      <c r="D47" s="74" t="inlineStr">
        <is>
          <t xml:space="preserve">CAT.  III </t>
        </is>
      </c>
      <c r="E47" s="74" t="inlineStr">
        <is>
          <t>BAAAAAGACA</t>
        </is>
      </c>
      <c r="F47" s="74" t="n"/>
      <c r="G47" s="74">
        <f>IF(F47="","",VLOOKUP(F47,Codici!$A$2:$B$38,2,FALSE()))</f>
        <v/>
      </c>
      <c r="H47" s="74" t="inlineStr">
        <is>
          <t>mouse basic</t>
        </is>
      </c>
      <c r="I47" s="74" t="n">
        <v>0</v>
      </c>
      <c r="J47" s="74" t="n">
        <v>18.08</v>
      </c>
      <c r="K47" s="74" t="inlineStr">
        <is>
          <t>30-DIC-99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736650</v>
      </c>
      <c r="C48" s="74" t="n">
        <v>268</v>
      </c>
      <c r="D48" s="74" t="inlineStr">
        <is>
          <t xml:space="preserve">CAT.  III </t>
        </is>
      </c>
      <c r="E48" s="74" t="inlineStr">
        <is>
          <t>BAAAAAGACA</t>
        </is>
      </c>
      <c r="F48" s="74" t="n"/>
      <c r="G48" s="74">
        <f>IF(F48="","",VLOOKUP(F48,Codici!$A$2:$B$38,2,FALSE()))</f>
        <v/>
      </c>
      <c r="H48" s="74" t="inlineStr">
        <is>
          <t>mouse basic</t>
        </is>
      </c>
      <c r="I48" s="74" t="n">
        <v>0</v>
      </c>
      <c r="J48" s="74" t="n">
        <v>18.08</v>
      </c>
      <c r="K48" s="74" t="inlineStr">
        <is>
          <t>30-DIC-99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736651</v>
      </c>
      <c r="C49" s="74" t="n">
        <v>269</v>
      </c>
      <c r="D49" s="74" t="inlineStr">
        <is>
          <t xml:space="preserve">CAT.  III </t>
        </is>
      </c>
      <c r="E49" s="74" t="inlineStr">
        <is>
          <t>BAAAAAGACA</t>
        </is>
      </c>
      <c r="F49" s="74" t="n"/>
      <c r="G49" s="74">
        <f>IF(F49="","",VLOOKUP(F49,Codici!$A$2:$B$38,2,FALSE()))</f>
        <v/>
      </c>
      <c r="H49" s="74" t="inlineStr">
        <is>
          <t>mouse basic</t>
        </is>
      </c>
      <c r="I49" s="74" t="n">
        <v>0</v>
      </c>
      <c r="J49" s="74" t="n">
        <v>18.08</v>
      </c>
      <c r="K49" s="74" t="inlineStr">
        <is>
          <t>30-DIC-99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736656</v>
      </c>
      <c r="C50" s="74" t="n">
        <v>270</v>
      </c>
      <c r="D50" s="74" t="inlineStr">
        <is>
          <t xml:space="preserve">CAT.  I </t>
        </is>
      </c>
      <c r="E50" s="74" t="inlineStr">
        <is>
          <t>BAAAAAGAAA</t>
        </is>
      </c>
      <c r="F50" s="74" t="n"/>
      <c r="G50" s="74">
        <f>IF(F50="","",VLOOKUP(F50,Codici!$A$2:$B$38,2,FALSE()))</f>
        <v/>
      </c>
      <c r="H50" s="74" t="inlineStr">
        <is>
          <t>FAX SAMSUNG 365</t>
        </is>
      </c>
      <c r="I50" s="74" t="n">
        <v>120.05</v>
      </c>
      <c r="J50" s="74" t="n">
        <v>120.05</v>
      </c>
      <c r="K50" s="74" t="inlineStr">
        <is>
          <t>12-MAR-08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736489</v>
      </c>
      <c r="C51" s="74" t="n">
        <v>271</v>
      </c>
      <c r="D51" s="74" t="inlineStr">
        <is>
          <t xml:space="preserve">CAT.  I </t>
        </is>
      </c>
      <c r="E51" s="74" t="inlineStr">
        <is>
          <t>BAAAAAGAAA</t>
        </is>
      </c>
      <c r="F51" s="74" t="n"/>
      <c r="G51" s="74">
        <f>IF(F51="","",VLOOKUP(F51,Codici!$A$2:$B$38,2,FALSE()))</f>
        <v/>
      </c>
      <c r="H51" s="74" t="inlineStr">
        <is>
          <t>FOTOCOPIATORE CANON 4150</t>
        </is>
      </c>
      <c r="I51" s="74" t="n">
        <v>434.12</v>
      </c>
      <c r="J51" s="74" t="n">
        <v>434.12</v>
      </c>
      <c r="K51" s="74" t="inlineStr">
        <is>
          <t>12-MAR-08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736657</v>
      </c>
      <c r="C52" s="74" t="n">
        <v>272</v>
      </c>
      <c r="D52" s="74" t="inlineStr">
        <is>
          <t xml:space="preserve">CAT.  I 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>STAMPANTE HP LASER 1022</t>
        </is>
      </c>
      <c r="I52" s="74" t="n">
        <v>206.67</v>
      </c>
      <c r="J52" s="74" t="n">
        <v>206.67</v>
      </c>
      <c r="K52" s="74" t="inlineStr">
        <is>
          <t>12-MAR-08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736558</v>
      </c>
      <c r="C53" s="74" t="n">
        <v>273</v>
      </c>
      <c r="D53" s="74" t="inlineStr">
        <is>
          <t xml:space="preserve">CAT.  I </t>
        </is>
      </c>
      <c r="E53" s="74" t="inlineStr">
        <is>
          <t>BAAAAAGAAA</t>
        </is>
      </c>
      <c r="F53" s="74" t="n"/>
      <c r="G53" s="74">
        <f>IF(F53="","",VLOOKUP(F53,Codici!$A$2:$B$38,2,FALSE()))</f>
        <v/>
      </c>
      <c r="H53" s="74" t="inlineStr">
        <is>
          <t>MONITOR LCD 19"</t>
        </is>
      </c>
      <c r="I53" s="74" t="n">
        <v>232.5</v>
      </c>
      <c r="J53" s="74" t="n">
        <v>232.5</v>
      </c>
      <c r="K53" s="74" t="inlineStr">
        <is>
          <t>12-MAR-08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736491</v>
      </c>
      <c r="C54" s="74" t="n">
        <v>274</v>
      </c>
      <c r="D54" s="74" t="inlineStr">
        <is>
          <t xml:space="preserve">CAT.  I </t>
        </is>
      </c>
      <c r="E54" s="74" t="inlineStr">
        <is>
          <t>BAAAAAGAAA</t>
        </is>
      </c>
      <c r="F54" s="74" t="n"/>
      <c r="G54" s="74">
        <f>IF(F54="","",VLOOKUP(F54,Codici!$A$2:$B$38,2,FALSE()))</f>
        <v/>
      </c>
      <c r="H54" s="74" t="inlineStr">
        <is>
          <t>GRUPPO DI CONTINUITà</t>
        </is>
      </c>
      <c r="I54" s="74" t="n">
        <v>51</v>
      </c>
      <c r="J54" s="74" t="n">
        <v>51</v>
      </c>
      <c r="K54" s="74" t="inlineStr">
        <is>
          <t>12-MAR-08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736686</v>
      </c>
      <c r="C55" s="74" t="n">
        <v>275</v>
      </c>
      <c r="D55" s="74" t="inlineStr">
        <is>
          <t xml:space="preserve">CAT.  I </t>
        </is>
      </c>
      <c r="E55" s="74" t="inlineStr">
        <is>
          <t>BAAAAAGAAA</t>
        </is>
      </c>
      <c r="F55" s="74" t="n"/>
      <c r="G55" s="74">
        <f>IF(F55="","",VLOOKUP(F55,Codici!$A$2:$B$38,2,FALSE()))</f>
        <v/>
      </c>
      <c r="H55" s="74" t="inlineStr">
        <is>
          <t>SCANNER HP G4050</t>
        </is>
      </c>
      <c r="I55" s="74" t="n">
        <v>194.9</v>
      </c>
      <c r="J55" s="74" t="n">
        <v>194.9</v>
      </c>
      <c r="K55" s="74" t="inlineStr">
        <is>
          <t>12-MAR-08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736589</v>
      </c>
      <c r="C56" s="74" t="n">
        <v>276</v>
      </c>
      <c r="D56" s="74" t="inlineStr">
        <is>
          <t xml:space="preserve">CAT.  I </t>
        </is>
      </c>
      <c r="E56" s="74" t="inlineStr">
        <is>
          <t>BAAAAAGAAA</t>
        </is>
      </c>
      <c r="F56" s="74" t="n"/>
      <c r="G56" s="74">
        <f>IF(F56="","",VLOOKUP(F56,Codici!$A$2:$B$38,2,FALSE()))</f>
        <v/>
      </c>
      <c r="H56" s="74" t="inlineStr">
        <is>
          <t>STAMPANTE HP 4180</t>
        </is>
      </c>
      <c r="I56" s="74" t="n">
        <v>66.70999999999999</v>
      </c>
      <c r="J56" s="74" t="n">
        <v>66.70999999999999</v>
      </c>
      <c r="K56" s="74" t="inlineStr">
        <is>
          <t>12-MAR-08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736616</v>
      </c>
      <c r="C57" s="74" t="n">
        <v>277</v>
      </c>
      <c r="D57" s="74" t="inlineStr">
        <is>
          <t xml:space="preserve">CAT.  I </t>
        </is>
      </c>
      <c r="E57" s="74" t="inlineStr">
        <is>
          <t>BAAAAAGAAA</t>
        </is>
      </c>
      <c r="F57" s="74" t="n"/>
      <c r="G57" s="74">
        <f>IF(F57="","",VLOOKUP(F57,Codici!$A$2:$B$38,2,FALSE()))</f>
        <v/>
      </c>
      <c r="H57" s="74" t="inlineStr">
        <is>
          <t>STAMPANTE HP 4180</t>
        </is>
      </c>
      <c r="I57" s="74" t="n">
        <v>66.70999999999999</v>
      </c>
      <c r="J57" s="74" t="n">
        <v>66.70999999999999</v>
      </c>
      <c r="K57" s="74" t="inlineStr">
        <is>
          <t>12-MAR-08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736687</v>
      </c>
      <c r="C58" s="74" t="n">
        <v>278</v>
      </c>
      <c r="D58" s="74" t="inlineStr">
        <is>
          <t xml:space="preserve">CAT.  I 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SUPPORTO VIDEO DA SOFFITTO PER SALA COMMISSIONE</t>
        </is>
      </c>
      <c r="I58" s="74" t="n">
        <v>288</v>
      </c>
      <c r="J58" s="74" t="n">
        <v>288</v>
      </c>
      <c r="K58" s="74" t="inlineStr">
        <is>
          <t>05-MAG-08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736457</v>
      </c>
      <c r="C59" s="74" t="n">
        <v>279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CASSETTIERA 4 cassetti</t>
        </is>
      </c>
      <c r="I59" s="74" t="n">
        <v>162.79</v>
      </c>
      <c r="J59" s="74" t="n">
        <v>162.79</v>
      </c>
      <c r="K59" s="74" t="inlineStr">
        <is>
          <t>22-DIC-08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736688</v>
      </c>
      <c r="C60" s="74" t="n">
        <v>280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MOBILE MEDIO CON ANTE IN LEGNO/GIORNO</t>
        </is>
      </c>
      <c r="I60" s="74" t="n">
        <v>280.01</v>
      </c>
      <c r="J60" s="74" t="n">
        <v>280.01</v>
      </c>
      <c r="K60" s="74" t="inlineStr">
        <is>
          <t>22-DIC-08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736619</v>
      </c>
      <c r="C61" s="74" t="n">
        <v>281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SEDIA DATTILO CON BRACCIOLI</t>
        </is>
      </c>
      <c r="I61" s="74" t="n">
        <v>120</v>
      </c>
      <c r="J61" s="74" t="n">
        <v>120</v>
      </c>
      <c r="K61" s="74" t="inlineStr">
        <is>
          <t>22-DIC-08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736458</v>
      </c>
      <c r="C62" s="74" t="n">
        <v>282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RACCORDO SCRIVANIA 90° CON GAMBA A COLONNA</t>
        </is>
      </c>
      <c r="I62" s="74" t="n">
        <v>196.46</v>
      </c>
      <c r="J62" s="74" t="n">
        <v>196.46</v>
      </c>
      <c r="K62" s="74" t="inlineStr">
        <is>
          <t>22-DIC-08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736689</v>
      </c>
      <c r="C63" s="74" t="n">
        <v>283</v>
      </c>
      <c r="D63" s="74" t="inlineStr">
        <is>
          <t xml:space="preserve">CAT.  II </t>
        </is>
      </c>
      <c r="E63" s="74" t="inlineStr">
        <is>
          <t>BAAAAAIACA</t>
        </is>
      </c>
      <c r="F63" s="74" t="n"/>
      <c r="G63" s="74">
        <f>IF(F63="","",VLOOKUP(F63,Codici!$A$2:$B$38,2,FALSE()))</f>
        <v/>
      </c>
      <c r="H63" s="74" t="inlineStr">
        <is>
          <t>VOLUME- EMISSIONI IN ATMOSFERA</t>
        </is>
      </c>
      <c r="I63" s="74" t="n">
        <v>36</v>
      </c>
      <c r="J63" s="74" t="n">
        <v>36</v>
      </c>
      <c r="K63" s="74" t="inlineStr">
        <is>
          <t>05-FEB-09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736690</v>
      </c>
      <c r="C64" s="74" t="n">
        <v>284</v>
      </c>
      <c r="D64" s="74" t="inlineStr">
        <is>
          <t xml:space="preserve">CAT.  II </t>
        </is>
      </c>
      <c r="E64" s="74" t="inlineStr">
        <is>
          <t>BAAAAAIACA</t>
        </is>
      </c>
      <c r="F64" s="74" t="n"/>
      <c r="G64" s="74">
        <f>IF(F64="","",VLOOKUP(F64,Codici!$A$2:$B$38,2,FALSE()))</f>
        <v/>
      </c>
      <c r="H64" s="74" t="inlineStr">
        <is>
          <t>VOLUME- VALUTAZIONE AMBIENTALE VAS-V.I.A.</t>
        </is>
      </c>
      <c r="I64" s="74" t="n">
        <v>36</v>
      </c>
      <c r="J64" s="74" t="n">
        <v>36</v>
      </c>
      <c r="K64" s="74" t="inlineStr">
        <is>
          <t>05-FEB-09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736659</v>
      </c>
      <c r="C65" s="74" t="n">
        <v>285</v>
      </c>
      <c r="D65" s="74" t="inlineStr">
        <is>
          <t xml:space="preserve">CAT.  II </t>
        </is>
      </c>
      <c r="E65" s="74" t="inlineStr">
        <is>
          <t>BAAAAAIACA</t>
        </is>
      </c>
      <c r="F65" s="74" t="n"/>
      <c r="G65" s="74">
        <f>IF(F65="","",VLOOKUP(F65,Codici!$A$2:$B$38,2,FALSE()))</f>
        <v/>
      </c>
      <c r="H65" s="74" t="inlineStr">
        <is>
          <t>VOLUME- SCARICHI INQUINAMENTO IDRICO</t>
        </is>
      </c>
      <c r="I65" s="74" t="n">
        <v>36</v>
      </c>
      <c r="J65" s="74" t="n">
        <v>36</v>
      </c>
      <c r="K65" s="74" t="inlineStr">
        <is>
          <t>05-FEB-09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736590</v>
      </c>
      <c r="C66" s="74" t="n">
        <v>286</v>
      </c>
      <c r="D66" s="74" t="inlineStr">
        <is>
          <t xml:space="preserve">CAT.  II </t>
        </is>
      </c>
      <c r="E66" s="74" t="inlineStr">
        <is>
          <t>BAAAAAIACA</t>
        </is>
      </c>
      <c r="F66" s="74" t="n"/>
      <c r="G66" s="74">
        <f>IF(F66="","",VLOOKUP(F66,Codici!$A$2:$B$38,2,FALSE()))</f>
        <v/>
      </c>
      <c r="H66" s="74" t="inlineStr">
        <is>
          <t>FASCICOLI GAZZETTA UFFICIALE</t>
        </is>
      </c>
      <c r="I66" s="74" t="n">
        <v>438</v>
      </c>
      <c r="J66" s="74" t="n">
        <v>438</v>
      </c>
      <c r="K66" s="74" t="inlineStr">
        <is>
          <t>29-OTT-09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974568</v>
      </c>
      <c r="C67" s="74" t="n">
        <v>287</v>
      </c>
      <c r="D67" s="74" t="inlineStr">
        <is>
          <t xml:space="preserve">CAT.  I </t>
        </is>
      </c>
      <c r="E67" s="74" t="inlineStr">
        <is>
          <t>BAAAAAGAAA</t>
        </is>
      </c>
      <c r="F67" s="74" t="n"/>
      <c r="G67" s="74">
        <f>IF(F67="","",VLOOKUP(F67,Codici!$A$2:$B$38,2,FALSE()))</f>
        <v/>
      </c>
      <c r="H67" s="74" t="inlineStr">
        <is>
          <t>pompa di calore</t>
        </is>
      </c>
      <c r="I67" s="74" t="n">
        <v>0</v>
      </c>
      <c r="J67" s="74" t="n">
        <v>0</v>
      </c>
      <c r="K67" s="74" t="inlineStr">
        <is>
          <t>30-DIC-04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974569</v>
      </c>
      <c r="C68" s="74" t="n">
        <v>288</v>
      </c>
      <c r="D68" s="74" t="inlineStr">
        <is>
          <t xml:space="preserve">CAT.  I </t>
        </is>
      </c>
      <c r="E68" s="74" t="inlineStr">
        <is>
          <t>BAAAAAGAAA</t>
        </is>
      </c>
      <c r="F68" s="74" t="n"/>
      <c r="G68" s="74">
        <f>IF(F68="","",VLOOKUP(F68,Codici!$A$2:$B$38,2,FALSE()))</f>
        <v/>
      </c>
      <c r="H68" s="74" t="inlineStr">
        <is>
          <t>pompa di calore</t>
        </is>
      </c>
      <c r="I68" s="74" t="n">
        <v>0</v>
      </c>
      <c r="J68" s="74" t="n">
        <v>0</v>
      </c>
      <c r="K68" s="74" t="inlineStr">
        <is>
          <t>30-DIC-04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974570</v>
      </c>
      <c r="C69" s="74" t="n">
        <v>289</v>
      </c>
      <c r="D69" s="74" t="inlineStr">
        <is>
          <t xml:space="preserve">CAT.  I </t>
        </is>
      </c>
      <c r="E69" s="74" t="inlineStr">
        <is>
          <t>BAAAAAGAAA</t>
        </is>
      </c>
      <c r="F69" s="74" t="n"/>
      <c r="G69" s="74">
        <f>IF(F69="","",VLOOKUP(F69,Codici!$A$2:$B$38,2,FALSE()))</f>
        <v/>
      </c>
      <c r="H69" s="74" t="inlineStr">
        <is>
          <t>pompa di calore</t>
        </is>
      </c>
      <c r="I69" s="74" t="n">
        <v>0</v>
      </c>
      <c r="J69" s="74" t="n">
        <v>0</v>
      </c>
      <c r="K69" s="74" t="inlineStr">
        <is>
          <t>30-DIC-04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974571</v>
      </c>
      <c r="C70" s="74" t="n">
        <v>290</v>
      </c>
      <c r="D70" s="74" t="inlineStr">
        <is>
          <t xml:space="preserve">CAT.  I </t>
        </is>
      </c>
      <c r="E70" s="74" t="inlineStr">
        <is>
          <t>BAAAAAGAAA</t>
        </is>
      </c>
      <c r="F70" s="74" t="n"/>
      <c r="G70" s="74">
        <f>IF(F70="","",VLOOKUP(F70,Codici!$A$2:$B$38,2,FALSE()))</f>
        <v/>
      </c>
      <c r="H70" s="74" t="inlineStr">
        <is>
          <t>pompa di calore</t>
        </is>
      </c>
      <c r="I70" s="74" t="n">
        <v>0</v>
      </c>
      <c r="J70" s="74" t="n">
        <v>0</v>
      </c>
      <c r="K70" s="74" t="inlineStr">
        <is>
          <t>30-DIC-04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974572</v>
      </c>
      <c r="C71" s="74" t="n">
        <v>291</v>
      </c>
      <c r="D71" s="74" t="inlineStr">
        <is>
          <t xml:space="preserve">CAT.  I </t>
        </is>
      </c>
      <c r="E71" s="74" t="inlineStr">
        <is>
          <t>BAAAAAGAAA</t>
        </is>
      </c>
      <c r="F71" s="74" t="n"/>
      <c r="G71" s="74">
        <f>IF(F71="","",VLOOKUP(F71,Codici!$A$2:$B$38,2,FALSE()))</f>
        <v/>
      </c>
      <c r="H71" s="74" t="inlineStr">
        <is>
          <t>fotocopiatore Gestetner dm616</t>
        </is>
      </c>
      <c r="I71" s="74" t="n">
        <v>0</v>
      </c>
      <c r="J71" s="74" t="n">
        <v>0</v>
      </c>
      <c r="K71" s="74" t="inlineStr">
        <is>
          <t>30-DIC-06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974573</v>
      </c>
      <c r="C72" s="74" t="n">
        <v>292</v>
      </c>
      <c r="D72" s="74" t="inlineStr">
        <is>
          <t xml:space="preserve">CAT.  I </t>
        </is>
      </c>
      <c r="E72" s="74" t="inlineStr">
        <is>
          <t>BAAAAAGAAA</t>
        </is>
      </c>
      <c r="F72" s="74" t="n"/>
      <c r="G72" s="74">
        <f>IF(F72="","",VLOOKUP(F72,Codici!$A$2:$B$38,2,FALSE()))</f>
        <v/>
      </c>
      <c r="H72" s="74" t="inlineStr">
        <is>
          <t>pompa di calore</t>
        </is>
      </c>
      <c r="I72" s="74" t="n">
        <v>0</v>
      </c>
      <c r="J72" s="74" t="n">
        <v>0</v>
      </c>
      <c r="K72" s="74" t="inlineStr">
        <is>
          <t>30-DIC-06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974574</v>
      </c>
      <c r="C73" s="74" t="n">
        <v>293</v>
      </c>
      <c r="D73" s="74" t="inlineStr">
        <is>
          <t xml:space="preserve">CAT.  I </t>
        </is>
      </c>
      <c r="E73" s="74" t="inlineStr">
        <is>
          <t>BAAAAAGAAA</t>
        </is>
      </c>
      <c r="F73" s="74" t="n"/>
      <c r="G73" s="74">
        <f>IF(F73="","",VLOOKUP(F73,Codici!$A$2:$B$38,2,FALSE()))</f>
        <v/>
      </c>
      <c r="H73" s="74" t="inlineStr">
        <is>
          <t>pompa di calore</t>
        </is>
      </c>
      <c r="I73" s="74" t="n">
        <v>0</v>
      </c>
      <c r="J73" s="74" t="n">
        <v>0</v>
      </c>
      <c r="K73" s="74" t="inlineStr">
        <is>
          <t>30-DIC-06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974575</v>
      </c>
      <c r="C74" s="74" t="n">
        <v>294</v>
      </c>
      <c r="D74" s="74" t="inlineStr">
        <is>
          <t xml:space="preserve">CAT.  I </t>
        </is>
      </c>
      <c r="E74" s="74" t="inlineStr">
        <is>
          <t>BAAAAAGAAA</t>
        </is>
      </c>
      <c r="F74" s="74" t="n"/>
      <c r="G74" s="74">
        <f>IF(F74="","",VLOOKUP(F74,Codici!$A$2:$B$38,2,FALSE()))</f>
        <v/>
      </c>
      <c r="H74" s="74" t="inlineStr">
        <is>
          <t>pompa di calore</t>
        </is>
      </c>
      <c r="I74" s="74" t="n">
        <v>0</v>
      </c>
      <c r="J74" s="74" t="n">
        <v>0</v>
      </c>
      <c r="K74" s="74" t="inlineStr">
        <is>
          <t>30-DIC-06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974576</v>
      </c>
      <c r="C75" s="74" t="n">
        <v>295</v>
      </c>
      <c r="D75" s="74" t="inlineStr">
        <is>
          <t xml:space="preserve">CAT.  I </t>
        </is>
      </c>
      <c r="E75" s="74" t="inlineStr">
        <is>
          <t>BAAAAAGAAA</t>
        </is>
      </c>
      <c r="F75" s="74" t="n"/>
      <c r="G75" s="74">
        <f>IF(F75="","",VLOOKUP(F75,Codici!$A$2:$B$38,2,FALSE()))</f>
        <v/>
      </c>
      <c r="H75" s="74" t="inlineStr">
        <is>
          <t>video proiettore Benq</t>
        </is>
      </c>
      <c r="I75" s="74" t="n">
        <v>0.01</v>
      </c>
      <c r="J75" s="74" t="n">
        <v>0.01</v>
      </c>
      <c r="K75" s="74" t="inlineStr">
        <is>
          <t>30-DIC-07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974577</v>
      </c>
      <c r="C76" s="74" t="n">
        <v>296</v>
      </c>
      <c r="D76" s="74" t="inlineStr">
        <is>
          <t xml:space="preserve">CAT.  I </t>
        </is>
      </c>
      <c r="E76" s="74" t="inlineStr">
        <is>
          <t>BAAAAAGAAA</t>
        </is>
      </c>
      <c r="F76" s="74" t="n"/>
      <c r="G76" s="74">
        <f>IF(F76="","",VLOOKUP(F76,Codici!$A$2:$B$38,2,FALSE()))</f>
        <v/>
      </c>
      <c r="H76" s="74" t="inlineStr">
        <is>
          <t>NOTABOOK ACER 7720</t>
        </is>
      </c>
      <c r="I76" s="74" t="n">
        <v>0</v>
      </c>
      <c r="J76" s="74" t="n">
        <v>0</v>
      </c>
      <c r="K76" s="74" t="inlineStr">
        <is>
          <t>12-MAR-08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974578</v>
      </c>
      <c r="C77" s="74" t="n">
        <v>297</v>
      </c>
      <c r="D77" s="74" t="inlineStr">
        <is>
          <t xml:space="preserve">CAT.  I </t>
        </is>
      </c>
      <c r="E77" s="74" t="inlineStr">
        <is>
          <t>BAAAAAGAAA</t>
        </is>
      </c>
      <c r="F77" s="74" t="n"/>
      <c r="G77" s="74">
        <f>IF(F77="","",VLOOKUP(F77,Codici!$A$2:$B$38,2,FALSE()))</f>
        <v/>
      </c>
      <c r="H77" s="74" t="inlineStr">
        <is>
          <t>P.C. (COMPLETO) INTERCOMP</t>
        </is>
      </c>
      <c r="I77" s="74" t="n">
        <v>0.02</v>
      </c>
      <c r="J77" s="74" t="n">
        <v>0.02</v>
      </c>
      <c r="K77" s="74" t="inlineStr">
        <is>
          <t>12-MAR-08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735974</v>
      </c>
      <c r="C78" s="74" t="n">
        <v>298</v>
      </c>
      <c r="D78" s="74" t="inlineStr">
        <is>
          <t xml:space="preserve">CAT.  I </t>
        </is>
      </c>
      <c r="E78" s="74" t="inlineStr">
        <is>
          <t>BAAAAAHAAA</t>
        </is>
      </c>
      <c r="F78" s="74" t="n"/>
      <c r="G78" s="74">
        <f>IF(F78="","",VLOOKUP(F78,Codici!$A$2:$B$38,2,FALSE()))</f>
        <v/>
      </c>
      <c r="H78" s="74" t="inlineStr">
        <is>
          <t>armadio 2 ante scorrevoli 2 ml</t>
        </is>
      </c>
      <c r="I78" s="74" t="n">
        <v>4.9</v>
      </c>
      <c r="J78" s="74" t="n">
        <v>14.09</v>
      </c>
      <c r="K78" s="74" t="inlineStr">
        <is>
          <t>31-DIC-97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735873</v>
      </c>
      <c r="C79" s="74" t="n">
        <v>299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armadio GPA ante scorrevoli</t>
        </is>
      </c>
      <c r="I79" s="74" t="n">
        <v>16.16</v>
      </c>
      <c r="J79" s="74" t="n">
        <v>46.44</v>
      </c>
      <c r="K79" s="74" t="inlineStr">
        <is>
          <t>31-DIC-97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735706</v>
      </c>
      <c r="C80" s="74" t="n">
        <v>300</v>
      </c>
      <c r="D80" s="74" t="inlineStr">
        <is>
          <t xml:space="preserve">CAT.  I 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armadio maniglia gialla</t>
        </is>
      </c>
      <c r="I80" s="74" t="n">
        <v>3</v>
      </c>
      <c r="J80" s="74" t="n">
        <v>8.619999999999999</v>
      </c>
      <c r="K80" s="74" t="inlineStr">
        <is>
          <t>31-DIC-97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736063</v>
      </c>
      <c r="C81" s="74" t="n">
        <v>301</v>
      </c>
      <c r="D81" s="74" t="inlineStr">
        <is>
          <t xml:space="preserve">CAT.  I 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armadio metallico maniglia gialla</t>
        </is>
      </c>
      <c r="I81" s="74" t="n">
        <v>3</v>
      </c>
      <c r="J81" s="74" t="n">
        <v>8.619999999999999</v>
      </c>
      <c r="K81" s="74" t="inlineStr">
        <is>
          <t>31-DIC-97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735707</v>
      </c>
      <c r="C82" s="74" t="n">
        <v>302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armadio metallico maniglia gialla</t>
        </is>
      </c>
      <c r="I82" s="74" t="n">
        <v>3</v>
      </c>
      <c r="J82" s="74" t="n">
        <v>8.619999999999999</v>
      </c>
      <c r="K82" s="74" t="inlineStr">
        <is>
          <t>31-DIC-97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735874</v>
      </c>
      <c r="C83" s="74" t="n">
        <v>303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armadio metallico maniglia gialla</t>
        </is>
      </c>
      <c r="I83" s="74" t="n">
        <v>3</v>
      </c>
      <c r="J83" s="74" t="n">
        <v>8.619999999999999</v>
      </c>
      <c r="K83" s="74" t="inlineStr">
        <is>
          <t>31-DIC-97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736064</v>
      </c>
      <c r="C84" s="74" t="n">
        <v>304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armadio metallico maniglia gialla</t>
        </is>
      </c>
      <c r="I84" s="74" t="n">
        <v>3</v>
      </c>
      <c r="J84" s="74" t="n">
        <v>8.619999999999999</v>
      </c>
      <c r="K84" s="74" t="inlineStr">
        <is>
          <t>31-DIC-97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736065</v>
      </c>
      <c r="C85" s="74" t="n">
        <v>305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Crocifisso in legno</t>
        </is>
      </c>
      <c r="I85" s="74" t="n">
        <v>5.39</v>
      </c>
      <c r="J85" s="74" t="n">
        <v>15.49</v>
      </c>
      <c r="K85" s="74" t="inlineStr">
        <is>
          <t>31-DIC-97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735975</v>
      </c>
      <c r="C86" s="74" t="n">
        <v>306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affiche</t>
        </is>
      </c>
      <c r="I86" s="74" t="n">
        <v>12.58</v>
      </c>
      <c r="J86" s="74" t="n">
        <v>36.15</v>
      </c>
      <c r="K86" s="74" t="inlineStr">
        <is>
          <t>31-DIC-97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735548</v>
      </c>
      <c r="C87" s="74" t="n">
        <v>307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affiche</t>
        </is>
      </c>
      <c r="I87" s="74" t="n">
        <v>7.19</v>
      </c>
      <c r="J87" s="74" t="n">
        <v>20.65</v>
      </c>
      <c r="K87" s="74" t="inlineStr">
        <is>
          <t>31-DIC-97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736066</v>
      </c>
      <c r="C88" s="74" t="n">
        <v>308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affiche</t>
        </is>
      </c>
      <c r="I88" s="74" t="n">
        <v>7.19</v>
      </c>
      <c r="J88" s="74" t="n">
        <v>20.65</v>
      </c>
      <c r="K88" s="74" t="inlineStr">
        <is>
          <t>31-DIC-97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736067</v>
      </c>
      <c r="C89" s="74" t="n">
        <v>309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affiche</t>
        </is>
      </c>
      <c r="I89" s="74" t="n">
        <v>16.18</v>
      </c>
      <c r="J89" s="74" t="n">
        <v>46.48</v>
      </c>
      <c r="K89" s="74" t="inlineStr">
        <is>
          <t>31-DIC-97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735549</v>
      </c>
      <c r="C90" s="74" t="n">
        <v>310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affiche</t>
        </is>
      </c>
      <c r="I90" s="74" t="n">
        <v>12.58</v>
      </c>
      <c r="J90" s="74" t="n">
        <v>36.15</v>
      </c>
      <c r="K90" s="74" t="inlineStr">
        <is>
          <t>31-DIC-97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736168</v>
      </c>
      <c r="C91" s="74" t="n">
        <v>311</v>
      </c>
      <c r="D91" s="74" t="inlineStr">
        <is>
          <t xml:space="preserve">CAT.  I 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crocifisso</t>
        </is>
      </c>
      <c r="I91" s="74" t="n">
        <v>5.39</v>
      </c>
      <c r="J91" s="74" t="n">
        <v>15.49</v>
      </c>
      <c r="K91" s="74" t="inlineStr">
        <is>
          <t>31-DIC-97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735787</v>
      </c>
      <c r="C92" s="74" t="n">
        <v>312</v>
      </c>
      <c r="D92" s="74" t="inlineStr">
        <is>
          <t xml:space="preserve">CAT.  I </t>
        </is>
      </c>
      <c r="E92" s="74" t="inlineStr">
        <is>
          <t>BAAAAAHAAA</t>
        </is>
      </c>
      <c r="F92" s="74" t="n"/>
      <c r="G92" s="74">
        <f>IF(F92="","",VLOOKUP(F92,Codici!$A$2:$B$38,2,FALSE()))</f>
        <v/>
      </c>
      <c r="H92" s="74" t="inlineStr">
        <is>
          <t>armadio</t>
        </is>
      </c>
      <c r="I92" s="74" t="n">
        <v>2.75</v>
      </c>
      <c r="J92" s="74" t="n">
        <v>7.9</v>
      </c>
      <c r="K92" s="74" t="inlineStr">
        <is>
          <t>31-DIC-97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735881</v>
      </c>
      <c r="C93" s="74" t="n">
        <v>313</v>
      </c>
      <c r="D93" s="74" t="inlineStr">
        <is>
          <t xml:space="preserve">CAT.  I </t>
        </is>
      </c>
      <c r="E93" s="74" t="inlineStr">
        <is>
          <t>BAAAAAHAAA</t>
        </is>
      </c>
      <c r="F93" s="74" t="n"/>
      <c r="G93" s="74">
        <f>IF(F93="","",VLOOKUP(F93,Codici!$A$2:$B$38,2,FALSE()))</f>
        <v/>
      </c>
      <c r="H93" s="74" t="inlineStr">
        <is>
          <t>supporto per fotocopiatrice</t>
        </is>
      </c>
      <c r="I93" s="74" t="n">
        <v>54.67</v>
      </c>
      <c r="J93" s="74" t="n">
        <v>157.1</v>
      </c>
      <c r="K93" s="74" t="inlineStr">
        <is>
          <t>31-DIC-97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735611</v>
      </c>
      <c r="C94" s="74" t="n">
        <v>314</v>
      </c>
      <c r="D94" s="74" t="inlineStr">
        <is>
          <t xml:space="preserve">CAT.  II </t>
        </is>
      </c>
      <c r="E94" s="74" t="inlineStr">
        <is>
          <t>BAAAAAIAAA</t>
        </is>
      </c>
      <c r="F94" s="74" t="n"/>
      <c r="G94" s="74">
        <f>IF(F94="","",VLOOKUP(F94,Codici!$A$2:$B$38,2,FALSE()))</f>
        <v/>
      </c>
      <c r="H94" s="74" t="inlineStr">
        <is>
          <t>codice ambiente</t>
        </is>
      </c>
      <c r="I94" s="74" t="n">
        <v>57.51</v>
      </c>
      <c r="J94" s="74" t="n">
        <v>165.27</v>
      </c>
      <c r="K94" s="74" t="inlineStr">
        <is>
          <t>31-DIC-97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735955</v>
      </c>
      <c r="C95" s="74" t="n">
        <v>315</v>
      </c>
      <c r="D95" s="74" t="inlineStr">
        <is>
          <t xml:space="preserve">CAT.  II </t>
        </is>
      </c>
      <c r="E95" s="74" t="inlineStr">
        <is>
          <t>BAAAAAIAAA</t>
        </is>
      </c>
      <c r="F95" s="74" t="n"/>
      <c r="G95" s="74">
        <f>IF(F95="","",VLOOKUP(F95,Codici!$A$2:$B$38,2,FALSE()))</f>
        <v/>
      </c>
      <c r="H95" s="74" t="inlineStr">
        <is>
          <t>libro</t>
        </is>
      </c>
      <c r="I95" s="74" t="n">
        <v>21.57</v>
      </c>
      <c r="J95" s="74" t="n">
        <v>61.97</v>
      </c>
      <c r="K95" s="74" t="inlineStr">
        <is>
          <t>31-DIC-97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735956</v>
      </c>
      <c r="C96" s="74" t="n">
        <v>316</v>
      </c>
      <c r="D96" s="74" t="inlineStr">
        <is>
          <t xml:space="preserve">CAT.  II </t>
        </is>
      </c>
      <c r="E96" s="74" t="inlineStr">
        <is>
          <t>BAAAAAIAAA</t>
        </is>
      </c>
      <c r="F96" s="74" t="n"/>
      <c r="G96" s="74">
        <f>IF(F96="","",VLOOKUP(F96,Codici!$A$2:$B$38,2,FALSE()))</f>
        <v/>
      </c>
      <c r="H96" s="74" t="inlineStr">
        <is>
          <t>libro</t>
        </is>
      </c>
      <c r="I96" s="74" t="n">
        <v>11.14</v>
      </c>
      <c r="J96" s="74" t="n">
        <v>32.02</v>
      </c>
      <c r="K96" s="74" t="inlineStr">
        <is>
          <t>31-DIC-97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735766</v>
      </c>
      <c r="C97" s="74" t="n">
        <v>317</v>
      </c>
      <c r="D97" s="74" t="inlineStr">
        <is>
          <t xml:space="preserve">CAT.  II </t>
        </is>
      </c>
      <c r="E97" s="74" t="inlineStr">
        <is>
          <t>BAAAAAIAAA</t>
        </is>
      </c>
      <c r="F97" s="74" t="n"/>
      <c r="G97" s="74">
        <f>IF(F97="","",VLOOKUP(F97,Codici!$A$2:$B$38,2,FALSE()))</f>
        <v/>
      </c>
      <c r="H97" s="74" t="inlineStr">
        <is>
          <t>libro</t>
        </is>
      </c>
      <c r="I97" s="74" t="n">
        <v>17.25</v>
      </c>
      <c r="J97" s="74" t="n">
        <v>49.58</v>
      </c>
      <c r="K97" s="74" t="inlineStr">
        <is>
          <t>31-DIC-97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735857</v>
      </c>
      <c r="C98" s="74" t="n">
        <v>318</v>
      </c>
      <c r="D98" s="74" t="inlineStr">
        <is>
          <t xml:space="preserve">CAT.  II </t>
        </is>
      </c>
      <c r="E98" s="74" t="inlineStr">
        <is>
          <t>BAAAAAIAAA</t>
        </is>
      </c>
      <c r="F98" s="74" t="n"/>
      <c r="G98" s="74">
        <f>IF(F98="","",VLOOKUP(F98,Codici!$A$2:$B$38,2,FALSE()))</f>
        <v/>
      </c>
      <c r="H98" s="74" t="inlineStr">
        <is>
          <t>codice</t>
        </is>
      </c>
      <c r="I98" s="74" t="n">
        <v>8.99</v>
      </c>
      <c r="J98" s="74" t="n">
        <v>25.82</v>
      </c>
      <c r="K98" s="74" t="inlineStr">
        <is>
          <t>31-DIC-97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736146</v>
      </c>
      <c r="C99" s="74" t="n">
        <v>319</v>
      </c>
      <c r="D99" s="74" t="inlineStr">
        <is>
          <t xml:space="preserve">CAT.  II </t>
        </is>
      </c>
      <c r="E99" s="74" t="inlineStr">
        <is>
          <t>BAAAAAIAAA</t>
        </is>
      </c>
      <c r="F99" s="74" t="n"/>
      <c r="G99" s="74">
        <f>IF(F99="","",VLOOKUP(F99,Codici!$A$2:$B$38,2,FALSE()))</f>
        <v/>
      </c>
      <c r="H99" s="74" t="inlineStr">
        <is>
          <t>libro</t>
        </is>
      </c>
      <c r="I99" s="74" t="n">
        <v>32.17</v>
      </c>
      <c r="J99" s="74" t="n">
        <v>92.45</v>
      </c>
      <c r="K99" s="74" t="inlineStr">
        <is>
          <t>31-DIC-97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736147</v>
      </c>
      <c r="C100" s="74" t="n">
        <v>320</v>
      </c>
      <c r="D100" s="74" t="inlineStr">
        <is>
          <t xml:space="preserve">CAT.  II </t>
        </is>
      </c>
      <c r="E100" s="74" t="inlineStr">
        <is>
          <t>BAAAAAIAAA</t>
        </is>
      </c>
      <c r="F100" s="74" t="n"/>
      <c r="G100" s="74">
        <f>IF(F100="","",VLOOKUP(F100,Codici!$A$2:$B$38,2,FALSE()))</f>
        <v/>
      </c>
      <c r="H100" s="74" t="inlineStr">
        <is>
          <t>libro</t>
        </is>
      </c>
      <c r="I100" s="74" t="n">
        <v>21.57</v>
      </c>
      <c r="J100" s="74" t="n">
        <v>61.97</v>
      </c>
      <c r="K100" s="74" t="inlineStr">
        <is>
          <t>31-DIC-97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736244</v>
      </c>
      <c r="C101" s="74" t="n">
        <v>321</v>
      </c>
      <c r="D101" s="74" t="inlineStr">
        <is>
          <t xml:space="preserve">CAT.  II </t>
        </is>
      </c>
      <c r="E101" s="74" t="inlineStr">
        <is>
          <t>BAAAAAIAAA</t>
        </is>
      </c>
      <c r="F101" s="74" t="n"/>
      <c r="G101" s="74">
        <f>IF(F101="","",VLOOKUP(F101,Codici!$A$2:$B$38,2,FALSE()))</f>
        <v/>
      </c>
      <c r="H101" s="74" t="inlineStr">
        <is>
          <t>libro</t>
        </is>
      </c>
      <c r="I101" s="74" t="n">
        <v>7.19</v>
      </c>
      <c r="J101" s="74" t="n">
        <v>20.66</v>
      </c>
      <c r="K101" s="74" t="inlineStr">
        <is>
          <t>31-DIC-97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736148</v>
      </c>
      <c r="C102" s="74" t="n">
        <v>322</v>
      </c>
      <c r="D102" s="74" t="inlineStr">
        <is>
          <t xml:space="preserve">CAT.  II </t>
        </is>
      </c>
      <c r="E102" s="74" t="inlineStr">
        <is>
          <t>BAAAAAIAAA</t>
        </is>
      </c>
      <c r="F102" s="74" t="n"/>
      <c r="G102" s="74">
        <f>IF(F102="","",VLOOKUP(F102,Codici!$A$2:$B$38,2,FALSE()))</f>
        <v/>
      </c>
      <c r="H102" s="74" t="inlineStr">
        <is>
          <t>libro</t>
        </is>
      </c>
      <c r="I102" s="74" t="n">
        <v>7.73</v>
      </c>
      <c r="J102" s="74" t="n">
        <v>22.21</v>
      </c>
      <c r="K102" s="74" t="inlineStr">
        <is>
          <t>31-DIC-97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735704</v>
      </c>
      <c r="C103" s="74" t="n">
        <v>323</v>
      </c>
      <c r="D103" s="74" t="inlineStr">
        <is>
          <t xml:space="preserve">CAT.  II </t>
        </is>
      </c>
      <c r="E103" s="74" t="inlineStr">
        <is>
          <t>BAAAAAIAAA</t>
        </is>
      </c>
      <c r="F103" s="74" t="n"/>
      <c r="G103" s="74">
        <f>IF(F103="","",VLOOKUP(F103,Codici!$A$2:$B$38,2,FALSE()))</f>
        <v/>
      </c>
      <c r="H103" s="74" t="inlineStr">
        <is>
          <t>Vocabolario italiano Zingarelli</t>
        </is>
      </c>
      <c r="I103" s="74" t="n">
        <v>75.42</v>
      </c>
      <c r="J103" s="74" t="n">
        <v>75.42</v>
      </c>
      <c r="K103" s="74" t="inlineStr">
        <is>
          <t>02-GEN-08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735868</v>
      </c>
      <c r="C104" s="74" t="n">
        <v>324</v>
      </c>
      <c r="D104" s="74" t="inlineStr">
        <is>
          <t xml:space="preserve">CAT.  I 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Sedia direzionale nera UR152B</t>
        </is>
      </c>
      <c r="I104" s="74" t="n">
        <v>324</v>
      </c>
      <c r="J104" s="74" t="n">
        <v>324</v>
      </c>
      <c r="K104" s="74" t="inlineStr">
        <is>
          <t>02-GEN-08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736159</v>
      </c>
      <c r="C105" s="74" t="n">
        <v>325</v>
      </c>
      <c r="D105" s="74" t="inlineStr">
        <is>
          <t xml:space="preserve">CAT.  I </t>
        </is>
      </c>
      <c r="E105" s="74" t="inlineStr">
        <is>
          <t>BAAAAAHAAA</t>
        </is>
      </c>
      <c r="F105" s="74" t="n"/>
      <c r="G105" s="74">
        <f>IF(F105="","",VLOOKUP(F105,Codici!$A$2:$B$38,2,FALSE()))</f>
        <v/>
      </c>
      <c r="H105" s="74" t="inlineStr">
        <is>
          <t>Sedia direzionale nera UR152B</t>
        </is>
      </c>
      <c r="I105" s="74" t="n">
        <v>324</v>
      </c>
      <c r="J105" s="74" t="n">
        <v>324</v>
      </c>
      <c r="K105" s="74" t="inlineStr">
        <is>
          <t>02-GEN-08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735869</v>
      </c>
      <c r="C106" s="74" t="n">
        <v>326</v>
      </c>
      <c r="D106" s="74" t="inlineStr">
        <is>
          <t xml:space="preserve">CAT.  I </t>
        </is>
      </c>
      <c r="E106" s="74" t="inlineStr">
        <is>
          <t>BAAAAAHAAA</t>
        </is>
      </c>
      <c r="F106" s="74" t="n"/>
      <c r="G106" s="74">
        <f>IF(F106="","",VLOOKUP(F106,Codici!$A$2:$B$38,2,FALSE()))</f>
        <v/>
      </c>
      <c r="H106" s="74" t="inlineStr">
        <is>
          <t>Sedia direzionale nera UR152B</t>
        </is>
      </c>
      <c r="I106" s="74" t="n">
        <v>324</v>
      </c>
      <c r="J106" s="74" t="n">
        <v>324</v>
      </c>
      <c r="K106" s="74" t="inlineStr">
        <is>
          <t>02-GEN-08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735971</v>
      </c>
      <c r="C107" s="74" t="n">
        <v>327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Sedia direzionale nera UR152B</t>
        </is>
      </c>
      <c r="I107" s="74" t="n">
        <v>324</v>
      </c>
      <c r="J107" s="74" t="n">
        <v>324</v>
      </c>
      <c r="K107" s="74" t="inlineStr">
        <is>
          <t>02-GEN-08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736160</v>
      </c>
      <c r="C108" s="74" t="n">
        <v>328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Sedia direzionale nera UR152B</t>
        </is>
      </c>
      <c r="I108" s="74" t="n">
        <v>324</v>
      </c>
      <c r="J108" s="74" t="n">
        <v>324</v>
      </c>
      <c r="K108" s="74" t="inlineStr">
        <is>
          <t>02-GEN-08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736252</v>
      </c>
      <c r="C109" s="74" t="n">
        <v>329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Sedia direzionale nera UR152B</t>
        </is>
      </c>
      <c r="I109" s="74" t="n">
        <v>324</v>
      </c>
      <c r="J109" s="74" t="n">
        <v>324</v>
      </c>
      <c r="K109" s="74" t="inlineStr">
        <is>
          <t>02-GEN-08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735777</v>
      </c>
      <c r="C110" s="74" t="n">
        <v>330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Sedia direzionale nera UR152B</t>
        </is>
      </c>
      <c r="I110" s="74" t="n">
        <v>324</v>
      </c>
      <c r="J110" s="74" t="n">
        <v>324</v>
      </c>
      <c r="K110" s="74" t="inlineStr">
        <is>
          <t>02-GEN-08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735705</v>
      </c>
      <c r="C111" s="74" t="n">
        <v>331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Sedia direzionale nera UR152B</t>
        </is>
      </c>
      <c r="I111" s="74" t="n">
        <v>324</v>
      </c>
      <c r="J111" s="74" t="n">
        <v>324</v>
      </c>
      <c r="K111" s="74" t="inlineStr">
        <is>
          <t>02-GEN-08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934847</v>
      </c>
      <c r="C112" s="74" t="n">
        <v>332</v>
      </c>
      <c r="D112" s="74" t="inlineStr">
        <is>
          <t xml:space="preserve">CAT.  I </t>
        </is>
      </c>
      <c r="E112" s="74" t="inlineStr">
        <is>
          <t>BAAAAAGAAA</t>
        </is>
      </c>
      <c r="F112" s="74" t="n"/>
      <c r="G112" s="74">
        <f>IF(F112="","",VLOOKUP(F112,Codici!$A$2:$B$38,2,FALSE()))</f>
        <v/>
      </c>
      <c r="H112" s="74" t="inlineStr">
        <is>
          <t>fotocopiatrice</t>
        </is>
      </c>
      <c r="I112" s="74" t="n">
        <v>0</v>
      </c>
      <c r="J112" s="74" t="n">
        <v>0</v>
      </c>
      <c r="K112" s="74" t="inlineStr">
        <is>
          <t>25-OTT-05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749556</v>
      </c>
      <c r="C113" s="74" t="n">
        <v>333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armadio metallico</t>
        </is>
      </c>
      <c r="I113" s="74" t="n">
        <v>22.21</v>
      </c>
      <c r="J113" s="74" t="n">
        <v>51.64</v>
      </c>
      <c r="K113" s="74" t="inlineStr">
        <is>
          <t>30-DIC-99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749557</v>
      </c>
      <c r="C114" s="74" t="n">
        <v>334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armadio metallico</t>
        </is>
      </c>
      <c r="I114" s="74" t="n">
        <v>22.21</v>
      </c>
      <c r="J114" s="74" t="n">
        <v>51.64</v>
      </c>
      <c r="K114" s="74" t="inlineStr">
        <is>
          <t>30-DIC-99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749458</v>
      </c>
      <c r="C115" s="74" t="n">
        <v>335</v>
      </c>
      <c r="D115" s="74" t="inlineStr">
        <is>
          <t xml:space="preserve">CAT.  I </t>
        </is>
      </c>
      <c r="E115" s="74" t="inlineStr">
        <is>
          <t>BAAAAAHAAA</t>
        </is>
      </c>
      <c r="F115" s="74" t="n"/>
      <c r="G115" s="74">
        <f>IF(F115="","",VLOOKUP(F115,Codici!$A$2:$B$38,2,FALSE()))</f>
        <v/>
      </c>
      <c r="H115" s="74" t="inlineStr">
        <is>
          <t>armadio metallico</t>
        </is>
      </c>
      <c r="I115" s="74" t="n">
        <v>22.21</v>
      </c>
      <c r="J115" s="74" t="n">
        <v>51.64</v>
      </c>
      <c r="K115" s="74" t="inlineStr">
        <is>
          <t>30-DIC-99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749439</v>
      </c>
      <c r="C116" s="74" t="n">
        <v>336</v>
      </c>
      <c r="D116" s="74" t="inlineStr">
        <is>
          <t xml:space="preserve">CAT.  I 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>armadio metallico</t>
        </is>
      </c>
      <c r="I116" s="74" t="n">
        <v>22.21</v>
      </c>
      <c r="J116" s="74" t="n">
        <v>51.64</v>
      </c>
      <c r="K116" s="74" t="inlineStr">
        <is>
          <t>30-DIC-99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749558</v>
      </c>
      <c r="C117" s="74" t="n">
        <v>337</v>
      </c>
      <c r="D117" s="74" t="inlineStr">
        <is>
          <t xml:space="preserve">CAT.  I 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>armadio metallico</t>
        </is>
      </c>
      <c r="I117" s="74" t="n">
        <v>22.21</v>
      </c>
      <c r="J117" s="74" t="n">
        <v>51.64</v>
      </c>
      <c r="K117" s="74" t="inlineStr">
        <is>
          <t>30-DIC-99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749459</v>
      </c>
      <c r="C118" s="74" t="n">
        <v>338</v>
      </c>
      <c r="D118" s="74" t="inlineStr">
        <is>
          <t xml:space="preserve">CAT.  I 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armadio metallico</t>
        </is>
      </c>
      <c r="I118" s="74" t="n">
        <v>22.21</v>
      </c>
      <c r="J118" s="74" t="n">
        <v>51.64</v>
      </c>
      <c r="K118" s="74" t="inlineStr">
        <is>
          <t>30-DIC-99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749535</v>
      </c>
      <c r="C119" s="74" t="n">
        <v>339</v>
      </c>
      <c r="D119" s="74" t="inlineStr">
        <is>
          <t xml:space="preserve">CAT.  I </t>
        </is>
      </c>
      <c r="E119" s="74" t="inlineStr">
        <is>
          <t>BAAAAAHAAA</t>
        </is>
      </c>
      <c r="F119" s="74" t="n"/>
      <c r="G119" s="74">
        <f>IF(F119="","",VLOOKUP(F119,Codici!$A$2:$B$38,2,FALSE()))</f>
        <v/>
      </c>
      <c r="H119" s="74" t="inlineStr">
        <is>
          <t>armadio metallico</t>
        </is>
      </c>
      <c r="I119" s="74" t="n">
        <v>228.69</v>
      </c>
      <c r="J119" s="74" t="n">
        <v>254.1</v>
      </c>
      <c r="K119" s="74" t="inlineStr">
        <is>
          <t>30-DIC-06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749455</v>
      </c>
      <c r="C120" s="74" t="n">
        <v>340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armadio metallico</t>
        </is>
      </c>
      <c r="I120" s="74" t="n">
        <v>228.69</v>
      </c>
      <c r="J120" s="74" t="n">
        <v>254.1</v>
      </c>
      <c r="K120" s="74" t="inlineStr">
        <is>
          <t>30-DIC-06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749582</v>
      </c>
      <c r="C121" s="74" t="n">
        <v>341</v>
      </c>
      <c r="D121" s="74" t="inlineStr">
        <is>
          <t xml:space="preserve">CAT.  I </t>
        </is>
      </c>
      <c r="E121" s="74" t="inlineStr">
        <is>
          <t>BAAAAAGAAA</t>
        </is>
      </c>
      <c r="F121" s="74" t="n"/>
      <c r="G121" s="74">
        <f>IF(F121="","",VLOOKUP(F121,Codici!$A$2:$B$38,2,FALSE()))</f>
        <v/>
      </c>
      <c r="H121" s="74" t="inlineStr">
        <is>
          <t>stampante</t>
        </is>
      </c>
      <c r="I121" s="74" t="n">
        <v>5</v>
      </c>
      <c r="J121" s="74" t="n">
        <v>138.41</v>
      </c>
      <c r="K121" s="74" t="inlineStr">
        <is>
          <t>30-DIC-99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749453</v>
      </c>
      <c r="C122" s="74" t="n">
        <v>342</v>
      </c>
      <c r="D122" s="74" t="inlineStr">
        <is>
          <t xml:space="preserve">CAT.  I </t>
        </is>
      </c>
      <c r="E122" s="74" t="inlineStr">
        <is>
          <t>BAAAAAGAAA</t>
        </is>
      </c>
      <c r="F122" s="74" t="n"/>
      <c r="G122" s="74">
        <f>IF(F122="","",VLOOKUP(F122,Codici!$A$2:$B$38,2,FALSE()))</f>
        <v/>
      </c>
      <c r="H122" s="74" t="inlineStr">
        <is>
          <t>monitor</t>
        </is>
      </c>
      <c r="I122" s="74" t="n">
        <v>163.99</v>
      </c>
      <c r="J122" s="74" t="n">
        <v>204.99</v>
      </c>
      <c r="K122" s="74" t="inlineStr">
        <is>
          <t>30-GIU-02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749457</v>
      </c>
      <c r="C123" s="74" t="n">
        <v>343</v>
      </c>
      <c r="D123" s="74" t="inlineStr">
        <is>
          <t xml:space="preserve">CAT.  I </t>
        </is>
      </c>
      <c r="E123" s="74" t="inlineStr">
        <is>
          <t>BAZZZZZZZA</t>
        </is>
      </c>
      <c r="F123" s="74" t="n"/>
      <c r="G123" s="74">
        <f>IF(F123="","",VLOOKUP(F123,Codici!$A$2:$B$38,2,FALSE()))</f>
        <v/>
      </c>
      <c r="H123" s="74" t="inlineStr">
        <is>
          <t>fotocopiatrice Canon</t>
        </is>
      </c>
      <c r="I123" s="74" t="n">
        <v>354</v>
      </c>
      <c r="J123" s="74" t="n">
        <v>354</v>
      </c>
      <c r="K123" s="74" t="inlineStr">
        <is>
          <t>22-MAG-08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749597</v>
      </c>
      <c r="C124" s="74" t="n">
        <v>344</v>
      </c>
      <c r="D124" s="74" t="inlineStr">
        <is>
          <t xml:space="preserve">CAT.  I </t>
        </is>
      </c>
      <c r="E124" s="74" t="inlineStr">
        <is>
          <t>BAZZZZZZZA</t>
        </is>
      </c>
      <c r="F124" s="74" t="n"/>
      <c r="G124" s="74">
        <f>IF(F124="","",VLOOKUP(F124,Codici!$A$2:$B$38,2,FALSE()))</f>
        <v/>
      </c>
      <c r="H124" s="74" t="inlineStr">
        <is>
          <t>Scanner HP G4050</t>
        </is>
      </c>
      <c r="I124" s="74" t="n">
        <v>210</v>
      </c>
      <c r="J124" s="74" t="n">
        <v>210</v>
      </c>
      <c r="K124" s="74" t="inlineStr">
        <is>
          <t>10-DIC-08</t>
        </is>
      </c>
      <c r="L124" s="74" t="n"/>
      <c r="M124" s="74" t="n"/>
      <c r="N124" s="74" t="n"/>
      <c r="O124" s="74" t="n"/>
      <c r="P124" s="74" t="n"/>
    </row>
    <row r="125">
      <c r="A125" s="74" t="n"/>
      <c r="B125" s="74" t="n"/>
      <c r="C125" s="74" t="n"/>
      <c r="D125" s="74" t="n"/>
      <c r="E125" s="74" t="n"/>
      <c r="F125" s="74" t="n"/>
      <c r="G125" s="74" t="n"/>
      <c r="H125" s="74" t="inlineStr">
        <is>
          <t>TOTALI</t>
        </is>
      </c>
      <c r="I125" s="74">
        <f>SUM(I22:I124)</f>
        <v/>
      </c>
      <c r="J125" s="74">
        <f>SUM(J22:J124)</f>
        <v/>
      </c>
      <c r="K125" s="74" t="n"/>
      <c r="L125" s="74" t="n"/>
      <c r="M125" s="74" t="n"/>
      <c r="N125" s="74" t="n"/>
      <c r="O125" s="74" t="n"/>
      <c r="P125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124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2025-04-28T09:53:09Z</dcterms:modified>
  <cp:lastModifiedBy>Costantino_Emmanuele</cp:lastModifiedBy>
  <cp:revision>4</cp:revision>
  <cp:lastPrinted>2025-04-14T12:43:54Z</cp:lastPrinted>
</cp:coreProperties>
</file>