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210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1302000600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SERVIZIO TURISTICO REGIONALE N.14 DI CALTANISSETTA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938336</v>
      </c>
      <c r="C22" s="74" t="n">
        <v>38</v>
      </c>
      <c r="D22" s="74" t="inlineStr">
        <is>
          <t xml:space="preserve">CAT.  I </t>
        </is>
      </c>
      <c r="E22" s="74" t="inlineStr">
        <is>
          <t>BAZZZZZZZA</t>
        </is>
      </c>
      <c r="F22" s="74" t="n"/>
      <c r="G22" s="75">
        <f>IF(F22="","",VLOOKUP(F22,Codici!$A$2:$B$38,2,FALSE()))</f>
        <v/>
      </c>
      <c r="H22" s="74" t="inlineStr">
        <is>
          <t>Monitor Lenovo L2250P</t>
        </is>
      </c>
      <c r="I22" s="74" t="n">
        <v>164.07</v>
      </c>
      <c r="J22" s="74" t="n">
        <v>164.07</v>
      </c>
      <c r="K22" s="74" t="inlineStr">
        <is>
          <t>30-LUG-12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938337</v>
      </c>
      <c r="C23" s="74" t="n">
        <v>39</v>
      </c>
      <c r="D23" s="74" t="inlineStr">
        <is>
          <t xml:space="preserve">CAT.  I </t>
        </is>
      </c>
      <c r="E23" s="74" t="inlineStr">
        <is>
          <t>BAZZZZZZZA</t>
        </is>
      </c>
      <c r="F23" s="74" t="n"/>
      <c r="G23" s="75">
        <f>IF(F23="","",VLOOKUP(F23,Codici!$A$2:$B$38,2,FALSE()))</f>
        <v/>
      </c>
      <c r="H23" s="74" t="inlineStr">
        <is>
          <t>Monitor Lenovo L2250P</t>
        </is>
      </c>
      <c r="I23" s="74" t="n">
        <v>164.07</v>
      </c>
      <c r="J23" s="74" t="n">
        <v>164.07</v>
      </c>
      <c r="K23" s="74" t="inlineStr">
        <is>
          <t>30-LUG-12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938338</v>
      </c>
      <c r="C24" s="74" t="n">
        <v>40</v>
      </c>
      <c r="D24" s="74" t="inlineStr">
        <is>
          <t xml:space="preserve">CAT.  I </t>
        </is>
      </c>
      <c r="E24" s="74" t="inlineStr">
        <is>
          <t>BAZZZZZZZA</t>
        </is>
      </c>
      <c r="F24" s="74" t="n"/>
      <c r="G24" s="74">
        <f>IF(F24="","",VLOOKUP(F24,Codici!$A$2:$B$38,2,FALSE()))</f>
        <v/>
      </c>
      <c r="H24" s="74" t="inlineStr">
        <is>
          <t>Monitor Lenovo L2250P</t>
        </is>
      </c>
      <c r="I24" s="74" t="n">
        <v>164.07</v>
      </c>
      <c r="J24" s="74" t="n">
        <v>164.07</v>
      </c>
      <c r="K24" s="74" t="inlineStr">
        <is>
          <t>30-LUG-12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938339</v>
      </c>
      <c r="C25" s="74" t="n">
        <v>41</v>
      </c>
      <c r="D25" s="74" t="inlineStr">
        <is>
          <t xml:space="preserve">CAT.  I </t>
        </is>
      </c>
      <c r="E25" s="74" t="inlineStr">
        <is>
          <t>BAZZZZZZZA</t>
        </is>
      </c>
      <c r="F25" s="74" t="n"/>
      <c r="G25" s="74">
        <f>IF(F25="","",VLOOKUP(F25,Codici!$A$2:$B$38,2,FALSE()))</f>
        <v/>
      </c>
      <c r="H25" s="74" t="inlineStr">
        <is>
          <t>Monitor Lenovo L2250P</t>
        </is>
      </c>
      <c r="I25" s="74" t="n">
        <v>164.07</v>
      </c>
      <c r="J25" s="74" t="n">
        <v>164.07</v>
      </c>
      <c r="K25" s="74" t="inlineStr">
        <is>
          <t>30-LUG-12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938340</v>
      </c>
      <c r="C26" s="74" t="n">
        <v>42</v>
      </c>
      <c r="D26" s="74" t="inlineStr">
        <is>
          <t xml:space="preserve">CAT.  I </t>
        </is>
      </c>
      <c r="E26" s="74" t="inlineStr">
        <is>
          <t>BAZZZZZZZA</t>
        </is>
      </c>
      <c r="F26" s="74" t="n"/>
      <c r="G26" s="74">
        <f>IF(F26="","",VLOOKUP(F26,Codici!$A$2:$B$38,2,FALSE()))</f>
        <v/>
      </c>
      <c r="H26" s="74" t="inlineStr">
        <is>
          <t>Monitor Lenovo L2250P</t>
        </is>
      </c>
      <c r="I26" s="74" t="n">
        <v>164.07</v>
      </c>
      <c r="J26" s="74" t="n">
        <v>164.07</v>
      </c>
      <c r="K26" s="74" t="inlineStr">
        <is>
          <t>30-LUG-12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939184</v>
      </c>
      <c r="C27" s="74" t="n">
        <v>62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Cassetta di pronto soccorso</t>
        </is>
      </c>
      <c r="I27" s="74" t="n">
        <v>102.85</v>
      </c>
      <c r="J27" s="74" t="n">
        <v>102.85</v>
      </c>
      <c r="K27" s="74" t="inlineStr">
        <is>
          <t>10-MAG-12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942153</v>
      </c>
      <c r="C28" s="74" t="n">
        <v>82</v>
      </c>
      <c r="D28" s="74" t="inlineStr">
        <is>
          <t xml:space="preserve">CAT.  I 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n.5 beni relativi all'anno 1963</t>
        </is>
      </c>
      <c r="I28" s="74" t="n">
        <v>232.95</v>
      </c>
      <c r="J28" s="74" t="n">
        <v>232.95</v>
      </c>
      <c r="K28" s="74" t="inlineStr">
        <is>
          <t>02-GEN-12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942154</v>
      </c>
      <c r="C29" s="74" t="n">
        <v>83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n. 5 beni relativi all'anno 1964</t>
        </is>
      </c>
      <c r="I29" s="74" t="n">
        <v>0</v>
      </c>
      <c r="J29" s="74" t="n">
        <v>0</v>
      </c>
      <c r="K29" s="74" t="inlineStr">
        <is>
          <t>02-GEN-12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942176</v>
      </c>
      <c r="C30" s="74" t="n">
        <v>84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n. 3 beni relativi all'anno 1966</t>
        </is>
      </c>
      <c r="I30" s="74" t="n">
        <v>0</v>
      </c>
      <c r="J30" s="74" t="n">
        <v>0</v>
      </c>
      <c r="K30" s="74" t="inlineStr">
        <is>
          <t>02-GEN-12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942182</v>
      </c>
      <c r="C31" s="74" t="n">
        <v>85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n.4 beni relativi all'anno 1967</t>
        </is>
      </c>
      <c r="I31" s="74" t="n">
        <v>0</v>
      </c>
      <c r="J31" s="74" t="n">
        <v>0</v>
      </c>
      <c r="K31" s="74" t="inlineStr">
        <is>
          <t>02-GEN-12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942183</v>
      </c>
      <c r="C32" s="74" t="n">
        <v>86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n.5 beni relativi all'anno 1968</t>
        </is>
      </c>
      <c r="I32" s="74" t="n">
        <v>0</v>
      </c>
      <c r="J32" s="74" t="n">
        <v>0</v>
      </c>
      <c r="K32" s="74" t="inlineStr">
        <is>
          <t>02-GEN-12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942184</v>
      </c>
      <c r="C33" s="74" t="n">
        <v>87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n.7 beni relativi all'anno 1969</t>
        </is>
      </c>
      <c r="I33" s="74" t="n">
        <v>0</v>
      </c>
      <c r="J33" s="74" t="n">
        <v>0</v>
      </c>
      <c r="K33" s="74" t="inlineStr">
        <is>
          <t>02-GEN-12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942185</v>
      </c>
      <c r="C34" s="74" t="n">
        <v>88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n.9 beni relativi all'anno 1970</t>
        </is>
      </c>
      <c r="I34" s="74" t="n">
        <v>0</v>
      </c>
      <c r="J34" s="74" t="n">
        <v>0</v>
      </c>
      <c r="K34" s="74" t="inlineStr">
        <is>
          <t>02-GEN-12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942186</v>
      </c>
      <c r="C35" s="74" t="n">
        <v>89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n.14 beni relativi all'anno 1971</t>
        </is>
      </c>
      <c r="I35" s="74" t="n">
        <v>0</v>
      </c>
      <c r="J35" s="74" t="n">
        <v>0</v>
      </c>
      <c r="K35" s="74" t="inlineStr">
        <is>
          <t>02-GEN-12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942187</v>
      </c>
      <c r="C36" s="74" t="n">
        <v>90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n.11 beni relativi all'anno 1972</t>
        </is>
      </c>
      <c r="I36" s="74" t="n">
        <v>0</v>
      </c>
      <c r="J36" s="74" t="n">
        <v>0</v>
      </c>
      <c r="K36" s="74" t="inlineStr">
        <is>
          <t>02-GEN-12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942205</v>
      </c>
      <c r="C37" s="74" t="n">
        <v>91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n. 1 bene relativo all'anno 1973</t>
        </is>
      </c>
      <c r="I37" s="74" t="n">
        <v>0</v>
      </c>
      <c r="J37" s="74" t="n">
        <v>0</v>
      </c>
      <c r="K37" s="74" t="inlineStr">
        <is>
          <t>02-GEN-12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942206</v>
      </c>
      <c r="C38" s="74" t="n">
        <v>92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n. 5 beni relativi all'anno 1974</t>
        </is>
      </c>
      <c r="I38" s="74" t="n">
        <v>0</v>
      </c>
      <c r="J38" s="74" t="n">
        <v>0</v>
      </c>
      <c r="K38" s="74" t="inlineStr">
        <is>
          <t>02-GEN-12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942207</v>
      </c>
      <c r="C39" s="74" t="n">
        <v>93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n. 4 beni relativia all'anno 1975</t>
        </is>
      </c>
      <c r="I39" s="74" t="n">
        <v>0</v>
      </c>
      <c r="J39" s="74" t="n">
        <v>0</v>
      </c>
      <c r="K39" s="74" t="inlineStr">
        <is>
          <t>02-GEN-12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942208</v>
      </c>
      <c r="C40" s="74" t="n">
        <v>94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n. 10 oggetti relativi all'anno 1976</t>
        </is>
      </c>
      <c r="I40" s="74" t="n">
        <v>0</v>
      </c>
      <c r="J40" s="74" t="n">
        <v>0</v>
      </c>
      <c r="K40" s="74" t="inlineStr">
        <is>
          <t>02-GEN-12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942209</v>
      </c>
      <c r="C41" s="74" t="n">
        <v>95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n. 10 beni relativi all'anno 1977</t>
        </is>
      </c>
      <c r="I41" s="74" t="n">
        <v>0</v>
      </c>
      <c r="J41" s="74" t="n">
        <v>0</v>
      </c>
      <c r="K41" s="74" t="inlineStr">
        <is>
          <t>02-GEN-12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942210</v>
      </c>
      <c r="C42" s="74" t="n">
        <v>96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n. 6 beni relativi all'anno 1978</t>
        </is>
      </c>
      <c r="I42" s="74" t="n">
        <v>0</v>
      </c>
      <c r="J42" s="74" t="n">
        <v>0</v>
      </c>
      <c r="K42" s="74" t="inlineStr">
        <is>
          <t>02-GEN-12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942211</v>
      </c>
      <c r="C43" s="74" t="n">
        <v>97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n. 10 beni relativi all'anno 1979</t>
        </is>
      </c>
      <c r="I43" s="74" t="n">
        <v>0</v>
      </c>
      <c r="J43" s="74" t="n">
        <v>0</v>
      </c>
      <c r="K43" s="74" t="inlineStr">
        <is>
          <t>02-GEN-12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942212</v>
      </c>
      <c r="C44" s="74" t="n">
        <v>98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n. 7 beni relativi all'anno 1980</t>
        </is>
      </c>
      <c r="I44" s="74" t="n">
        <v>0</v>
      </c>
      <c r="J44" s="74" t="n">
        <v>0</v>
      </c>
      <c r="K44" s="74" t="inlineStr">
        <is>
          <t>28-DIC-12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942213</v>
      </c>
      <c r="C45" s="74" t="n">
        <v>99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n.7 beni relativi all'anno 1981</t>
        </is>
      </c>
      <c r="I45" s="74" t="n">
        <v>0</v>
      </c>
      <c r="J45" s="74" t="n">
        <v>0</v>
      </c>
      <c r="K45" s="74" t="inlineStr">
        <is>
          <t>02-GEN-12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942214</v>
      </c>
      <c r="C46" s="74" t="n">
        <v>100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n.3 beni relativi all'anno 1982</t>
        </is>
      </c>
      <c r="I46" s="74" t="n">
        <v>0</v>
      </c>
      <c r="J46" s="74" t="n">
        <v>0</v>
      </c>
      <c r="K46" s="74" t="inlineStr">
        <is>
          <t>02-GEN-12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942215</v>
      </c>
      <c r="C47" s="74" t="n">
        <v>101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n.10 beni relativi all'anno 1983</t>
        </is>
      </c>
      <c r="I47" s="74" t="n">
        <v>0</v>
      </c>
      <c r="J47" s="74" t="n">
        <v>0</v>
      </c>
      <c r="K47" s="74" t="inlineStr">
        <is>
          <t>02-GEN-12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942339</v>
      </c>
      <c r="C48" s="74" t="n">
        <v>102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n.16 beni relativi all'anno 1984</t>
        </is>
      </c>
      <c r="I48" s="74" t="n">
        <v>0</v>
      </c>
      <c r="J48" s="74" t="n">
        <v>0</v>
      </c>
      <c r="K48" s="74" t="inlineStr">
        <is>
          <t>02-GEN-12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942340</v>
      </c>
      <c r="C49" s="74" t="n">
        <v>103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n.1 bene relativo all'anno 1985</t>
        </is>
      </c>
      <c r="I49" s="74" t="n">
        <v>0</v>
      </c>
      <c r="J49" s="74" t="n">
        <v>0</v>
      </c>
      <c r="K49" s="74" t="inlineStr">
        <is>
          <t>02-GEN-12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942347</v>
      </c>
      <c r="C50" s="74" t="n">
        <v>104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n.4 beni relativi all'anno 1986</t>
        </is>
      </c>
      <c r="I50" s="74" t="n">
        <v>0</v>
      </c>
      <c r="J50" s="74" t="n">
        <v>0</v>
      </c>
      <c r="K50" s="74" t="inlineStr">
        <is>
          <t>02-GEN-12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942348</v>
      </c>
      <c r="C51" s="74" t="n">
        <v>105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n.5 beni relativi all'anno 1987</t>
        </is>
      </c>
      <c r="I51" s="74" t="n">
        <v>0</v>
      </c>
      <c r="J51" s="74" t="n">
        <v>0</v>
      </c>
      <c r="K51" s="74" t="inlineStr">
        <is>
          <t>02-GEN-12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942349</v>
      </c>
      <c r="C52" s="74" t="n">
        <v>106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n.8 beni relativi all'anno 1988</t>
        </is>
      </c>
      <c r="I52" s="74" t="n">
        <v>0</v>
      </c>
      <c r="J52" s="74" t="n">
        <v>0</v>
      </c>
      <c r="K52" s="74" t="inlineStr">
        <is>
          <t>02-GEN-12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942350</v>
      </c>
      <c r="C53" s="74" t="n">
        <v>107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n.2 beni relativi all'anno 1990</t>
        </is>
      </c>
      <c r="I53" s="74" t="n">
        <v>0</v>
      </c>
      <c r="J53" s="74" t="n">
        <v>0</v>
      </c>
      <c r="K53" s="74" t="inlineStr">
        <is>
          <t>02-GEN-12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942351</v>
      </c>
      <c r="C54" s="74" t="n">
        <v>108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n.2 beni relativi all'anno 1991</t>
        </is>
      </c>
      <c r="I54" s="74" t="n">
        <v>0</v>
      </c>
      <c r="J54" s="74" t="n">
        <v>0</v>
      </c>
      <c r="K54" s="74" t="inlineStr">
        <is>
          <t>02-GEN-12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942352</v>
      </c>
      <c r="C55" s="74" t="n">
        <v>109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n.6 beni relativi all'anno 1992</t>
        </is>
      </c>
      <c r="I55" s="74" t="n">
        <v>0</v>
      </c>
      <c r="J55" s="74" t="n">
        <v>0</v>
      </c>
      <c r="K55" s="74" t="inlineStr">
        <is>
          <t>02-GEN-12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942353</v>
      </c>
      <c r="C56" s="74" t="n">
        <v>110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n.1 bene relativo all'anno 1994</t>
        </is>
      </c>
      <c r="I56" s="74" t="n">
        <v>0</v>
      </c>
      <c r="J56" s="74" t="n">
        <v>0</v>
      </c>
      <c r="K56" s="74" t="inlineStr">
        <is>
          <t>02-GEN-12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942354</v>
      </c>
      <c r="C57" s="74" t="n">
        <v>111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n.1 bene relativo all'anno 1995</t>
        </is>
      </c>
      <c r="I57" s="74" t="n">
        <v>0</v>
      </c>
      <c r="J57" s="74" t="n">
        <v>0</v>
      </c>
      <c r="K57" s="74" t="inlineStr">
        <is>
          <t>02-GEN-12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942355</v>
      </c>
      <c r="C58" s="74" t="n">
        <v>112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n.42 beni relativi all'anno 1996</t>
        </is>
      </c>
      <c r="I58" s="74" t="n">
        <v>0</v>
      </c>
      <c r="J58" s="74" t="n">
        <v>0</v>
      </c>
      <c r="K58" s="74" t="inlineStr">
        <is>
          <t>02-GEN-12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942356</v>
      </c>
      <c r="C59" s="74" t="n">
        <v>113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n.21 beni relativi all'anno 1997</t>
        </is>
      </c>
      <c r="I59" s="74" t="n">
        <v>0</v>
      </c>
      <c r="J59" s="74" t="n">
        <v>0</v>
      </c>
      <c r="K59" s="74" t="inlineStr">
        <is>
          <t>02-GEN-12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942357</v>
      </c>
      <c r="C60" s="74" t="n">
        <v>114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n.12 beni relativi all'anno 1998</t>
        </is>
      </c>
      <c r="I60" s="74" t="n">
        <v>0</v>
      </c>
      <c r="J60" s="74" t="n">
        <v>0</v>
      </c>
      <c r="K60" s="74" t="inlineStr">
        <is>
          <t>02-GEN-12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942358</v>
      </c>
      <c r="C61" s="74" t="n">
        <v>115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n.1 bene relativo all'anno 2000</t>
        </is>
      </c>
      <c r="I61" s="74" t="n">
        <v>0</v>
      </c>
      <c r="J61" s="74" t="n">
        <v>0</v>
      </c>
      <c r="K61" s="74" t="inlineStr">
        <is>
          <t>02-GEN-12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942918</v>
      </c>
      <c r="C62" s="74" t="n">
        <v>116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n.11 beni relativi all'anno 2001</t>
        </is>
      </c>
      <c r="I62" s="74" t="n">
        <v>0</v>
      </c>
      <c r="J62" s="74" t="n">
        <v>0</v>
      </c>
      <c r="K62" s="74" t="inlineStr">
        <is>
          <t>02-GEN-12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942922</v>
      </c>
      <c r="C63" s="74" t="n">
        <v>117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n.19 beni relativi all'anno 2005</t>
        </is>
      </c>
      <c r="I63" s="74" t="n">
        <v>0</v>
      </c>
      <c r="J63" s="74" t="n">
        <v>0</v>
      </c>
      <c r="K63" s="74" t="inlineStr">
        <is>
          <t>02-GEN-12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942925</v>
      </c>
      <c r="C64" s="74" t="n">
        <v>118</v>
      </c>
      <c r="D64" s="74" t="inlineStr">
        <is>
          <t xml:space="preserve">CAT.  I 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Monitor Lenovo L225OP</t>
        </is>
      </c>
      <c r="I64" s="74" t="n">
        <v>164.07</v>
      </c>
      <c r="J64" s="74" t="n">
        <v>164.07</v>
      </c>
      <c r="K64" s="74" t="inlineStr">
        <is>
          <t>30-LUG-12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942926</v>
      </c>
      <c r="C65" s="74" t="n">
        <v>119</v>
      </c>
      <c r="D65" s="74" t="inlineStr">
        <is>
          <t xml:space="preserve">CAT.  I </t>
        </is>
      </c>
      <c r="E65" s="74" t="inlineStr">
        <is>
          <t>BAAAAAGAAA</t>
        </is>
      </c>
      <c r="F65" s="74" t="n"/>
      <c r="G65" s="74">
        <f>IF(F65="","",VLOOKUP(F65,Codici!$A$2:$B$38,2,FALSE()))</f>
        <v/>
      </c>
      <c r="H65" s="74" t="inlineStr">
        <is>
          <t>Monitor Lenovo L225OP</t>
        </is>
      </c>
      <c r="I65" s="74" t="n">
        <v>164.07</v>
      </c>
      <c r="J65" s="74" t="n">
        <v>164.07</v>
      </c>
      <c r="K65" s="74" t="inlineStr">
        <is>
          <t>30-LUG-12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943099</v>
      </c>
      <c r="C66" s="74" t="n">
        <v>120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Plafoniera 951Hydro</t>
        </is>
      </c>
      <c r="I66" s="74" t="n">
        <v>68.97</v>
      </c>
      <c r="J66" s="74" t="n">
        <v>68.97</v>
      </c>
      <c r="K66" s="74" t="inlineStr">
        <is>
          <t>21-SET-12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943100</v>
      </c>
      <c r="C67" s="74" t="n">
        <v>121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Plafoniera 951Hydro</t>
        </is>
      </c>
      <c r="I67" s="74" t="n">
        <v>68.97</v>
      </c>
      <c r="J67" s="74" t="n">
        <v>68.97</v>
      </c>
      <c r="K67" s="74" t="inlineStr">
        <is>
          <t>21-SET-12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943101</v>
      </c>
      <c r="C68" s="74" t="n">
        <v>122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Plafoniera 951Hydro</t>
        </is>
      </c>
      <c r="I68" s="74" t="n">
        <v>68.97</v>
      </c>
      <c r="J68" s="74" t="n">
        <v>68.97</v>
      </c>
      <c r="K68" s="74" t="inlineStr">
        <is>
          <t>21-SET-12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943102</v>
      </c>
      <c r="C69" s="74" t="n">
        <v>123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Plafoniera 951Hydro</t>
        </is>
      </c>
      <c r="I69" s="74" t="n">
        <v>68.97</v>
      </c>
      <c r="J69" s="74" t="n">
        <v>68.97</v>
      </c>
      <c r="K69" s="74" t="inlineStr">
        <is>
          <t>21-SET-12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943103</v>
      </c>
      <c r="C70" s="74" t="n">
        <v>124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Plafoniera 951Hydro</t>
        </is>
      </c>
      <c r="I70" s="74" t="n">
        <v>68.97</v>
      </c>
      <c r="J70" s="74" t="n">
        <v>68.97</v>
      </c>
      <c r="K70" s="74" t="inlineStr">
        <is>
          <t>21-SET-12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943104</v>
      </c>
      <c r="C71" s="74" t="n">
        <v>125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Plafoniera 951Hydro</t>
        </is>
      </c>
      <c r="I71" s="74" t="n">
        <v>68.97</v>
      </c>
      <c r="J71" s="74" t="n">
        <v>68.97</v>
      </c>
      <c r="K71" s="74" t="inlineStr">
        <is>
          <t>21-SET-12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943106</v>
      </c>
      <c r="C72" s="74" t="n">
        <v>126</v>
      </c>
      <c r="D72" s="74" t="inlineStr">
        <is>
          <t xml:space="preserve">CAT.  II </t>
        </is>
      </c>
      <c r="E72" s="74" t="inlineStr">
        <is>
          <t>BAAAAAIAAA</t>
        </is>
      </c>
      <c r="F72" s="74" t="n"/>
      <c r="G72" s="74">
        <f>IF(F72="","",VLOOKUP(F72,Codici!$A$2:$B$38,2,FALSE()))</f>
        <v/>
      </c>
      <c r="H72" s="74" t="inlineStr">
        <is>
          <t>n. 1 pubblicazione relativa all'anno 1962</t>
        </is>
      </c>
      <c r="I72" s="74" t="n">
        <v>0</v>
      </c>
      <c r="J72" s="74" t="n">
        <v>0</v>
      </c>
      <c r="K72" s="74" t="inlineStr">
        <is>
          <t>02-GEN-12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943853</v>
      </c>
      <c r="C73" s="74" t="n">
        <v>127</v>
      </c>
      <c r="D73" s="74" t="inlineStr">
        <is>
          <t xml:space="preserve">CAT.  II </t>
        </is>
      </c>
      <c r="E73" s="74" t="inlineStr">
        <is>
          <t>BAAAAAIAAA</t>
        </is>
      </c>
      <c r="F73" s="74" t="n"/>
      <c r="G73" s="74">
        <f>IF(F73="","",VLOOKUP(F73,Codici!$A$2:$B$38,2,FALSE()))</f>
        <v/>
      </c>
      <c r="H73" s="74" t="inlineStr">
        <is>
          <t>n.4 pubblicazioni relative all'anno 1963</t>
        </is>
      </c>
      <c r="I73" s="74" t="n">
        <v>0</v>
      </c>
      <c r="J73" s="74" t="n">
        <v>0</v>
      </c>
      <c r="K73" s="74" t="inlineStr">
        <is>
          <t>02-GEN-12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944768</v>
      </c>
      <c r="C74" s="74" t="n">
        <v>128</v>
      </c>
      <c r="D74" s="74" t="inlineStr">
        <is>
          <t xml:space="preserve">CAT.  II </t>
        </is>
      </c>
      <c r="E74" s="74" t="inlineStr">
        <is>
          <t>BAAAAAIAAA</t>
        </is>
      </c>
      <c r="F74" s="74" t="n"/>
      <c r="G74" s="74">
        <f>IF(F74="","",VLOOKUP(F74,Codici!$A$2:$B$38,2,FALSE()))</f>
        <v/>
      </c>
      <c r="H74" s="74" t="inlineStr">
        <is>
          <t>n.2 pubblicazioni relative all'anno 1964</t>
        </is>
      </c>
      <c r="I74" s="74" t="n">
        <v>0</v>
      </c>
      <c r="J74" s="74" t="n">
        <v>0</v>
      </c>
      <c r="K74" s="74" t="inlineStr">
        <is>
          <t>02-GEN-12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944851</v>
      </c>
      <c r="C75" s="74" t="n">
        <v>129</v>
      </c>
      <c r="D75" s="74" t="inlineStr">
        <is>
          <t xml:space="preserve">CAT.  II </t>
        </is>
      </c>
      <c r="E75" s="74" t="inlineStr">
        <is>
          <t>BAAAAAIAAA</t>
        </is>
      </c>
      <c r="F75" s="74" t="n"/>
      <c r="G75" s="74">
        <f>IF(F75="","",VLOOKUP(F75,Codici!$A$2:$B$38,2,FALSE()))</f>
        <v/>
      </c>
      <c r="H75" s="74" t="inlineStr">
        <is>
          <t>n.1 pubblicazione relativa all'anno 1966</t>
        </is>
      </c>
      <c r="I75" s="74" t="n">
        <v>0</v>
      </c>
      <c r="J75" s="74" t="n">
        <v>0</v>
      </c>
      <c r="K75" s="74" t="inlineStr">
        <is>
          <t>02-GEN-12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944857</v>
      </c>
      <c r="C76" s="74" t="n">
        <v>130</v>
      </c>
      <c r="D76" s="74" t="inlineStr">
        <is>
          <t xml:space="preserve">CAT.  II </t>
        </is>
      </c>
      <c r="E76" s="74" t="inlineStr">
        <is>
          <t>BAAAAAIAAA</t>
        </is>
      </c>
      <c r="F76" s="74" t="n"/>
      <c r="G76" s="74">
        <f>IF(F76="","",VLOOKUP(F76,Codici!$A$2:$B$38,2,FALSE()))</f>
        <v/>
      </c>
      <c r="H76" s="74" t="inlineStr">
        <is>
          <t>n.1 pubblicazione relativa all'anno 1967</t>
        </is>
      </c>
      <c r="I76" s="74" t="n">
        <v>0</v>
      </c>
      <c r="J76" s="74" t="n">
        <v>0</v>
      </c>
      <c r="K76" s="74" t="inlineStr">
        <is>
          <t>02-GEN-12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945094</v>
      </c>
      <c r="C77" s="74" t="n">
        <v>131</v>
      </c>
      <c r="D77" s="74" t="inlineStr">
        <is>
          <t xml:space="preserve">CAT.  II </t>
        </is>
      </c>
      <c r="E77" s="74" t="inlineStr">
        <is>
          <t>BAAAAAIAAA</t>
        </is>
      </c>
      <c r="F77" s="74" t="n"/>
      <c r="G77" s="74">
        <f>IF(F77="","",VLOOKUP(F77,Codici!$A$2:$B$38,2,FALSE()))</f>
        <v/>
      </c>
      <c r="H77" s="74" t="inlineStr">
        <is>
          <t>n.1 pubblicazione relativa all'anno 1968</t>
        </is>
      </c>
      <c r="I77" s="74" t="n">
        <v>0</v>
      </c>
      <c r="J77" s="74" t="n">
        <v>0</v>
      </c>
      <c r="K77" s="74" t="inlineStr">
        <is>
          <t>02-GEN-12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945329</v>
      </c>
      <c r="C78" s="74" t="n">
        <v>132</v>
      </c>
      <c r="D78" s="74" t="inlineStr">
        <is>
          <t xml:space="preserve">CAT.  II </t>
        </is>
      </c>
      <c r="E78" s="74" t="inlineStr">
        <is>
          <t>BAAAAAIAAA</t>
        </is>
      </c>
      <c r="F78" s="74" t="n"/>
      <c r="G78" s="74">
        <f>IF(F78="","",VLOOKUP(F78,Codici!$A$2:$B$38,2,FALSE()))</f>
        <v/>
      </c>
      <c r="H78" s="74" t="inlineStr">
        <is>
          <t>n.1 pubblicazione relativa all'anno 1969</t>
        </is>
      </c>
      <c r="I78" s="74" t="n">
        <v>0</v>
      </c>
      <c r="J78" s="74" t="n">
        <v>0</v>
      </c>
      <c r="K78" s="74" t="inlineStr">
        <is>
          <t>02-GEN-12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946603</v>
      </c>
      <c r="C79" s="74" t="n">
        <v>133</v>
      </c>
      <c r="D79" s="74" t="inlineStr">
        <is>
          <t xml:space="preserve">CAT.  II </t>
        </is>
      </c>
      <c r="E79" s="74" t="inlineStr">
        <is>
          <t>BAAAAAIAAA</t>
        </is>
      </c>
      <c r="F79" s="74" t="n"/>
      <c r="G79" s="74">
        <f>IF(F79="","",VLOOKUP(F79,Codici!$A$2:$B$38,2,FALSE()))</f>
        <v/>
      </c>
      <c r="H79" s="74" t="inlineStr">
        <is>
          <t>n.1 pubblicazione relativa all'anno 1970</t>
        </is>
      </c>
      <c r="I79" s="74" t="n">
        <v>0</v>
      </c>
      <c r="J79" s="74" t="n">
        <v>0</v>
      </c>
      <c r="K79" s="74" t="inlineStr">
        <is>
          <t>02-GEN-12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946881</v>
      </c>
      <c r="C80" s="74" t="n">
        <v>134</v>
      </c>
      <c r="D80" s="74" t="inlineStr">
        <is>
          <t xml:space="preserve">CAT.  II </t>
        </is>
      </c>
      <c r="E80" s="74" t="inlineStr">
        <is>
          <t>BAAAAAIAAA</t>
        </is>
      </c>
      <c r="F80" s="74" t="n"/>
      <c r="G80" s="74">
        <f>IF(F80="","",VLOOKUP(F80,Codici!$A$2:$B$38,2,FALSE()))</f>
        <v/>
      </c>
      <c r="H80" s="74" t="inlineStr">
        <is>
          <t>n.1 pubblicazione relativa all'anno 1971</t>
        </is>
      </c>
      <c r="I80" s="74" t="n">
        <v>0</v>
      </c>
      <c r="J80" s="74" t="n">
        <v>0</v>
      </c>
      <c r="K80" s="74" t="inlineStr">
        <is>
          <t>02-GEN-12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946917</v>
      </c>
      <c r="C81" s="74" t="n">
        <v>135</v>
      </c>
      <c r="D81" s="74" t="inlineStr">
        <is>
          <t xml:space="preserve">CAT.  II </t>
        </is>
      </c>
      <c r="E81" s="74" t="inlineStr">
        <is>
          <t>BAAAAAIAAA</t>
        </is>
      </c>
      <c r="F81" s="74" t="n"/>
      <c r="G81" s="74">
        <f>IF(F81="","",VLOOKUP(F81,Codici!$A$2:$B$38,2,FALSE()))</f>
        <v/>
      </c>
      <c r="H81" s="74" t="inlineStr">
        <is>
          <t>n.2 pubblicazioni relative all'anno 1972</t>
        </is>
      </c>
      <c r="I81" s="74" t="n">
        <v>0</v>
      </c>
      <c r="J81" s="74" t="n">
        <v>0</v>
      </c>
      <c r="K81" s="74" t="inlineStr">
        <is>
          <t>02-GEN-12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946957</v>
      </c>
      <c r="C82" s="74" t="n">
        <v>136</v>
      </c>
      <c r="D82" s="74" t="inlineStr">
        <is>
          <t xml:space="preserve">CAT.  II </t>
        </is>
      </c>
      <c r="E82" s="74" t="inlineStr">
        <is>
          <t>BAAAAAIAAA</t>
        </is>
      </c>
      <c r="F82" s="74" t="n"/>
      <c r="G82" s="74">
        <f>IF(F82="","",VLOOKUP(F82,Codici!$A$2:$B$38,2,FALSE()))</f>
        <v/>
      </c>
      <c r="H82" s="74" t="inlineStr">
        <is>
          <t>n.1 pubblicazione relativa all'anno1973</t>
        </is>
      </c>
      <c r="I82" s="74" t="n">
        <v>0</v>
      </c>
      <c r="J82" s="74" t="n">
        <v>0</v>
      </c>
      <c r="K82" s="74" t="inlineStr">
        <is>
          <t>02-GEN-12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947118</v>
      </c>
      <c r="C83" s="74" t="n">
        <v>137</v>
      </c>
      <c r="D83" s="74" t="inlineStr">
        <is>
          <t xml:space="preserve">CAT.  II </t>
        </is>
      </c>
      <c r="E83" s="74" t="inlineStr">
        <is>
          <t>BAAAAAIAAA</t>
        </is>
      </c>
      <c r="F83" s="74" t="n"/>
      <c r="G83" s="74">
        <f>IF(F83="","",VLOOKUP(F83,Codici!$A$2:$B$38,2,FALSE()))</f>
        <v/>
      </c>
      <c r="H83" s="74" t="inlineStr">
        <is>
          <t>n.1 pubblicazione relativa all'anno 1974</t>
        </is>
      </c>
      <c r="I83" s="74" t="n">
        <v>0</v>
      </c>
      <c r="J83" s="74" t="n">
        <v>0</v>
      </c>
      <c r="K83" s="74" t="inlineStr">
        <is>
          <t>02-GEN-12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947325</v>
      </c>
      <c r="C84" s="74" t="n">
        <v>138</v>
      </c>
      <c r="D84" s="74" t="inlineStr">
        <is>
          <t xml:space="preserve">CAT.  II </t>
        </is>
      </c>
      <c r="E84" s="74" t="inlineStr">
        <is>
          <t>BAAAAAIAAA</t>
        </is>
      </c>
      <c r="F84" s="74" t="n"/>
      <c r="G84" s="74">
        <f>IF(F84="","",VLOOKUP(F84,Codici!$A$2:$B$38,2,FALSE()))</f>
        <v/>
      </c>
      <c r="H84" s="74" t="inlineStr">
        <is>
          <t>n.1 pubblicazione relativa all'anno 1975</t>
        </is>
      </c>
      <c r="I84" s="74" t="n">
        <v>0</v>
      </c>
      <c r="J84" s="74" t="n">
        <v>0</v>
      </c>
      <c r="K84" s="74" t="inlineStr">
        <is>
          <t>02-GEN-12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947403</v>
      </c>
      <c r="C85" s="74" t="n">
        <v>139</v>
      </c>
      <c r="D85" s="74" t="inlineStr">
        <is>
          <t xml:space="preserve">CAT.  II </t>
        </is>
      </c>
      <c r="E85" s="74" t="inlineStr">
        <is>
          <t>BAAAAAIAAA</t>
        </is>
      </c>
      <c r="F85" s="74" t="n"/>
      <c r="G85" s="74">
        <f>IF(F85="","",VLOOKUP(F85,Codici!$A$2:$B$38,2,FALSE()))</f>
        <v/>
      </c>
      <c r="H85" s="74" t="inlineStr">
        <is>
          <t>n.5 pubblicazioni relative all'anno 1976</t>
        </is>
      </c>
      <c r="I85" s="74" t="n">
        <v>0</v>
      </c>
      <c r="J85" s="74" t="n">
        <v>0</v>
      </c>
      <c r="K85" s="74" t="inlineStr">
        <is>
          <t>02-GEN-12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947411</v>
      </c>
      <c r="C86" s="74" t="n">
        <v>140</v>
      </c>
      <c r="D86" s="74" t="inlineStr">
        <is>
          <t xml:space="preserve">CAT.  II </t>
        </is>
      </c>
      <c r="E86" s="74" t="inlineStr">
        <is>
          <t>BAAAAAIAAA</t>
        </is>
      </c>
      <c r="F86" s="74" t="n"/>
      <c r="G86" s="74">
        <f>IF(F86="","",VLOOKUP(F86,Codici!$A$2:$B$38,2,FALSE()))</f>
        <v/>
      </c>
      <c r="H86" s="74" t="inlineStr">
        <is>
          <t>n.1 pubblicazione relativa all'anno 1977</t>
        </is>
      </c>
      <c r="I86" s="74" t="n">
        <v>0</v>
      </c>
      <c r="J86" s="74" t="n">
        <v>0</v>
      </c>
      <c r="K86" s="74" t="inlineStr">
        <is>
          <t>02-GEN-12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947412</v>
      </c>
      <c r="C87" s="74" t="n">
        <v>141</v>
      </c>
      <c r="D87" s="74" t="inlineStr">
        <is>
          <t xml:space="preserve">CAT.  II </t>
        </is>
      </c>
      <c r="E87" s="74" t="inlineStr">
        <is>
          <t>BAAAAAIAAA</t>
        </is>
      </c>
      <c r="F87" s="74" t="n"/>
      <c r="G87" s="74">
        <f>IF(F87="","",VLOOKUP(F87,Codici!$A$2:$B$38,2,FALSE()))</f>
        <v/>
      </c>
      <c r="H87" s="74" t="inlineStr">
        <is>
          <t>n.1 pubblicazione relativa all'anno 1978</t>
        </is>
      </c>
      <c r="I87" s="74" t="n">
        <v>0</v>
      </c>
      <c r="J87" s="74" t="n">
        <v>0</v>
      </c>
      <c r="K87" s="74" t="inlineStr">
        <is>
          <t>02-GEN-12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947453</v>
      </c>
      <c r="C88" s="74" t="n">
        <v>142</v>
      </c>
      <c r="D88" s="74" t="inlineStr">
        <is>
          <t xml:space="preserve">CAT.  II </t>
        </is>
      </c>
      <c r="E88" s="74" t="inlineStr">
        <is>
          <t>BAAAAAIAAA</t>
        </is>
      </c>
      <c r="F88" s="74" t="n"/>
      <c r="G88" s="74">
        <f>IF(F88="","",VLOOKUP(F88,Codici!$A$2:$B$38,2,FALSE()))</f>
        <v/>
      </c>
      <c r="H88" s="74" t="inlineStr">
        <is>
          <t>n.1 pubblicazione relativa all'anno 1979</t>
        </is>
      </c>
      <c r="I88" s="74" t="n">
        <v>0</v>
      </c>
      <c r="J88" s="74" t="n">
        <v>0</v>
      </c>
      <c r="K88" s="74" t="inlineStr">
        <is>
          <t>02-GEN-12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947454</v>
      </c>
      <c r="C89" s="74" t="n">
        <v>143</v>
      </c>
      <c r="D89" s="74" t="inlineStr">
        <is>
          <t xml:space="preserve">CAT.  II </t>
        </is>
      </c>
      <c r="E89" s="74" t="inlineStr">
        <is>
          <t>BAAAAAIAAA</t>
        </is>
      </c>
      <c r="F89" s="74" t="n"/>
      <c r="G89" s="74">
        <f>IF(F89="","",VLOOKUP(F89,Codici!$A$2:$B$38,2,FALSE()))</f>
        <v/>
      </c>
      <c r="H89" s="74" t="inlineStr">
        <is>
          <t>n.2 pubblicazioni relative all'anno 1980</t>
        </is>
      </c>
      <c r="I89" s="74" t="n">
        <v>0</v>
      </c>
      <c r="J89" s="74" t="n">
        <v>0</v>
      </c>
      <c r="K89" s="74" t="inlineStr">
        <is>
          <t>02-GEN-12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947466</v>
      </c>
      <c r="C90" s="74" t="n">
        <v>144</v>
      </c>
      <c r="D90" s="74" t="inlineStr">
        <is>
          <t xml:space="preserve">CAT.  II </t>
        </is>
      </c>
      <c r="E90" s="74" t="inlineStr">
        <is>
          <t>BAAAAAIAAA</t>
        </is>
      </c>
      <c r="F90" s="74" t="n"/>
      <c r="G90" s="74">
        <f>IF(F90="","",VLOOKUP(F90,Codici!$A$2:$B$38,2,FALSE()))</f>
        <v/>
      </c>
      <c r="H90" s="74" t="inlineStr">
        <is>
          <t>n.1 pubblicazione relativa all'anno 1981</t>
        </is>
      </c>
      <c r="I90" s="74" t="n">
        <v>0</v>
      </c>
      <c r="J90" s="74" t="n">
        <v>0</v>
      </c>
      <c r="K90" s="74" t="inlineStr">
        <is>
          <t>02-GEN-12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947468</v>
      </c>
      <c r="C91" s="74" t="n">
        <v>145</v>
      </c>
      <c r="D91" s="74" t="inlineStr">
        <is>
          <t xml:space="preserve">CAT.  II </t>
        </is>
      </c>
      <c r="E91" s="74" t="inlineStr">
        <is>
          <t>BAAAAAIAAA</t>
        </is>
      </c>
      <c r="F91" s="74" t="n"/>
      <c r="G91" s="74">
        <f>IF(F91="","",VLOOKUP(F91,Codici!$A$2:$B$38,2,FALSE()))</f>
        <v/>
      </c>
      <c r="H91" s="74" t="inlineStr">
        <is>
          <t>n.1 pubblicazione relativa all'anno1982</t>
        </is>
      </c>
      <c r="I91" s="74" t="n">
        <v>0</v>
      </c>
      <c r="J91" s="74" t="n">
        <v>0</v>
      </c>
      <c r="K91" s="74" t="inlineStr">
        <is>
          <t>02-GEN-12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947469</v>
      </c>
      <c r="C92" s="74" t="n">
        <v>146</v>
      </c>
      <c r="D92" s="74" t="inlineStr">
        <is>
          <t xml:space="preserve">CAT.  II </t>
        </is>
      </c>
      <c r="E92" s="74" t="inlineStr">
        <is>
          <t>BAAAAAIAAA</t>
        </is>
      </c>
      <c r="F92" s="74" t="n"/>
      <c r="G92" s="74">
        <f>IF(F92="","",VLOOKUP(F92,Codici!$A$2:$B$38,2,FALSE()))</f>
        <v/>
      </c>
      <c r="H92" s="74" t="inlineStr">
        <is>
          <t>n.1 pubblicazione relativa all'anno 1983</t>
        </is>
      </c>
      <c r="I92" s="74" t="n">
        <v>0</v>
      </c>
      <c r="J92" s="74" t="n">
        <v>0</v>
      </c>
      <c r="K92" s="74" t="inlineStr">
        <is>
          <t>02-GEN-12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947477</v>
      </c>
      <c r="C93" s="74" t="n">
        <v>147</v>
      </c>
      <c r="D93" s="74" t="inlineStr">
        <is>
          <t xml:space="preserve">CAT.  II </t>
        </is>
      </c>
      <c r="E93" s="74" t="inlineStr">
        <is>
          <t>BAAAAAIAAA</t>
        </is>
      </c>
      <c r="F93" s="74" t="n"/>
      <c r="G93" s="74">
        <f>IF(F93="","",VLOOKUP(F93,Codici!$A$2:$B$38,2,FALSE()))</f>
        <v/>
      </c>
      <c r="H93" s="74" t="inlineStr">
        <is>
          <t>n.1 pubblicazione relativa all'anno 1984</t>
        </is>
      </c>
      <c r="I93" s="74" t="n">
        <v>0</v>
      </c>
      <c r="J93" s="74" t="n">
        <v>0</v>
      </c>
      <c r="K93" s="74" t="inlineStr">
        <is>
          <t>02-GEN-12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947483</v>
      </c>
      <c r="C94" s="74" t="n">
        <v>148</v>
      </c>
      <c r="D94" s="74" t="inlineStr">
        <is>
          <t xml:space="preserve">CAT.  II </t>
        </is>
      </c>
      <c r="E94" s="74" t="inlineStr">
        <is>
          <t>BAAAAAIAAA</t>
        </is>
      </c>
      <c r="F94" s="74" t="n"/>
      <c r="G94" s="74">
        <f>IF(F94="","",VLOOKUP(F94,Codici!$A$2:$B$38,2,FALSE()))</f>
        <v/>
      </c>
      <c r="H94" s="74" t="inlineStr">
        <is>
          <t>n.1 pubblicazione relativa all'anno 1985</t>
        </is>
      </c>
      <c r="I94" s="74" t="n">
        <v>0</v>
      </c>
      <c r="J94" s="74" t="n">
        <v>0</v>
      </c>
      <c r="K94" s="74" t="inlineStr">
        <is>
          <t>02-GEN-12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947484</v>
      </c>
      <c r="C95" s="74" t="n">
        <v>149</v>
      </c>
      <c r="D95" s="74" t="inlineStr">
        <is>
          <t xml:space="preserve">CAT.  II </t>
        </is>
      </c>
      <c r="E95" s="74" t="inlineStr">
        <is>
          <t>BAAAAAIAAA</t>
        </is>
      </c>
      <c r="F95" s="74" t="n"/>
      <c r="G95" s="74">
        <f>IF(F95="","",VLOOKUP(F95,Codici!$A$2:$B$38,2,FALSE()))</f>
        <v/>
      </c>
      <c r="H95" s="74" t="inlineStr">
        <is>
          <t>n.1 pubblicazione relativa all'anno 1986</t>
        </is>
      </c>
      <c r="I95" s="74" t="n">
        <v>0</v>
      </c>
      <c r="J95" s="74" t="n">
        <v>0</v>
      </c>
      <c r="K95" s="74" t="inlineStr">
        <is>
          <t>02-GEN-12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948181</v>
      </c>
      <c r="C96" s="74" t="n">
        <v>150</v>
      </c>
      <c r="D96" s="74" t="inlineStr">
        <is>
          <t xml:space="preserve">CAT.  II </t>
        </is>
      </c>
      <c r="E96" s="74" t="inlineStr">
        <is>
          <t>BAAAAAIAAA</t>
        </is>
      </c>
      <c r="F96" s="74" t="n"/>
      <c r="G96" s="74">
        <f>IF(F96="","",VLOOKUP(F96,Codici!$A$2:$B$38,2,FALSE()))</f>
        <v/>
      </c>
      <c r="H96" s="74" t="inlineStr">
        <is>
          <t>n.1 pubblicazione relativa all'anno 1987</t>
        </is>
      </c>
      <c r="I96" s="74" t="n">
        <v>0</v>
      </c>
      <c r="J96" s="74" t="n">
        <v>0</v>
      </c>
      <c r="K96" s="74" t="inlineStr">
        <is>
          <t>02-GEN-12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948182</v>
      </c>
      <c r="C97" s="74" t="n">
        <v>151</v>
      </c>
      <c r="D97" s="74" t="inlineStr">
        <is>
          <t xml:space="preserve">CAT.  II </t>
        </is>
      </c>
      <c r="E97" s="74" t="inlineStr">
        <is>
          <t>BAAAAAIAAA</t>
        </is>
      </c>
      <c r="F97" s="74" t="n"/>
      <c r="G97" s="74">
        <f>IF(F97="","",VLOOKUP(F97,Codici!$A$2:$B$38,2,FALSE()))</f>
        <v/>
      </c>
      <c r="H97" s="74" t="inlineStr">
        <is>
          <t>n.1 pubblicazione relativa all'anno 1988</t>
        </is>
      </c>
      <c r="I97" s="74" t="n">
        <v>0</v>
      </c>
      <c r="J97" s="74" t="n">
        <v>0</v>
      </c>
      <c r="K97" s="74" t="inlineStr">
        <is>
          <t>02-GEN-12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948183</v>
      </c>
      <c r="C98" s="74" t="n">
        <v>152</v>
      </c>
      <c r="D98" s="74" t="inlineStr">
        <is>
          <t xml:space="preserve">CAT.  II </t>
        </is>
      </c>
      <c r="E98" s="74" t="inlineStr">
        <is>
          <t>BAAAAAIAAA</t>
        </is>
      </c>
      <c r="F98" s="74" t="n"/>
      <c r="G98" s="74">
        <f>IF(F98="","",VLOOKUP(F98,Codici!$A$2:$B$38,2,FALSE()))</f>
        <v/>
      </c>
      <c r="H98" s="74" t="inlineStr">
        <is>
          <t>n.1 pubblicazione relativa all'anno 1989</t>
        </is>
      </c>
      <c r="I98" s="74" t="n">
        <v>0</v>
      </c>
      <c r="J98" s="74" t="n">
        <v>0</v>
      </c>
      <c r="K98" s="74" t="inlineStr">
        <is>
          <t>02-GEN-12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948184</v>
      </c>
      <c r="C99" s="74" t="n">
        <v>153</v>
      </c>
      <c r="D99" s="74" t="inlineStr">
        <is>
          <t xml:space="preserve">CAT.  II </t>
        </is>
      </c>
      <c r="E99" s="74" t="inlineStr">
        <is>
          <t>BAAAAAIAAA</t>
        </is>
      </c>
      <c r="F99" s="74" t="n"/>
      <c r="G99" s="74">
        <f>IF(F99="","",VLOOKUP(F99,Codici!$A$2:$B$38,2,FALSE()))</f>
        <v/>
      </c>
      <c r="H99" s="74" t="inlineStr">
        <is>
          <t>n.1 pubblicazione relativa all'anno 1990</t>
        </is>
      </c>
      <c r="I99" s="74" t="n">
        <v>0</v>
      </c>
      <c r="J99" s="74" t="n">
        <v>0</v>
      </c>
      <c r="K99" s="74" t="inlineStr">
        <is>
          <t>02-GEN-12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948185</v>
      </c>
      <c r="C100" s="74" t="n">
        <v>154</v>
      </c>
      <c r="D100" s="74" t="inlineStr">
        <is>
          <t xml:space="preserve">CAT.  II </t>
        </is>
      </c>
      <c r="E100" s="74" t="inlineStr">
        <is>
          <t>BAAAAAIAAA</t>
        </is>
      </c>
      <c r="F100" s="74" t="n"/>
      <c r="G100" s="74">
        <f>IF(F100="","",VLOOKUP(F100,Codici!$A$2:$B$38,2,FALSE()))</f>
        <v/>
      </c>
      <c r="H100" s="74" t="inlineStr">
        <is>
          <t>n.1 pubblicazione relativa all'anno 1991</t>
        </is>
      </c>
      <c r="I100" s="74" t="n">
        <v>0</v>
      </c>
      <c r="J100" s="74" t="n">
        <v>0</v>
      </c>
      <c r="K100" s="74" t="inlineStr">
        <is>
          <t>02-GEN-12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948186</v>
      </c>
      <c r="C101" s="74" t="n">
        <v>155</v>
      </c>
      <c r="D101" s="74" t="inlineStr">
        <is>
          <t xml:space="preserve">CAT.  II </t>
        </is>
      </c>
      <c r="E101" s="74" t="inlineStr">
        <is>
          <t>BAAAAAIAAA</t>
        </is>
      </c>
      <c r="F101" s="74" t="n"/>
      <c r="G101" s="74">
        <f>IF(F101="","",VLOOKUP(F101,Codici!$A$2:$B$38,2,FALSE()))</f>
        <v/>
      </c>
      <c r="H101" s="74" t="inlineStr">
        <is>
          <t>n.3 pubblicazioni relative all'anno 1994</t>
        </is>
      </c>
      <c r="I101" s="74" t="n">
        <v>0</v>
      </c>
      <c r="J101" s="74" t="n">
        <v>0</v>
      </c>
      <c r="K101" s="74" t="inlineStr">
        <is>
          <t>02-GEN-12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948188</v>
      </c>
      <c r="C102" s="74" t="n">
        <v>156</v>
      </c>
      <c r="D102" s="74" t="inlineStr">
        <is>
          <t xml:space="preserve">CAT.  II </t>
        </is>
      </c>
      <c r="E102" s="74" t="inlineStr">
        <is>
          <t>BAAAAAIAAA</t>
        </is>
      </c>
      <c r="F102" s="74" t="n"/>
      <c r="G102" s="74">
        <f>IF(F102="","",VLOOKUP(F102,Codici!$A$2:$B$38,2,FALSE()))</f>
        <v/>
      </c>
      <c r="H102" s="74" t="inlineStr">
        <is>
          <t>n.1 pubblicazione relativa all'anno 1996</t>
        </is>
      </c>
      <c r="I102" s="74" t="n">
        <v>0</v>
      </c>
      <c r="J102" s="74" t="n">
        <v>0</v>
      </c>
      <c r="K102" s="74" t="inlineStr">
        <is>
          <t>02-GEN-12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983788</v>
      </c>
      <c r="C103" s="74" t="n">
        <v>157</v>
      </c>
      <c r="D103" s="74" t="inlineStr">
        <is>
          <t xml:space="preserve">CAT.  I </t>
        </is>
      </c>
      <c r="E103" s="74" t="inlineStr">
        <is>
          <t>BAAAAAGAAA</t>
        </is>
      </c>
      <c r="F103" s="74" t="n"/>
      <c r="G103" s="74">
        <f>IF(F103="","",VLOOKUP(F103,Codici!$A$2:$B$38,2,FALSE()))</f>
        <v/>
      </c>
      <c r="H103" s="74" t="inlineStr">
        <is>
          <t>PC HP VN796ET</t>
        </is>
      </c>
      <c r="I103" s="74" t="n">
        <v>456</v>
      </c>
      <c r="J103" s="74" t="n">
        <v>456</v>
      </c>
      <c r="K103" s="74" t="inlineStr">
        <is>
          <t>03-APR-12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983789</v>
      </c>
      <c r="C104" s="74" t="n">
        <v>158</v>
      </c>
      <c r="D104" s="74" t="inlineStr">
        <is>
          <t xml:space="preserve">CAT.  I </t>
        </is>
      </c>
      <c r="E104" s="74" t="inlineStr">
        <is>
          <t>BAAAAAGAAA</t>
        </is>
      </c>
      <c r="F104" s="74" t="n"/>
      <c r="G104" s="74">
        <f>IF(F104="","",VLOOKUP(F104,Codici!$A$2:$B$38,2,FALSE()))</f>
        <v/>
      </c>
      <c r="H104" s="74" t="inlineStr">
        <is>
          <t>PC HP VN796ET</t>
        </is>
      </c>
      <c r="I104" s="74" t="n">
        <v>456</v>
      </c>
      <c r="J104" s="74" t="n">
        <v>456</v>
      </c>
      <c r="K104" s="74" t="inlineStr">
        <is>
          <t>03-APR-12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983790</v>
      </c>
      <c r="C105" s="74" t="n">
        <v>159</v>
      </c>
      <c r="D105" s="74" t="inlineStr">
        <is>
          <t xml:space="preserve">CAT.  I </t>
        </is>
      </c>
      <c r="E105" s="74" t="inlineStr">
        <is>
          <t>BAAAAAGAAA</t>
        </is>
      </c>
      <c r="F105" s="74" t="n"/>
      <c r="G105" s="74">
        <f>IF(F105="","",VLOOKUP(F105,Codici!$A$2:$B$38,2,FALSE()))</f>
        <v/>
      </c>
      <c r="H105" s="74" t="inlineStr">
        <is>
          <t>Monitor HP LE2201W</t>
        </is>
      </c>
      <c r="I105" s="74" t="n">
        <v>132</v>
      </c>
      <c r="J105" s="74" t="n">
        <v>132</v>
      </c>
      <c r="K105" s="74" t="inlineStr">
        <is>
          <t>03-APR-12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983791</v>
      </c>
      <c r="C106" s="74" t="n">
        <v>160</v>
      </c>
      <c r="D106" s="74" t="inlineStr">
        <is>
          <t xml:space="preserve">CAT.  I </t>
        </is>
      </c>
      <c r="E106" s="74" t="inlineStr">
        <is>
          <t>BAAAAAGAAA</t>
        </is>
      </c>
      <c r="F106" s="74" t="n"/>
      <c r="G106" s="74">
        <f>IF(F106="","",VLOOKUP(F106,Codici!$A$2:$B$38,2,FALSE()))</f>
        <v/>
      </c>
      <c r="H106" s="74" t="inlineStr">
        <is>
          <t>Monitor HP LE2201W</t>
        </is>
      </c>
      <c r="I106" s="74" t="n">
        <v>132</v>
      </c>
      <c r="J106" s="74" t="n">
        <v>132</v>
      </c>
      <c r="K106" s="74" t="inlineStr">
        <is>
          <t>03-APR-12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983838</v>
      </c>
      <c r="C107" s="74" t="n">
        <v>161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Tabella espositiva indicativa</t>
        </is>
      </c>
      <c r="I107" s="74" t="n">
        <v>16</v>
      </c>
      <c r="J107" s="74" t="n">
        <v>16</v>
      </c>
      <c r="K107" s="74" t="inlineStr">
        <is>
          <t>03-APR-12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983839</v>
      </c>
      <c r="C108" s="74" t="n">
        <v>162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Tabella espositiva indicativa</t>
        </is>
      </c>
      <c r="I108" s="74" t="n">
        <v>16</v>
      </c>
      <c r="J108" s="74" t="n">
        <v>16</v>
      </c>
      <c r="K108" s="74" t="inlineStr">
        <is>
          <t>03-APR-12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983840</v>
      </c>
      <c r="C109" s="74" t="n">
        <v>163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Tabella espositiva indicativa</t>
        </is>
      </c>
      <c r="I109" s="74" t="n">
        <v>16</v>
      </c>
      <c r="J109" s="74" t="n">
        <v>16</v>
      </c>
      <c r="K109" s="74" t="inlineStr">
        <is>
          <t>03-APR-12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983841</v>
      </c>
      <c r="C110" s="74" t="n">
        <v>164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Tabella espositiva indicativa</t>
        </is>
      </c>
      <c r="I110" s="74" t="n">
        <v>16</v>
      </c>
      <c r="J110" s="74" t="n">
        <v>16</v>
      </c>
      <c r="K110" s="74" t="inlineStr">
        <is>
          <t>03-APR-12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983842</v>
      </c>
      <c r="C111" s="74" t="n">
        <v>165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Tabella espositiva indicativa</t>
        </is>
      </c>
      <c r="I111" s="74" t="n">
        <v>16</v>
      </c>
      <c r="J111" s="74" t="n">
        <v>16</v>
      </c>
      <c r="K111" s="74" t="inlineStr">
        <is>
          <t>03-APR-12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983843</v>
      </c>
      <c r="C112" s="74" t="n">
        <v>166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Insegna "Regione Siciliana"</t>
        </is>
      </c>
      <c r="I112" s="74" t="n">
        <v>60</v>
      </c>
      <c r="J112" s="74" t="n">
        <v>60</v>
      </c>
      <c r="K112" s="74" t="inlineStr">
        <is>
          <t>03-APR-12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983844</v>
      </c>
      <c r="C113" s="74" t="n">
        <v>167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Insegna "Regione Siciliana"</t>
        </is>
      </c>
      <c r="I113" s="74" t="n">
        <v>60</v>
      </c>
      <c r="J113" s="74" t="n">
        <v>60</v>
      </c>
      <c r="K113" s="74" t="inlineStr">
        <is>
          <t>03-APR-12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983845</v>
      </c>
      <c r="C114" s="74" t="n">
        <v>168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Insegna "Regione Siciliana"</t>
        </is>
      </c>
      <c r="I114" s="74" t="n">
        <v>60</v>
      </c>
      <c r="J114" s="74" t="n">
        <v>60</v>
      </c>
      <c r="K114" s="74" t="inlineStr">
        <is>
          <t>03-APR-12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983846</v>
      </c>
      <c r="C115" s="74" t="n">
        <v>169</v>
      </c>
      <c r="D115" s="74" t="inlineStr">
        <is>
          <t xml:space="preserve">CAT.  I </t>
        </is>
      </c>
      <c r="E115" s="74" t="inlineStr">
        <is>
          <t>BAAAAAGAAA</t>
        </is>
      </c>
      <c r="F115" s="74" t="n"/>
      <c r="G115" s="74">
        <f>IF(F115="","",VLOOKUP(F115,Codici!$A$2:$B$38,2,FALSE()))</f>
        <v/>
      </c>
      <c r="H115" s="74" t="inlineStr">
        <is>
          <t>Bilancia elettronica pesaposta</t>
        </is>
      </c>
      <c r="I115" s="74" t="n">
        <v>52</v>
      </c>
      <c r="J115" s="74" t="n">
        <v>52</v>
      </c>
      <c r="K115" s="74" t="inlineStr">
        <is>
          <t>03-APR-12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983847</v>
      </c>
      <c r="C116" s="74" t="n">
        <v>170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tenda alla veneziana in alluminio</t>
        </is>
      </c>
      <c r="I116" s="74" t="n">
        <v>45</v>
      </c>
      <c r="J116" s="74" t="n">
        <v>45</v>
      </c>
      <c r="K116" s="74" t="inlineStr">
        <is>
          <t>03-APR-12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983848</v>
      </c>
      <c r="C117" s="74" t="n">
        <v>171</v>
      </c>
      <c r="D117" s="74" t="inlineStr">
        <is>
          <t xml:space="preserve">CAT.  I </t>
        </is>
      </c>
      <c r="E117" s="74" t="inlineStr">
        <is>
          <t>BAAAAAGAAA</t>
        </is>
      </c>
      <c r="F117" s="74" t="n"/>
      <c r="G117" s="74">
        <f>IF(F117="","",VLOOKUP(F117,Codici!$A$2:$B$38,2,FALSE()))</f>
        <v/>
      </c>
      <c r="H117" s="74" t="inlineStr">
        <is>
          <t>Tende a bande verticali</t>
        </is>
      </c>
      <c r="I117" s="74" t="n">
        <v>463.5</v>
      </c>
      <c r="J117" s="74" t="n">
        <v>463.5</v>
      </c>
      <c r="K117" s="74" t="inlineStr">
        <is>
          <t>03-APR-12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983849</v>
      </c>
      <c r="C118" s="74" t="n">
        <v>172</v>
      </c>
      <c r="D118" s="74" t="inlineStr">
        <is>
          <t xml:space="preserve">CAT.  I </t>
        </is>
      </c>
      <c r="E118" s="74" t="inlineStr">
        <is>
          <t>BAAAAAGAAA</t>
        </is>
      </c>
      <c r="F118" s="74" t="n"/>
      <c r="G118" s="74">
        <f>IF(F118="","",VLOOKUP(F118,Codici!$A$2:$B$38,2,FALSE()))</f>
        <v/>
      </c>
      <c r="H118" s="74" t="inlineStr">
        <is>
          <t>Tende a bande verticali</t>
        </is>
      </c>
      <c r="I118" s="74" t="n">
        <v>463.5</v>
      </c>
      <c r="J118" s="74" t="n">
        <v>463.5</v>
      </c>
      <c r="K118" s="74" t="inlineStr">
        <is>
          <t>03-APR-12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983850</v>
      </c>
      <c r="C119" s="74" t="n">
        <v>173</v>
      </c>
      <c r="D119" s="74" t="inlineStr">
        <is>
          <t xml:space="preserve">CAT.  I </t>
        </is>
      </c>
      <c r="E119" s="74" t="inlineStr">
        <is>
          <t>BAAAAAGAAA</t>
        </is>
      </c>
      <c r="F119" s="74" t="n"/>
      <c r="G119" s="74">
        <f>IF(F119="","",VLOOKUP(F119,Codici!$A$2:$B$38,2,FALSE()))</f>
        <v/>
      </c>
      <c r="H119" s="74" t="inlineStr">
        <is>
          <t>Tende a bande verticali</t>
        </is>
      </c>
      <c r="I119" s="74" t="n">
        <v>463.5</v>
      </c>
      <c r="J119" s="74" t="n">
        <v>463.5</v>
      </c>
      <c r="K119" s="74" t="inlineStr">
        <is>
          <t>03-APR-12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983851</v>
      </c>
      <c r="C120" s="74" t="n">
        <v>174</v>
      </c>
      <c r="D120" s="74" t="inlineStr">
        <is>
          <t xml:space="preserve">CAT.  I </t>
        </is>
      </c>
      <c r="E120" s="74" t="inlineStr">
        <is>
          <t>BAAAAAGAAA</t>
        </is>
      </c>
      <c r="F120" s="74" t="n"/>
      <c r="G120" s="74">
        <f>IF(F120="","",VLOOKUP(F120,Codici!$A$2:$B$38,2,FALSE()))</f>
        <v/>
      </c>
      <c r="H120" s="74" t="inlineStr">
        <is>
          <t>Tende a bande verticali</t>
        </is>
      </c>
      <c r="I120" s="74" t="n">
        <v>463.5</v>
      </c>
      <c r="J120" s="74" t="n">
        <v>463.5</v>
      </c>
      <c r="K120" s="74" t="inlineStr">
        <is>
          <t>03-APR-12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983853</v>
      </c>
      <c r="C121" s="74" t="n">
        <v>175</v>
      </c>
      <c r="D121" s="74" t="inlineStr">
        <is>
          <t xml:space="preserve">CAT.  I </t>
        </is>
      </c>
      <c r="E121" s="74" t="inlineStr">
        <is>
          <t>BAAAAAGAAA</t>
        </is>
      </c>
      <c r="F121" s="74" t="n"/>
      <c r="G121" s="74">
        <f>IF(F121="","",VLOOKUP(F121,Codici!$A$2:$B$38,2,FALSE()))</f>
        <v/>
      </c>
      <c r="H121" s="74" t="inlineStr">
        <is>
          <t>Stampante Brother DCP195C</t>
        </is>
      </c>
      <c r="I121" s="74" t="n">
        <v>75</v>
      </c>
      <c r="J121" s="74" t="n">
        <v>75</v>
      </c>
      <c r="K121" s="74" t="inlineStr">
        <is>
          <t>03-APR-12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983854</v>
      </c>
      <c r="C122" s="74" t="n">
        <v>176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Poltrona direzionale in nylon in tessuto ignifugo</t>
        </is>
      </c>
      <c r="I122" s="74" t="n">
        <v>122.7</v>
      </c>
      <c r="J122" s="74" t="n">
        <v>122.7</v>
      </c>
      <c r="K122" s="74" t="inlineStr">
        <is>
          <t>03-APR-12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983855</v>
      </c>
      <c r="C123" s="74" t="n">
        <v>177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Sedia fissa in tessuto ignifugo</t>
        </is>
      </c>
      <c r="I123" s="74" t="n">
        <v>25.42</v>
      </c>
      <c r="J123" s="74" t="n">
        <v>25.42</v>
      </c>
      <c r="K123" s="74" t="inlineStr">
        <is>
          <t>03-APR-12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983856</v>
      </c>
      <c r="C124" s="74" t="n">
        <v>178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Sedia fissa in tessuto ignifugo</t>
        </is>
      </c>
      <c r="I124" s="74" t="n">
        <v>25.42</v>
      </c>
      <c r="J124" s="74" t="n">
        <v>25.42</v>
      </c>
      <c r="K124" s="74" t="inlineStr">
        <is>
          <t>03-APR-12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983857</v>
      </c>
      <c r="C125" s="74" t="n">
        <v>179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Poltrona direzionale in nylon in tessuto ignifugo</t>
        </is>
      </c>
      <c r="I125" s="74" t="n">
        <v>122.7</v>
      </c>
      <c r="J125" s="74" t="n">
        <v>122.7</v>
      </c>
      <c r="K125" s="74" t="inlineStr">
        <is>
          <t>03-APR-12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983858</v>
      </c>
      <c r="C126" s="74" t="n">
        <v>180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Poltrona direzionale in nylon in tessuto ignifugo</t>
        </is>
      </c>
      <c r="I126" s="74" t="n">
        <v>122.7</v>
      </c>
      <c r="J126" s="74" t="n">
        <v>122.7</v>
      </c>
      <c r="K126" s="74" t="inlineStr">
        <is>
          <t>03-APR-12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983859</v>
      </c>
      <c r="C127" s="74" t="n">
        <v>181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Poltrona direzionale in nylon in tessuto ignifugo</t>
        </is>
      </c>
      <c r="I127" s="74" t="n">
        <v>122.7</v>
      </c>
      <c r="J127" s="74" t="n">
        <v>122.7</v>
      </c>
      <c r="K127" s="74" t="inlineStr">
        <is>
          <t>03-APR-12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983860</v>
      </c>
      <c r="C128" s="74" t="n">
        <v>182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Poltrona direzionale in nylon in tessuto ignifugo</t>
        </is>
      </c>
      <c r="I128" s="74" t="n">
        <v>122.7</v>
      </c>
      <c r="J128" s="74" t="n">
        <v>122.7</v>
      </c>
      <c r="K128" s="74" t="inlineStr">
        <is>
          <t>03-APR-12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983861</v>
      </c>
      <c r="C129" s="74" t="n">
        <v>183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Poltrona direzionale in nylon in tessuto ignifugo</t>
        </is>
      </c>
      <c r="I129" s="74" t="n">
        <v>122.7</v>
      </c>
      <c r="J129" s="74" t="n">
        <v>122.7</v>
      </c>
      <c r="K129" s="74" t="inlineStr">
        <is>
          <t>03-APR-12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983862</v>
      </c>
      <c r="C130" s="74" t="n">
        <v>184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Poltrona direzionale in nylon in tessuto ignifugo</t>
        </is>
      </c>
      <c r="I130" s="74" t="n">
        <v>122.7</v>
      </c>
      <c r="J130" s="74" t="n">
        <v>122.7</v>
      </c>
      <c r="K130" s="74" t="inlineStr">
        <is>
          <t>03-APR-12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983863</v>
      </c>
      <c r="C131" s="74" t="n">
        <v>185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Poltrona direzionale in nylon in tessuto ignifugo</t>
        </is>
      </c>
      <c r="I131" s="74" t="n">
        <v>122.7</v>
      </c>
      <c r="J131" s="74" t="n">
        <v>122.7</v>
      </c>
      <c r="K131" s="74" t="inlineStr">
        <is>
          <t>03-APR-12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983864</v>
      </c>
      <c r="C132" s="74" t="n">
        <v>186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Poltrona direzionale in nylon in tessuto ignifugo</t>
        </is>
      </c>
      <c r="I132" s="74" t="n">
        <v>122.7</v>
      </c>
      <c r="J132" s="74" t="n">
        <v>122.7</v>
      </c>
      <c r="K132" s="74" t="inlineStr">
        <is>
          <t>03-APR-12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983865</v>
      </c>
      <c r="C133" s="74" t="n">
        <v>187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Sedia fissa in tessuto ignifugo</t>
        </is>
      </c>
      <c r="I133" s="74" t="n">
        <v>25.42</v>
      </c>
      <c r="J133" s="74" t="n">
        <v>25.42</v>
      </c>
      <c r="K133" s="74" t="inlineStr">
        <is>
          <t>03-APR-12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983866</v>
      </c>
      <c r="C134" s="74" t="n">
        <v>188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Sedia fissa in tessuto ignifugo</t>
        </is>
      </c>
      <c r="I134" s="74" t="n">
        <v>25.42</v>
      </c>
      <c r="J134" s="74" t="n">
        <v>25.42</v>
      </c>
      <c r="K134" s="74" t="inlineStr">
        <is>
          <t>03-APR-12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983867</v>
      </c>
      <c r="C135" s="74" t="n">
        <v>189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Sedia fissa in tessuto ignifugo</t>
        </is>
      </c>
      <c r="I135" s="74" t="n">
        <v>25.42</v>
      </c>
      <c r="J135" s="74" t="n">
        <v>25.42</v>
      </c>
      <c r="K135" s="74" t="inlineStr">
        <is>
          <t>03-APR-12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983868</v>
      </c>
      <c r="C136" s="74" t="n">
        <v>190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Sedia fissa in tessuto ignifugo</t>
        </is>
      </c>
      <c r="I136" s="74" t="n">
        <v>25.42</v>
      </c>
      <c r="J136" s="74" t="n">
        <v>25.42</v>
      </c>
      <c r="K136" s="74" t="inlineStr">
        <is>
          <t>03-APR-12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983869</v>
      </c>
      <c r="C137" s="74" t="n">
        <v>191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Sedia fissa in tessuto ignifugo</t>
        </is>
      </c>
      <c r="I137" s="74" t="n">
        <v>25.42</v>
      </c>
      <c r="J137" s="74" t="n">
        <v>25.42</v>
      </c>
      <c r="K137" s="74" t="inlineStr">
        <is>
          <t>03-APR-12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983870</v>
      </c>
      <c r="C138" s="74" t="n">
        <v>192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Sedia fissa in tessuto ignifugo</t>
        </is>
      </c>
      <c r="I138" s="74" t="n">
        <v>25.42</v>
      </c>
      <c r="J138" s="74" t="n">
        <v>25.42</v>
      </c>
      <c r="K138" s="74" t="inlineStr">
        <is>
          <t>03-APR-12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983871</v>
      </c>
      <c r="C139" s="74" t="n">
        <v>193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Sedia fissa in tessuto ignifugo</t>
        </is>
      </c>
      <c r="I139" s="74" t="n">
        <v>25.42</v>
      </c>
      <c r="J139" s="74" t="n">
        <v>25.42</v>
      </c>
      <c r="K139" s="74" t="inlineStr">
        <is>
          <t>03-APR-12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983872</v>
      </c>
      <c r="C140" s="74" t="n">
        <v>194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Sedia fissa in tessuto ignifugo</t>
        </is>
      </c>
      <c r="I140" s="74" t="n">
        <v>25.42</v>
      </c>
      <c r="J140" s="74" t="n">
        <v>25.42</v>
      </c>
      <c r="K140" s="74" t="inlineStr">
        <is>
          <t>03-APR-12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983873</v>
      </c>
      <c r="C141" s="74" t="n">
        <v>195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Sedia fissa in tessuto ignifugo</t>
        </is>
      </c>
      <c r="I141" s="74" t="n">
        <v>25.42</v>
      </c>
      <c r="J141" s="74" t="n">
        <v>25.42</v>
      </c>
      <c r="K141" s="74" t="inlineStr">
        <is>
          <t>03-APR-12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983874</v>
      </c>
      <c r="C142" s="74" t="n">
        <v>196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Sedia fissa in tessuto ignifugo</t>
        </is>
      </c>
      <c r="I142" s="74" t="n">
        <v>25.42</v>
      </c>
      <c r="J142" s="74" t="n">
        <v>25.42</v>
      </c>
      <c r="K142" s="74" t="inlineStr">
        <is>
          <t>03-APR-12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983875</v>
      </c>
      <c r="C143" s="74" t="n">
        <v>197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Sedia fissa in tessuto ignifugo</t>
        </is>
      </c>
      <c r="I143" s="74" t="n">
        <v>25.42</v>
      </c>
      <c r="J143" s="74" t="n">
        <v>25.42</v>
      </c>
      <c r="K143" s="74" t="inlineStr">
        <is>
          <t>03-APR-12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983876</v>
      </c>
      <c r="C144" s="74" t="n">
        <v>198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Sedia fissa in tessuto ignifugo</t>
        </is>
      </c>
      <c r="I144" s="74" t="n">
        <v>25.42</v>
      </c>
      <c r="J144" s="74" t="n">
        <v>25.42</v>
      </c>
      <c r="K144" s="74" t="inlineStr">
        <is>
          <t>03-APR-12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983877</v>
      </c>
      <c r="C145" s="74" t="n">
        <v>199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Sedia fissa in tessuto ignifugo</t>
        </is>
      </c>
      <c r="I145" s="74" t="n">
        <v>25.42</v>
      </c>
      <c r="J145" s="74" t="n">
        <v>25.42</v>
      </c>
      <c r="K145" s="74" t="inlineStr">
        <is>
          <t>03-APR-12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983878</v>
      </c>
      <c r="C146" s="74" t="n">
        <v>200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Sedia fissa in tessuto ignifugo</t>
        </is>
      </c>
      <c r="I146" s="74" t="n">
        <v>25.42</v>
      </c>
      <c r="J146" s="74" t="n">
        <v>25.42</v>
      </c>
      <c r="K146" s="74" t="inlineStr">
        <is>
          <t>03-APR-12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983879</v>
      </c>
      <c r="C147" s="74" t="n">
        <v>201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Sedia fissa in tessuto ignifugo</t>
        </is>
      </c>
      <c r="I147" s="74" t="n">
        <v>25.42</v>
      </c>
      <c r="J147" s="74" t="n">
        <v>25.42</v>
      </c>
      <c r="K147" s="74" t="inlineStr">
        <is>
          <t>03-APR-12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983880</v>
      </c>
      <c r="C148" s="74" t="n">
        <v>202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Sedia fissa in tessuto ignifugo</t>
        </is>
      </c>
      <c r="I148" s="74" t="n">
        <v>25.42</v>
      </c>
      <c r="J148" s="74" t="n">
        <v>25.42</v>
      </c>
      <c r="K148" s="74" t="inlineStr">
        <is>
          <t>03-APR-12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983881</v>
      </c>
      <c r="C149" s="74" t="n">
        <v>203</v>
      </c>
      <c r="D149" s="74" t="inlineStr">
        <is>
          <t xml:space="preserve">CAT.  I </t>
        </is>
      </c>
      <c r="E149" s="74" t="inlineStr">
        <is>
          <t>BAAAAAHACA</t>
        </is>
      </c>
      <c r="F149" s="74" t="n"/>
      <c r="G149" s="74">
        <f>IF(F149="","",VLOOKUP(F149,Codici!$A$2:$B$38,2,FALSE()))</f>
        <v/>
      </c>
      <c r="H149" s="74" t="inlineStr">
        <is>
          <t>pompa di calore Sounier Duval 9000</t>
        </is>
      </c>
      <c r="I149" s="74" t="n">
        <v>228</v>
      </c>
      <c r="J149" s="74" t="n">
        <v>228</v>
      </c>
      <c r="K149" s="74" t="inlineStr">
        <is>
          <t>03-APR-12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983885</v>
      </c>
      <c r="C150" s="74" t="n">
        <v>204</v>
      </c>
      <c r="D150" s="74" t="inlineStr">
        <is>
          <t xml:space="preserve">CAT.  I </t>
        </is>
      </c>
      <c r="E150" s="74" t="inlineStr">
        <is>
          <t>BAAAAAHACA</t>
        </is>
      </c>
      <c r="F150" s="74" t="n"/>
      <c r="G150" s="74">
        <f>IF(F150="","",VLOOKUP(F150,Codici!$A$2:$B$38,2,FALSE()))</f>
        <v/>
      </c>
      <c r="H150" s="74" t="inlineStr">
        <is>
          <t>Bacheca in legno per attività istituzionale</t>
        </is>
      </c>
      <c r="I150" s="74" t="n">
        <v>350</v>
      </c>
      <c r="J150" s="74" t="n">
        <v>350</v>
      </c>
      <c r="K150" s="74" t="inlineStr">
        <is>
          <t>03-APR-12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983886</v>
      </c>
      <c r="C151" s="74" t="n">
        <v>205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Armadio metallico ad ante scorrevoli</t>
        </is>
      </c>
      <c r="I151" s="74" t="n">
        <v>225.2</v>
      </c>
      <c r="J151" s="74" t="n">
        <v>225.2</v>
      </c>
      <c r="K151" s="74" t="inlineStr">
        <is>
          <t>03-APR-12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983887</v>
      </c>
      <c r="C152" s="74" t="n">
        <v>206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Armadio metallico ad ante scorrevoli</t>
        </is>
      </c>
      <c r="I152" s="74" t="n">
        <v>225.2</v>
      </c>
      <c r="J152" s="74" t="n">
        <v>225.2</v>
      </c>
      <c r="K152" s="74" t="inlineStr">
        <is>
          <t>03-APR-12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983888</v>
      </c>
      <c r="C153" s="74" t="n">
        <v>207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Appendiabito-portaombrelli</t>
        </is>
      </c>
      <c r="I153" s="74" t="n">
        <v>33.27</v>
      </c>
      <c r="J153" s="74" t="n">
        <v>33.27</v>
      </c>
      <c r="K153" s="74" t="inlineStr">
        <is>
          <t>03-APR-12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983889</v>
      </c>
      <c r="C154" s="74" t="n">
        <v>208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Appendiabito-portaombrelli</t>
        </is>
      </c>
      <c r="I154" s="74" t="n">
        <v>33.27</v>
      </c>
      <c r="J154" s="74" t="n">
        <v>33.27</v>
      </c>
      <c r="K154" s="74" t="inlineStr">
        <is>
          <t>03-APR-12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983890</v>
      </c>
      <c r="C155" s="74" t="n">
        <v>209</v>
      </c>
      <c r="D155" s="74" t="inlineStr">
        <is>
          <t xml:space="preserve">CAT.  I </t>
        </is>
      </c>
      <c r="E155" s="74" t="inlineStr">
        <is>
          <t>BAAAAAGAAA</t>
        </is>
      </c>
      <c r="F155" s="74" t="n"/>
      <c r="G155" s="74">
        <f>IF(F155="","",VLOOKUP(F155,Codici!$A$2:$B$38,2,FALSE()))</f>
        <v/>
      </c>
      <c r="H155" s="74" t="inlineStr">
        <is>
          <t>Calcolatrice Olivetti Logos 814T</t>
        </is>
      </c>
      <c r="I155" s="74" t="n">
        <v>100</v>
      </c>
      <c r="J155" s="74" t="n">
        <v>100</v>
      </c>
      <c r="K155" s="74" t="inlineStr">
        <is>
          <t>03-APR-12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983891</v>
      </c>
      <c r="C156" s="74" t="n">
        <v>210</v>
      </c>
      <c r="D156" s="74" t="inlineStr">
        <is>
          <t xml:space="preserve">CAT.  I </t>
        </is>
      </c>
      <c r="E156" s="74" t="inlineStr">
        <is>
          <t>BAAAAAGAAA</t>
        </is>
      </c>
      <c r="F156" s="74" t="n"/>
      <c r="G156" s="74">
        <f>IF(F156="","",VLOOKUP(F156,Codici!$A$2:$B$38,2,FALSE()))</f>
        <v/>
      </c>
      <c r="H156" s="74" t="inlineStr">
        <is>
          <t>Calcolatrice Olivetti Logos 814T</t>
        </is>
      </c>
      <c r="I156" s="74" t="n">
        <v>100</v>
      </c>
      <c r="J156" s="74" t="n">
        <v>100</v>
      </c>
      <c r="K156" s="74" t="inlineStr">
        <is>
          <t>03-APR-12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983892</v>
      </c>
      <c r="C157" s="74" t="n">
        <v>211</v>
      </c>
      <c r="D157" s="74" t="inlineStr">
        <is>
          <t xml:space="preserve">CAT.  I </t>
        </is>
      </c>
      <c r="E157" s="74" t="inlineStr">
        <is>
          <t>BAAAAAGAAA</t>
        </is>
      </c>
      <c r="F157" s="74" t="n"/>
      <c r="G157" s="74">
        <f>IF(F157="","",VLOOKUP(F157,Codici!$A$2:$B$38,2,FALSE()))</f>
        <v/>
      </c>
      <c r="H157" s="74" t="inlineStr">
        <is>
          <t>Lavagna in sughero con cornice in metallo</t>
        </is>
      </c>
      <c r="I157" s="74" t="n">
        <v>15</v>
      </c>
      <c r="J157" s="74" t="n">
        <v>15</v>
      </c>
      <c r="K157" s="74" t="inlineStr">
        <is>
          <t>03-APR-12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983893</v>
      </c>
      <c r="C158" s="74" t="n">
        <v>212</v>
      </c>
      <c r="D158" s="74" t="inlineStr">
        <is>
          <t xml:space="preserve">CAT.  I </t>
        </is>
      </c>
      <c r="E158" s="74" t="inlineStr">
        <is>
          <t>BAAAAAGAAA</t>
        </is>
      </c>
      <c r="F158" s="74" t="n"/>
      <c r="G158" s="74">
        <f>IF(F158="","",VLOOKUP(F158,Codici!$A$2:$B$38,2,FALSE()))</f>
        <v/>
      </c>
      <c r="H158" s="74" t="inlineStr">
        <is>
          <t>Bandiere Italia-Europa-Sicilia in tessuto flag nautico</t>
        </is>
      </c>
      <c r="I158" s="74" t="n">
        <v>218</v>
      </c>
      <c r="J158" s="74" t="n">
        <v>218</v>
      </c>
      <c r="K158" s="74" t="inlineStr">
        <is>
          <t>03-APR-12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983894</v>
      </c>
      <c r="C159" s="74" t="n">
        <v>213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Plafoniere Disano</t>
        </is>
      </c>
      <c r="I159" s="74" t="n">
        <v>107.28</v>
      </c>
      <c r="J159" s="74" t="n">
        <v>107.28</v>
      </c>
      <c r="K159" s="74" t="inlineStr">
        <is>
          <t>03-APR-12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983895</v>
      </c>
      <c r="C160" s="74" t="n">
        <v>214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Plafoniere Disano</t>
        </is>
      </c>
      <c r="I160" s="74" t="n">
        <v>107.28</v>
      </c>
      <c r="J160" s="74" t="n">
        <v>107.28</v>
      </c>
      <c r="K160" s="74" t="inlineStr">
        <is>
          <t>03-APR-12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983896</v>
      </c>
      <c r="C161" s="74" t="n">
        <v>215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Plafoniere Disano</t>
        </is>
      </c>
      <c r="I161" s="74" t="n">
        <v>107.28</v>
      </c>
      <c r="J161" s="74" t="n">
        <v>107.28</v>
      </c>
      <c r="K161" s="74" t="inlineStr">
        <is>
          <t>03-APR-12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983897</v>
      </c>
      <c r="C162" s="74" t="n">
        <v>216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Plafoniere Disano</t>
        </is>
      </c>
      <c r="I162" s="74" t="n">
        <v>107.28</v>
      </c>
      <c r="J162" s="74" t="n">
        <v>107.28</v>
      </c>
      <c r="K162" s="74" t="inlineStr">
        <is>
          <t>03-APR-12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983898</v>
      </c>
      <c r="C163" s="74" t="n">
        <v>217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Plafoniere Disano</t>
        </is>
      </c>
      <c r="I163" s="74" t="n">
        <v>107.28</v>
      </c>
      <c r="J163" s="74" t="n">
        <v>107.28</v>
      </c>
      <c r="K163" s="74" t="inlineStr">
        <is>
          <t>03-APR-12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983899</v>
      </c>
      <c r="C164" s="74" t="n">
        <v>218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Plafoniere Disano</t>
        </is>
      </c>
      <c r="I164" s="74" t="n">
        <v>107.28</v>
      </c>
      <c r="J164" s="74" t="n">
        <v>107.28</v>
      </c>
      <c r="K164" s="74" t="inlineStr">
        <is>
          <t>03-APR-12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983900</v>
      </c>
      <c r="C165" s="74" t="n">
        <v>219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Plafoniere Disano</t>
        </is>
      </c>
      <c r="I165" s="74" t="n">
        <v>107.28</v>
      </c>
      <c r="J165" s="74" t="n">
        <v>107.28</v>
      </c>
      <c r="K165" s="74" t="inlineStr">
        <is>
          <t>03-APR-12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983901</v>
      </c>
      <c r="C166" s="74" t="n">
        <v>220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Plafoniere Disano</t>
        </is>
      </c>
      <c r="I166" s="74" t="n">
        <v>107.28</v>
      </c>
      <c r="J166" s="74" t="n">
        <v>107.28</v>
      </c>
      <c r="K166" s="74" t="inlineStr">
        <is>
          <t>03-APR-12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983902</v>
      </c>
      <c r="C167" s="74" t="n">
        <v>221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Plafoniere Disano</t>
        </is>
      </c>
      <c r="I167" s="74" t="n">
        <v>107.28</v>
      </c>
      <c r="J167" s="74" t="n">
        <v>107.28</v>
      </c>
      <c r="K167" s="74" t="inlineStr">
        <is>
          <t>03-APR-12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983903</v>
      </c>
      <c r="C168" s="74" t="n">
        <v>222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Plafoniere Disano</t>
        </is>
      </c>
      <c r="I168" s="74" t="n">
        <v>107.28</v>
      </c>
      <c r="J168" s="74" t="n">
        <v>107.28</v>
      </c>
      <c r="K168" s="74" t="inlineStr">
        <is>
          <t>03-APR-12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983904</v>
      </c>
      <c r="C169" s="74" t="n">
        <v>223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Plafoniere Disano</t>
        </is>
      </c>
      <c r="I169" s="74" t="n">
        <v>107.28</v>
      </c>
      <c r="J169" s="74" t="n">
        <v>107.28</v>
      </c>
      <c r="K169" s="74" t="inlineStr">
        <is>
          <t>03-APR-12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983905</v>
      </c>
      <c r="C170" s="74" t="n">
        <v>224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Plafoniere Disano</t>
        </is>
      </c>
      <c r="I170" s="74" t="n">
        <v>107.28</v>
      </c>
      <c r="J170" s="74" t="n">
        <v>107.28</v>
      </c>
      <c r="K170" s="74" t="inlineStr">
        <is>
          <t>03-APR-12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983906</v>
      </c>
      <c r="C171" s="74" t="n">
        <v>225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Plafoniere Disano</t>
        </is>
      </c>
      <c r="I171" s="74" t="n">
        <v>107.28</v>
      </c>
      <c r="J171" s="74" t="n">
        <v>107.28</v>
      </c>
      <c r="K171" s="74" t="inlineStr">
        <is>
          <t>03-APR-12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983907</v>
      </c>
      <c r="C172" s="74" t="n">
        <v>226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Plafoniere Disano</t>
        </is>
      </c>
      <c r="I172" s="74" t="n">
        <v>107.28</v>
      </c>
      <c r="J172" s="74" t="n">
        <v>107.28</v>
      </c>
      <c r="K172" s="74" t="inlineStr">
        <is>
          <t>03-APR-12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983908</v>
      </c>
      <c r="C173" s="74" t="n">
        <v>227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Plafoniere Disano</t>
        </is>
      </c>
      <c r="I173" s="74" t="n">
        <v>107.28</v>
      </c>
      <c r="J173" s="74" t="n">
        <v>107.28</v>
      </c>
      <c r="K173" s="74" t="inlineStr">
        <is>
          <t>03-APR-12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983909</v>
      </c>
      <c r="C174" s="74" t="n">
        <v>228</v>
      </c>
      <c r="D174" s="74" t="inlineStr">
        <is>
          <t xml:space="preserve">CAT.  I </t>
        </is>
      </c>
      <c r="E174" s="74" t="inlineStr">
        <is>
          <t>BAAAAAHACA</t>
        </is>
      </c>
      <c r="F174" s="74" t="n"/>
      <c r="G174" s="74">
        <f>IF(F174="","",VLOOKUP(F174,Codici!$A$2:$B$38,2,FALSE()))</f>
        <v/>
      </c>
      <c r="H174" s="74" t="inlineStr">
        <is>
          <t>Bacheca</t>
        </is>
      </c>
      <c r="I174" s="74" t="n">
        <v>15</v>
      </c>
      <c r="J174" s="74" t="n">
        <v>15</v>
      </c>
      <c r="K174" s="74" t="inlineStr">
        <is>
          <t>03-APR-12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984200</v>
      </c>
      <c r="C175" s="74" t="n">
        <v>229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Ritratto Presidente della Repubblica in cornice</t>
        </is>
      </c>
      <c r="I175" s="74" t="n">
        <v>43.56</v>
      </c>
      <c r="J175" s="74" t="n">
        <v>43.56</v>
      </c>
      <c r="K175" s="74" t="inlineStr">
        <is>
          <t>03-APR-12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984264</v>
      </c>
      <c r="C176" s="74" t="n">
        <v>230</v>
      </c>
      <c r="D176" s="74" t="inlineStr">
        <is>
          <t xml:space="preserve">CAT.  I </t>
        </is>
      </c>
      <c r="E176" s="74" t="inlineStr">
        <is>
          <t>BAAAAAGAAA</t>
        </is>
      </c>
      <c r="F176" s="74" t="n"/>
      <c r="G176" s="74">
        <f>IF(F176="","",VLOOKUP(F176,Codici!$A$2:$B$38,2,FALSE()))</f>
        <v/>
      </c>
      <c r="H176" s="74" t="inlineStr">
        <is>
          <t>Bandiere istituzionali "Regione-Italia-Europa"</t>
        </is>
      </c>
      <c r="I176" s="74" t="n">
        <v>218</v>
      </c>
      <c r="J176" s="74" t="n">
        <v>218</v>
      </c>
      <c r="K176" s="74" t="inlineStr">
        <is>
          <t>03-APR-12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984265</v>
      </c>
      <c r="C177" s="74" t="n">
        <v>231</v>
      </c>
      <c r="D177" s="74" t="inlineStr">
        <is>
          <t xml:space="preserve">CAT.  I </t>
        </is>
      </c>
      <c r="E177" s="74" t="inlineStr">
        <is>
          <t>BAAAAAGAAA</t>
        </is>
      </c>
      <c r="F177" s="74" t="n"/>
      <c r="G177" s="74">
        <f>IF(F177="","",VLOOKUP(F177,Codici!$A$2:$B$38,2,FALSE()))</f>
        <v/>
      </c>
      <c r="H177" s="74" t="inlineStr">
        <is>
          <t>Bandiere istituzionali "Regione-Italia-Europa"</t>
        </is>
      </c>
      <c r="I177" s="74" t="n">
        <v>218</v>
      </c>
      <c r="J177" s="74" t="n">
        <v>218</v>
      </c>
      <c r="K177" s="74" t="inlineStr">
        <is>
          <t>03-APR-12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1047137</v>
      </c>
      <c r="C178" s="74" t="n">
        <v>232</v>
      </c>
      <c r="D178" s="74" t="inlineStr">
        <is>
          <t xml:space="preserve">CAT.  I </t>
        </is>
      </c>
      <c r="E178" s="74" t="inlineStr">
        <is>
          <t>BAZZZZZZZA</t>
        </is>
      </c>
      <c r="F178" s="74" t="n"/>
      <c r="G178" s="74">
        <f>IF(F178="","",VLOOKUP(F178,Codici!$A$2:$B$38,2,FALSE()))</f>
        <v/>
      </c>
      <c r="H178" s="74" t="inlineStr">
        <is>
          <t>Monitor 22" LCD - TFT multimediale ACER B223W</t>
        </is>
      </c>
      <c r="I178" s="74" t="n">
        <v>145.42</v>
      </c>
      <c r="J178" s="74" t="n">
        <v>145.42</v>
      </c>
      <c r="K178" s="74" t="inlineStr">
        <is>
          <t>02-LUG-14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1047138</v>
      </c>
      <c r="C179" s="74" t="n">
        <v>233</v>
      </c>
      <c r="D179" s="74" t="inlineStr">
        <is>
          <t xml:space="preserve">CAT.  I </t>
        </is>
      </c>
      <c r="E179" s="74" t="inlineStr">
        <is>
          <t>BAZZZZZZZA</t>
        </is>
      </c>
      <c r="F179" s="74" t="n"/>
      <c r="G179" s="74">
        <f>IF(F179="","",VLOOKUP(F179,Codici!$A$2:$B$38,2,FALSE()))</f>
        <v/>
      </c>
      <c r="H179" s="74" t="inlineStr">
        <is>
          <t>Monitor 22" LCD - TFT multimediale ACER B223W</t>
        </is>
      </c>
      <c r="I179" s="74" t="n">
        <v>145.42</v>
      </c>
      <c r="J179" s="74" t="n">
        <v>145.42</v>
      </c>
      <c r="K179" s="74" t="inlineStr">
        <is>
          <t>02-LUG-14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1047139</v>
      </c>
      <c r="C180" s="74" t="n">
        <v>234</v>
      </c>
      <c r="D180" s="74" t="inlineStr">
        <is>
          <t xml:space="preserve">CAT.  I </t>
        </is>
      </c>
      <c r="E180" s="74" t="inlineStr">
        <is>
          <t>BAZZZZZZZA</t>
        </is>
      </c>
      <c r="F180" s="74" t="n"/>
      <c r="G180" s="74">
        <f>IF(F180="","",VLOOKUP(F180,Codici!$A$2:$B$38,2,FALSE()))</f>
        <v/>
      </c>
      <c r="H180" s="74" t="inlineStr">
        <is>
          <t>Monitor 22" LCD - TFT multimediale ACER B223W</t>
        </is>
      </c>
      <c r="I180" s="74" t="n">
        <v>145.42</v>
      </c>
      <c r="J180" s="74" t="n">
        <v>145.42</v>
      </c>
      <c r="K180" s="74" t="inlineStr">
        <is>
          <t>02-LUG-14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1047142</v>
      </c>
      <c r="C181" s="74" t="n">
        <v>235</v>
      </c>
      <c r="D181" s="74" t="inlineStr">
        <is>
          <t xml:space="preserve">CAT.  I </t>
        </is>
      </c>
      <c r="E181" s="74" t="inlineStr">
        <is>
          <t>BAZZZZZZZA</t>
        </is>
      </c>
      <c r="F181" s="74" t="n"/>
      <c r="G181" s="74">
        <f>IF(F181="","",VLOOKUP(F181,Codici!$A$2:$B$38,2,FALSE()))</f>
        <v/>
      </c>
      <c r="H181" s="74" t="inlineStr">
        <is>
          <t>Monitor 22" LCD - TFT multimediale ACER B 223W</t>
        </is>
      </c>
      <c r="I181" s="74" t="n">
        <v>145.42</v>
      </c>
      <c r="J181" s="74" t="n">
        <v>145.42</v>
      </c>
      <c r="K181" s="74" t="inlineStr">
        <is>
          <t>02-LUG-14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1047143</v>
      </c>
      <c r="C182" s="74" t="n">
        <v>236</v>
      </c>
      <c r="D182" s="74" t="inlineStr">
        <is>
          <t xml:space="preserve">CAT.  I </t>
        </is>
      </c>
      <c r="E182" s="74" t="inlineStr">
        <is>
          <t>BAZZZZZZZA</t>
        </is>
      </c>
      <c r="F182" s="74" t="n"/>
      <c r="G182" s="74">
        <f>IF(F182="","",VLOOKUP(F182,Codici!$A$2:$B$38,2,FALSE()))</f>
        <v/>
      </c>
      <c r="H182" s="74" t="inlineStr">
        <is>
          <t>Monitor 22" LCD - TFT multimediale ACER B 223W</t>
        </is>
      </c>
      <c r="I182" s="74" t="n">
        <v>145.42</v>
      </c>
      <c r="J182" s="74" t="n">
        <v>145.42</v>
      </c>
      <c r="K182" s="74" t="inlineStr">
        <is>
          <t>02-LUG-14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1047144</v>
      </c>
      <c r="C183" s="74" t="n">
        <v>237</v>
      </c>
      <c r="D183" s="74" t="inlineStr">
        <is>
          <t xml:space="preserve">CAT.  I </t>
        </is>
      </c>
      <c r="E183" s="74" t="inlineStr">
        <is>
          <t>BAZZZZZZZA</t>
        </is>
      </c>
      <c r="F183" s="74" t="n"/>
      <c r="G183" s="74">
        <f>IF(F183="","",VLOOKUP(F183,Codici!$A$2:$B$38,2,FALSE()))</f>
        <v/>
      </c>
      <c r="H183" s="74" t="inlineStr">
        <is>
          <t>Monitor 22" LCD - TFT multimediale ACER B 223W</t>
        </is>
      </c>
      <c r="I183" s="74" t="n">
        <v>145.42</v>
      </c>
      <c r="J183" s="74" t="n">
        <v>145.42</v>
      </c>
      <c r="K183" s="74" t="inlineStr">
        <is>
          <t>02-LUG-14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1063151</v>
      </c>
      <c r="C184" s="74" t="n">
        <v>238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Centalino telefonico Urmet tipo Agorà</t>
        </is>
      </c>
      <c r="I184" s="74" t="n">
        <v>451.4</v>
      </c>
      <c r="J184" s="74" t="n">
        <v>451.4</v>
      </c>
      <c r="K184" s="74" t="inlineStr">
        <is>
          <t>23-DIC-14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1063230</v>
      </c>
      <c r="C185" s="74" t="n">
        <v>239</v>
      </c>
      <c r="D185" s="74" t="inlineStr">
        <is>
          <t xml:space="preserve">CAT.  I </t>
        </is>
      </c>
      <c r="E185" s="74" t="inlineStr">
        <is>
          <t>BAAAAAHABA</t>
        </is>
      </c>
      <c r="F185" s="74" t="n"/>
      <c r="G185" s="74">
        <f>IF(F185="","",VLOOKUP(F185,Codici!$A$2:$B$38,2,FALSE()))</f>
        <v/>
      </c>
      <c r="H185" s="74" t="inlineStr">
        <is>
          <t>Bandiere istituzionali Regione-Italia-Europa</t>
        </is>
      </c>
      <c r="I185" s="74" t="n">
        <v>137.92</v>
      </c>
      <c r="J185" s="74" t="n">
        <v>137.92</v>
      </c>
      <c r="K185" s="74" t="inlineStr">
        <is>
          <t>29-DIC-14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1104416</v>
      </c>
      <c r="C186" s="74" t="n">
        <v>240</v>
      </c>
      <c r="D186" s="74" t="inlineStr">
        <is>
          <t xml:space="preserve">CAT.  I </t>
        </is>
      </c>
      <c r="E186" s="74" t="inlineStr">
        <is>
          <t>BAAAAAGAAA</t>
        </is>
      </c>
      <c r="F186" s="74" t="n"/>
      <c r="G186" s="74">
        <f>IF(F186="","",VLOOKUP(F186,Codici!$A$2:$B$38,2,FALSE()))</f>
        <v/>
      </c>
      <c r="H186" s="74" t="inlineStr">
        <is>
          <t>stamante multifunzione Brother 1510</t>
        </is>
      </c>
      <c r="I186" s="74" t="n">
        <v>96.38</v>
      </c>
      <c r="J186" s="74" t="n">
        <v>96.38</v>
      </c>
      <c r="K186" s="74" t="inlineStr">
        <is>
          <t>27-DIC-16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1118359</v>
      </c>
      <c r="C187" s="74" t="n">
        <v>241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Bandiera Italiana - Bandiera Europea - Bandiera Regione Sicilia</t>
        </is>
      </c>
      <c r="I187" s="74" t="n">
        <v>146.4</v>
      </c>
      <c r="J187" s="74" t="n">
        <v>146.4</v>
      </c>
      <c r="K187" s="74" t="inlineStr">
        <is>
          <t>13-NOV-17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1118360</v>
      </c>
      <c r="C188" s="74" t="n">
        <v>242</v>
      </c>
      <c r="D188" s="74" t="inlineStr">
        <is>
          <t xml:space="preserve">CAT.  I </t>
        </is>
      </c>
      <c r="E188" s="74" t="inlineStr">
        <is>
          <t>BAAAAAGAAA</t>
        </is>
      </c>
      <c r="F188" s="74" t="n"/>
      <c r="G188" s="74">
        <f>IF(F188="","",VLOOKUP(F188,Codici!$A$2:$B$38,2,FALSE()))</f>
        <v/>
      </c>
      <c r="H188" s="74" t="inlineStr">
        <is>
          <t>Gruppo di continuità One Power 1000 Atlantis 500W</t>
        </is>
      </c>
      <c r="I188" s="74" t="n">
        <v>55.47</v>
      </c>
      <c r="J188" s="74" t="n">
        <v>55.47</v>
      </c>
      <c r="K188" s="74" t="inlineStr">
        <is>
          <t>13-NOV-17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1118361</v>
      </c>
      <c r="C189" s="74" t="n">
        <v>243</v>
      </c>
      <c r="D189" s="74" t="inlineStr">
        <is>
          <t xml:space="preserve">CAT.  I </t>
        </is>
      </c>
      <c r="E189" s="74" t="inlineStr">
        <is>
          <t>BAAAAAGAAA</t>
        </is>
      </c>
      <c r="F189" s="74" t="n"/>
      <c r="G189" s="74">
        <f>IF(F189="","",VLOOKUP(F189,Codici!$A$2:$B$38,2,FALSE()))</f>
        <v/>
      </c>
      <c r="H189" s="74" t="inlineStr">
        <is>
          <t>Gruppo di continuità One Power 1000 Atlantis 500W</t>
        </is>
      </c>
      <c r="I189" s="74" t="n">
        <v>55.47</v>
      </c>
      <c r="J189" s="74" t="n">
        <v>55.47</v>
      </c>
      <c r="K189" s="74" t="inlineStr">
        <is>
          <t>13-NOV-17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1118362</v>
      </c>
      <c r="C190" s="74" t="n">
        <v>244</v>
      </c>
      <c r="D190" s="74" t="inlineStr">
        <is>
          <t xml:space="preserve">CAT.  I </t>
        </is>
      </c>
      <c r="E190" s="74" t="inlineStr">
        <is>
          <t>BAAAAAGAAA</t>
        </is>
      </c>
      <c r="F190" s="74" t="n"/>
      <c r="G190" s="74">
        <f>IF(F190="","",VLOOKUP(F190,Codici!$A$2:$B$38,2,FALSE()))</f>
        <v/>
      </c>
      <c r="H190" s="74" t="inlineStr">
        <is>
          <t>Gruppo di continuità One Power 1000 Atlantis 500W</t>
        </is>
      </c>
      <c r="I190" s="74" t="n">
        <v>55.47</v>
      </c>
      <c r="J190" s="74" t="n">
        <v>55.47</v>
      </c>
      <c r="K190" s="74" t="inlineStr">
        <is>
          <t>13-NOV-17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1118363</v>
      </c>
      <c r="C191" s="74" t="n">
        <v>245</v>
      </c>
      <c r="D191" s="74" t="inlineStr">
        <is>
          <t xml:space="preserve">CAT.  I </t>
        </is>
      </c>
      <c r="E191" s="74" t="inlineStr">
        <is>
          <t>BAAAAAGAAA</t>
        </is>
      </c>
      <c r="F191" s="74" t="n"/>
      <c r="G191" s="74">
        <f>IF(F191="","",VLOOKUP(F191,Codici!$A$2:$B$38,2,FALSE()))</f>
        <v/>
      </c>
      <c r="H191" s="74" t="inlineStr">
        <is>
          <t>Gruppo di continuità One Power 1000 Atlantis 500W</t>
        </is>
      </c>
      <c r="I191" s="74" t="n">
        <v>55.47</v>
      </c>
      <c r="J191" s="74" t="n">
        <v>55.47</v>
      </c>
      <c r="K191" s="74" t="inlineStr">
        <is>
          <t>13-NOV-17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1136765</v>
      </c>
      <c r="C192" s="74" t="n">
        <v>246</v>
      </c>
      <c r="D192" s="74" t="inlineStr">
        <is>
          <t xml:space="preserve">CAT.  I </t>
        </is>
      </c>
      <c r="E192" s="74" t="inlineStr">
        <is>
          <t>BAAAAAGAAA</t>
        </is>
      </c>
      <c r="F192" s="74" t="n"/>
      <c r="G192" s="74">
        <f>IF(F192="","",VLOOKUP(F192,Codici!$A$2:$B$38,2,FALSE()))</f>
        <v/>
      </c>
      <c r="H192" s="74" t="inlineStr">
        <is>
          <t>Calcolatrice da tavolo Markin</t>
        </is>
      </c>
      <c r="I192" s="74" t="n">
        <v>9.76</v>
      </c>
      <c r="J192" s="74" t="n">
        <v>9.76</v>
      </c>
      <c r="K192" s="74" t="inlineStr">
        <is>
          <t>02-AGO-19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1136766</v>
      </c>
      <c r="C193" s="74" t="n">
        <v>247</v>
      </c>
      <c r="D193" s="74" t="inlineStr">
        <is>
          <t xml:space="preserve">CAT.  I </t>
        </is>
      </c>
      <c r="E193" s="74" t="inlineStr">
        <is>
          <t>BAAAAAGAAA</t>
        </is>
      </c>
      <c r="F193" s="74" t="n"/>
      <c r="G193" s="74">
        <f>IF(F193="","",VLOOKUP(F193,Codici!$A$2:$B$38,2,FALSE()))</f>
        <v/>
      </c>
      <c r="H193" s="74" t="inlineStr">
        <is>
          <t>Calcolatrice da tavolo Markin</t>
        </is>
      </c>
      <c r="I193" s="74" t="n">
        <v>9.76</v>
      </c>
      <c r="J193" s="74" t="n">
        <v>9.76</v>
      </c>
      <c r="K193" s="74" t="inlineStr">
        <is>
          <t>02-AGO-19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1136767</v>
      </c>
      <c r="C194" s="74" t="n">
        <v>248</v>
      </c>
      <c r="D194" s="74" t="inlineStr">
        <is>
          <t xml:space="preserve">CAT.  I </t>
        </is>
      </c>
      <c r="E194" s="74" t="inlineStr">
        <is>
          <t>BAAAAAGAAA</t>
        </is>
      </c>
      <c r="F194" s="74" t="n"/>
      <c r="G194" s="74">
        <f>IF(F194="","",VLOOKUP(F194,Codici!$A$2:$B$38,2,FALSE()))</f>
        <v/>
      </c>
      <c r="H194" s="74" t="inlineStr">
        <is>
          <t>Calcolatrice da tavolo Markin</t>
        </is>
      </c>
      <c r="I194" s="74" t="n">
        <v>9.76</v>
      </c>
      <c r="J194" s="74" t="n">
        <v>9.76</v>
      </c>
      <c r="K194" s="74" t="inlineStr">
        <is>
          <t>02-AGO-19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1136768</v>
      </c>
      <c r="C195" s="74" t="n">
        <v>249</v>
      </c>
      <c r="D195" s="74" t="inlineStr">
        <is>
          <t xml:space="preserve">CAT.  I </t>
        </is>
      </c>
      <c r="E195" s="74" t="inlineStr">
        <is>
          <t>BAAAAAGAAA</t>
        </is>
      </c>
      <c r="F195" s="74" t="n"/>
      <c r="G195" s="74">
        <f>IF(F195="","",VLOOKUP(F195,Codici!$A$2:$B$38,2,FALSE()))</f>
        <v/>
      </c>
      <c r="H195" s="74" t="inlineStr">
        <is>
          <t>Distruggidocumenti 22016 strisce</t>
        </is>
      </c>
      <c r="I195" s="74" t="n">
        <v>12.44</v>
      </c>
      <c r="J195" s="74" t="n">
        <v>12.44</v>
      </c>
      <c r="K195" s="74" t="inlineStr">
        <is>
          <t>02-AGO-19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1136769</v>
      </c>
      <c r="C196" s="74" t="n">
        <v>250</v>
      </c>
      <c r="D196" s="74" t="inlineStr">
        <is>
          <t xml:space="preserve">CAT.  I </t>
        </is>
      </c>
      <c r="E196" s="74" t="inlineStr">
        <is>
          <t>BAAAAAGAAA</t>
        </is>
      </c>
      <c r="F196" s="74" t="n"/>
      <c r="G196" s="74">
        <f>IF(F196="","",VLOOKUP(F196,Codici!$A$2:$B$38,2,FALSE()))</f>
        <v/>
      </c>
      <c r="H196" s="74" t="inlineStr">
        <is>
          <t>Distruggidocumenti 22016 strisce</t>
        </is>
      </c>
      <c r="I196" s="74" t="n">
        <v>12.44</v>
      </c>
      <c r="J196" s="74" t="n">
        <v>12.44</v>
      </c>
      <c r="K196" s="74" t="inlineStr">
        <is>
          <t>02-AGO-19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1138138</v>
      </c>
      <c r="C197" s="74" t="n">
        <v>251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Bandiera Italia 150x100</t>
        </is>
      </c>
      <c r="I197" s="74" t="n">
        <v>27.45</v>
      </c>
      <c r="J197" s="74" t="n">
        <v>27.45</v>
      </c>
      <c r="K197" s="74" t="inlineStr">
        <is>
          <t>06-NOV-19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1138139</v>
      </c>
      <c r="C198" s="74" t="n">
        <v>252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Bandiera Europa 150x100</t>
        </is>
      </c>
      <c r="I198" s="74" t="n">
        <v>27.45</v>
      </c>
      <c r="J198" s="74" t="n">
        <v>27.45</v>
      </c>
      <c r="K198" s="74" t="inlineStr">
        <is>
          <t>06-NOV-19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1138140</v>
      </c>
      <c r="C199" s="74" t="n">
        <v>253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Bandiera Regione Siciliana 100x150</t>
        </is>
      </c>
      <c r="I199" s="74" t="n">
        <v>28.98</v>
      </c>
      <c r="J199" s="74" t="n">
        <v>28.98</v>
      </c>
      <c r="K199" s="74" t="inlineStr">
        <is>
          <t>06-NOV-19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1139237</v>
      </c>
      <c r="C200" s="74" t="n">
        <v>254</v>
      </c>
      <c r="D200" s="74" t="inlineStr">
        <is>
          <t xml:space="preserve">CAT.  I </t>
        </is>
      </c>
      <c r="E200" s="74" t="inlineStr">
        <is>
          <t>BAAAAAGAAA</t>
        </is>
      </c>
      <c r="F200" s="74" t="n"/>
      <c r="G200" s="74">
        <f>IF(F200="","",VLOOKUP(F200,Codici!$A$2:$B$38,2,FALSE()))</f>
        <v/>
      </c>
      <c r="H200" s="74" t="inlineStr">
        <is>
          <t>Stufa al carbonio ARGO AMBIENT 1000W oscillante</t>
        </is>
      </c>
      <c r="I200" s="74" t="n">
        <v>32.5</v>
      </c>
      <c r="J200" s="74" t="n">
        <v>32.5</v>
      </c>
      <c r="K200" s="74" t="inlineStr">
        <is>
          <t>20-DIC-19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1139238</v>
      </c>
      <c r="C201" s="74" t="n">
        <v>255</v>
      </c>
      <c r="D201" s="74" t="inlineStr">
        <is>
          <t xml:space="preserve">CAT.  I </t>
        </is>
      </c>
      <c r="E201" s="74" t="inlineStr">
        <is>
          <t>BAAAAAGAAA</t>
        </is>
      </c>
      <c r="F201" s="74" t="n"/>
      <c r="G201" s="74">
        <f>IF(F201="","",VLOOKUP(F201,Codici!$A$2:$B$38,2,FALSE()))</f>
        <v/>
      </c>
      <c r="H201" s="74" t="inlineStr">
        <is>
          <t>Stufa al carbonio ARGO AMBIENT 1000W oscillante</t>
        </is>
      </c>
      <c r="I201" s="74" t="n">
        <v>32.5</v>
      </c>
      <c r="J201" s="74" t="n">
        <v>32.5</v>
      </c>
      <c r="K201" s="74" t="inlineStr">
        <is>
          <t>20-DIC-19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1139239</v>
      </c>
      <c r="C202" s="74" t="n">
        <v>256</v>
      </c>
      <c r="D202" s="74" t="inlineStr">
        <is>
          <t xml:space="preserve">CAT.  I </t>
        </is>
      </c>
      <c r="E202" s="74" t="inlineStr">
        <is>
          <t>BAAAAAGAAA</t>
        </is>
      </c>
      <c r="F202" s="74" t="n"/>
      <c r="G202" s="74">
        <f>IF(F202="","",VLOOKUP(F202,Codici!$A$2:$B$38,2,FALSE()))</f>
        <v/>
      </c>
      <c r="H202" s="74" t="inlineStr">
        <is>
          <t>Stufa al carbonio ARGO AMBIENT 1000W oscillante</t>
        </is>
      </c>
      <c r="I202" s="74" t="n">
        <v>32.5</v>
      </c>
      <c r="J202" s="74" t="n">
        <v>32.5</v>
      </c>
      <c r="K202" s="74" t="inlineStr">
        <is>
          <t>20-DIC-19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1139240</v>
      </c>
      <c r="C203" s="74" t="n">
        <v>257</v>
      </c>
      <c r="D203" s="74" t="inlineStr">
        <is>
          <t xml:space="preserve">CAT.  I </t>
        </is>
      </c>
      <c r="E203" s="74" t="inlineStr">
        <is>
          <t>BAAAAAGAAA</t>
        </is>
      </c>
      <c r="F203" s="74" t="n"/>
      <c r="G203" s="74">
        <f>IF(F203="","",VLOOKUP(F203,Codici!$A$2:$B$38,2,FALSE()))</f>
        <v/>
      </c>
      <c r="H203" s="74" t="inlineStr">
        <is>
          <t>Stufa al carbonio ARGO AMBIENT 1000W oscillante</t>
        </is>
      </c>
      <c r="I203" s="74" t="n">
        <v>32.5</v>
      </c>
      <c r="J203" s="74" t="n">
        <v>32.5</v>
      </c>
      <c r="K203" s="74" t="inlineStr">
        <is>
          <t>20-DIC-19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1151129</v>
      </c>
      <c r="C204" s="74" t="n">
        <v>258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CLIMATIZZATORE A POMPA DI CALORE INVERTER 9000 BTU OLIMPIA SPLENDID</t>
        </is>
      </c>
      <c r="I204" s="74" t="n">
        <v>495.99</v>
      </c>
      <c r="J204" s="74" t="n">
        <v>495.99</v>
      </c>
      <c r="K204" s="74" t="inlineStr">
        <is>
          <t>04-AGO-21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1152211</v>
      </c>
      <c r="C205" s="74" t="n">
        <v>259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SCHERMO PARAFIATO IN PLEXIGLASS</t>
        </is>
      </c>
      <c r="I205" s="74" t="n">
        <v>67.09</v>
      </c>
      <c r="J205" s="74" t="n">
        <v>67.09</v>
      </c>
      <c r="K205" s="74" t="inlineStr">
        <is>
          <t>22-NOV-21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1152212</v>
      </c>
      <c r="C206" s="74" t="n">
        <v>260</v>
      </c>
      <c r="D206" s="74" t="inlineStr">
        <is>
          <t xml:space="preserve">CAT.  I 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SCHERMO PARAFIATO IN PLEXIGLASS</t>
        </is>
      </c>
      <c r="I206" s="74" t="n">
        <v>67.09</v>
      </c>
      <c r="J206" s="74" t="n">
        <v>67.09</v>
      </c>
      <c r="K206" s="74" t="inlineStr">
        <is>
          <t>22-NOV-21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1158634</v>
      </c>
      <c r="C207" s="74" t="n">
        <v>261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BANDIERA REGIONE SICILIANA CM.100X150</t>
        </is>
      </c>
      <c r="I207" s="74" t="n">
        <v>61</v>
      </c>
      <c r="J207" s="74" t="n">
        <v>61</v>
      </c>
      <c r="K207" s="74" t="inlineStr">
        <is>
          <t>01-SET-22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1158635</v>
      </c>
      <c r="C208" s="74" t="n">
        <v>262</v>
      </c>
      <c r="D208" s="74" t="inlineStr">
        <is>
          <t xml:space="preserve">CAT.  I </t>
        </is>
      </c>
      <c r="E208" s="74" t="inlineStr">
        <is>
          <t>BAAAAAHAAA</t>
        </is>
      </c>
      <c r="F208" s="74" t="n"/>
      <c r="G208" s="74">
        <f>IF(F208="","",VLOOKUP(F208,Codici!$A$2:$B$38,2,FALSE()))</f>
        <v/>
      </c>
      <c r="H208" s="74" t="inlineStr">
        <is>
          <t>BANDIERA ITALIA CM.150X100</t>
        </is>
      </c>
      <c r="I208" s="74" t="n">
        <v>36.6</v>
      </c>
      <c r="J208" s="74" t="n">
        <v>36.6</v>
      </c>
      <c r="K208" s="74" t="inlineStr">
        <is>
          <t>01-SET-22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1158636</v>
      </c>
      <c r="C209" s="74" t="n">
        <v>263</v>
      </c>
      <c r="D209" s="74" t="inlineStr">
        <is>
          <t xml:space="preserve">CAT.  I 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BANDIERA EUROPA cm.100x150</t>
        </is>
      </c>
      <c r="I209" s="74" t="n">
        <v>36.6</v>
      </c>
      <c r="J209" s="74" t="n">
        <v>36.6</v>
      </c>
      <c r="K209" s="74" t="inlineStr">
        <is>
          <t>01-SET-22</t>
        </is>
      </c>
      <c r="L209" s="74" t="n"/>
      <c r="M209" s="74" t="n"/>
      <c r="N209" s="74" t="n"/>
      <c r="O209" s="74" t="n"/>
      <c r="P209" s="74" t="n"/>
    </row>
    <row r="210">
      <c r="A210" s="74" t="n"/>
      <c r="B210" s="74" t="n"/>
      <c r="C210" s="74" t="n"/>
      <c r="D210" s="74" t="n"/>
      <c r="E210" s="74" t="n"/>
      <c r="F210" s="74" t="n"/>
      <c r="G210" s="74" t="n"/>
      <c r="H210" s="74" t="inlineStr">
        <is>
          <t>TOTALI</t>
        </is>
      </c>
      <c r="I210" s="74">
        <f>SUM(I22:I209)</f>
        <v/>
      </c>
      <c r="J210" s="74">
        <f>SUM(J22:J209)</f>
        <v/>
      </c>
      <c r="K210" s="74" t="n"/>
      <c r="L210" s="74" t="n"/>
      <c r="M210" s="74" t="n"/>
      <c r="N210" s="74" t="n"/>
      <c r="O210" s="74" t="n"/>
      <c r="P210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20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2025-04-28T09:53:41Z</dcterms:modified>
  <cp:lastModifiedBy>Costantino_Emmanuele</cp:lastModifiedBy>
  <cp:revision>4</cp:revision>
  <cp:lastPrinted>2025-04-14T12:43:54Z</cp:lastPrinted>
</cp:coreProperties>
</file>