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21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1002021800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U.I.A. LEONFORTE (ex Soat Agira e Leonforte)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1018476</v>
      </c>
      <c r="C22" s="74" t="n">
        <v>1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COMPUTER PORTATILE ACER</t>
        </is>
      </c>
      <c r="I22" s="74" t="n">
        <v>0</v>
      </c>
      <c r="J22" s="74" t="n">
        <v>0</v>
      </c>
      <c r="K22" s="74" t="inlineStr">
        <is>
          <t>05-DIC-05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1018477</v>
      </c>
      <c r="C23" s="74" t="n">
        <v>2</v>
      </c>
      <c r="D23" s="74" t="inlineStr">
        <is>
          <t xml:space="preserve">CAT.  I </t>
        </is>
      </c>
      <c r="E23" s="74" t="inlineStr">
        <is>
          <t>BAAAAAGAAA</t>
        </is>
      </c>
      <c r="F23" s="74" t="n"/>
      <c r="G23" s="75">
        <f>IF(F23="","",VLOOKUP(F23,Codici!$A$2:$B$38,2,FALSE()))</f>
        <v/>
      </c>
      <c r="H23" s="74" t="inlineStr">
        <is>
          <t>VIDEO PROIETTORE EPSON</t>
        </is>
      </c>
      <c r="I23" s="74" t="n">
        <v>0</v>
      </c>
      <c r="J23" s="74" t="n">
        <v>0</v>
      </c>
      <c r="K23" s="74" t="inlineStr">
        <is>
          <t>05-DIC-05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1018478</v>
      </c>
      <c r="C24" s="74" t="n">
        <v>3</v>
      </c>
      <c r="D24" s="74" t="inlineStr">
        <is>
          <t xml:space="preserve">CAT.  I </t>
        </is>
      </c>
      <c r="E24" s="74" t="inlineStr">
        <is>
          <t>BAAAAAHACA</t>
        </is>
      </c>
      <c r="F24" s="74" t="n"/>
      <c r="G24" s="74">
        <f>IF(F24="","",VLOOKUP(F24,Codici!$A$2:$B$38,2,FALSE()))</f>
        <v/>
      </c>
      <c r="H24" s="74" t="inlineStr">
        <is>
          <t>ARMADIO H 150</t>
        </is>
      </c>
      <c r="I24" s="74" t="n">
        <v>0</v>
      </c>
      <c r="J24" s="74" t="n">
        <v>0</v>
      </c>
      <c r="K24" s="74" t="inlineStr">
        <is>
          <t>31-DIC-02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1018479</v>
      </c>
      <c r="C25" s="74" t="n">
        <v>4</v>
      </c>
      <c r="D25" s="74" t="inlineStr">
        <is>
          <t xml:space="preserve">CAT.  I </t>
        </is>
      </c>
      <c r="E25" s="74" t="inlineStr">
        <is>
          <t>BAAAAAHACA</t>
        </is>
      </c>
      <c r="F25" s="74" t="n"/>
      <c r="G25" s="74">
        <f>IF(F25="","",VLOOKUP(F25,Codici!$A$2:$B$38,2,FALSE()))</f>
        <v/>
      </c>
      <c r="H25" s="74" t="inlineStr">
        <is>
          <t>ARMADIO H 200</t>
        </is>
      </c>
      <c r="I25" s="74" t="n">
        <v>0</v>
      </c>
      <c r="J25" s="74" t="n">
        <v>0</v>
      </c>
      <c r="K25" s="74" t="inlineStr">
        <is>
          <t>31-DIC-02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1018480</v>
      </c>
      <c r="C26" s="74" t="n">
        <v>5</v>
      </c>
      <c r="D26" s="74" t="inlineStr">
        <is>
          <t xml:space="preserve">CAT.  I </t>
        </is>
      </c>
      <c r="E26" s="74" t="inlineStr">
        <is>
          <t>BAAAAAHACA</t>
        </is>
      </c>
      <c r="F26" s="74" t="n"/>
      <c r="G26" s="74">
        <f>IF(F26="","",VLOOKUP(F26,Codici!$A$2:$B$38,2,FALSE()))</f>
        <v/>
      </c>
      <c r="H26" s="74" t="inlineStr">
        <is>
          <t>CABINA ASSAGGIO N. 1</t>
        </is>
      </c>
      <c r="I26" s="74" t="n">
        <v>0</v>
      </c>
      <c r="J26" s="74" t="n">
        <v>0</v>
      </c>
      <c r="K26" s="74" t="inlineStr">
        <is>
          <t>31-DIC-02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1018481</v>
      </c>
      <c r="C27" s="74" t="n">
        <v>6</v>
      </c>
      <c r="D27" s="74" t="inlineStr">
        <is>
          <t xml:space="preserve">CAT.  I </t>
        </is>
      </c>
      <c r="E27" s="74" t="inlineStr">
        <is>
          <t>BAAAAAHACA</t>
        </is>
      </c>
      <c r="F27" s="74" t="n"/>
      <c r="G27" s="74">
        <f>IF(F27="","",VLOOKUP(F27,Codici!$A$2:$B$38,2,FALSE()))</f>
        <v/>
      </c>
      <c r="H27" s="74" t="inlineStr">
        <is>
          <t>CABINA ASSAGGIO N. 2</t>
        </is>
      </c>
      <c r="I27" s="74" t="n">
        <v>0</v>
      </c>
      <c r="J27" s="74" t="n">
        <v>0</v>
      </c>
      <c r="K27" s="74" t="inlineStr">
        <is>
          <t>31-DIC-02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1018482</v>
      </c>
      <c r="C28" s="74" t="n">
        <v>7</v>
      </c>
      <c r="D28" s="74" t="inlineStr">
        <is>
          <t xml:space="preserve">CAT.  I </t>
        </is>
      </c>
      <c r="E28" s="74" t="inlineStr">
        <is>
          <t>BAAAAAHACA</t>
        </is>
      </c>
      <c r="F28" s="74" t="n"/>
      <c r="G28" s="74">
        <f>IF(F28="","",VLOOKUP(F28,Codici!$A$2:$B$38,2,FALSE()))</f>
        <v/>
      </c>
      <c r="H28" s="74" t="inlineStr">
        <is>
          <t>CABINA ASSAGGIO N. 3</t>
        </is>
      </c>
      <c r="I28" s="74" t="n">
        <v>0</v>
      </c>
      <c r="J28" s="74" t="n">
        <v>0</v>
      </c>
      <c r="K28" s="74" t="inlineStr">
        <is>
          <t>31-DIC-02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1018483</v>
      </c>
      <c r="C29" s="74" t="n">
        <v>8</v>
      </c>
      <c r="D29" s="74" t="inlineStr">
        <is>
          <t xml:space="preserve">CAT.  I </t>
        </is>
      </c>
      <c r="E29" s="74" t="inlineStr">
        <is>
          <t>BAAAAAHACA</t>
        </is>
      </c>
      <c r="F29" s="74" t="n"/>
      <c r="G29" s="74">
        <f>IF(F29="","",VLOOKUP(F29,Codici!$A$2:$B$38,2,FALSE()))</f>
        <v/>
      </c>
      <c r="H29" s="74" t="inlineStr">
        <is>
          <t>CABINA ASSAGGIO N. 4</t>
        </is>
      </c>
      <c r="I29" s="74" t="n">
        <v>0</v>
      </c>
      <c r="J29" s="74" t="n">
        <v>0</v>
      </c>
      <c r="K29" s="74" t="inlineStr">
        <is>
          <t>31-DIC-02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1018484</v>
      </c>
      <c r="C30" s="74" t="n">
        <v>9</v>
      </c>
      <c r="D30" s="74" t="inlineStr">
        <is>
          <t xml:space="preserve">CAT.  I </t>
        </is>
      </c>
      <c r="E30" s="74" t="inlineStr">
        <is>
          <t>BAAAAAHACA</t>
        </is>
      </c>
      <c r="F30" s="74" t="n"/>
      <c r="G30" s="74">
        <f>IF(F30="","",VLOOKUP(F30,Codici!$A$2:$B$38,2,FALSE()))</f>
        <v/>
      </c>
      <c r="H30" s="74" t="inlineStr">
        <is>
          <t>CABINA ASSAGGIO N. 5</t>
        </is>
      </c>
      <c r="I30" s="74" t="n">
        <v>0</v>
      </c>
      <c r="J30" s="74" t="n">
        <v>0</v>
      </c>
      <c r="K30" s="74" t="inlineStr">
        <is>
          <t>31-DIC-02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1018485</v>
      </c>
      <c r="C31" s="74" t="n">
        <v>10</v>
      </c>
      <c r="D31" s="74" t="inlineStr">
        <is>
          <t xml:space="preserve">CAT.  I </t>
        </is>
      </c>
      <c r="E31" s="74" t="inlineStr">
        <is>
          <t>BAAAAAHACA</t>
        </is>
      </c>
      <c r="F31" s="74" t="n"/>
      <c r="G31" s="74">
        <f>IF(F31="","",VLOOKUP(F31,Codici!$A$2:$B$38,2,FALSE()))</f>
        <v/>
      </c>
      <c r="H31" s="74" t="inlineStr">
        <is>
          <t>CABINA ASSAGGIO N. 6</t>
        </is>
      </c>
      <c r="I31" s="74" t="n">
        <v>0</v>
      </c>
      <c r="J31" s="74" t="n">
        <v>0</v>
      </c>
      <c r="K31" s="74" t="inlineStr">
        <is>
          <t>31-DIC-02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1018486</v>
      </c>
      <c r="C32" s="74" t="n">
        <v>11</v>
      </c>
      <c r="D32" s="74" t="inlineStr">
        <is>
          <t xml:space="preserve">CAT.  I </t>
        </is>
      </c>
      <c r="E32" s="74" t="inlineStr">
        <is>
          <t>BAAAAAHACA</t>
        </is>
      </c>
      <c r="F32" s="74" t="n"/>
      <c r="G32" s="74">
        <f>IF(F32="","",VLOOKUP(F32,Codici!$A$2:$B$38,2,FALSE()))</f>
        <v/>
      </c>
      <c r="H32" s="74" t="inlineStr">
        <is>
          <t>CABINA ASSAGGIO N. 7</t>
        </is>
      </c>
      <c r="I32" s="74" t="n">
        <v>0</v>
      </c>
      <c r="J32" s="74" t="n">
        <v>0</v>
      </c>
      <c r="K32" s="74" t="inlineStr">
        <is>
          <t>31-DIC-02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1018487</v>
      </c>
      <c r="C33" s="74" t="n">
        <v>12</v>
      </c>
      <c r="D33" s="74" t="inlineStr">
        <is>
          <t xml:space="preserve">CAT.  I </t>
        </is>
      </c>
      <c r="E33" s="74" t="inlineStr">
        <is>
          <t>BAAAAAHACA</t>
        </is>
      </c>
      <c r="F33" s="74" t="n"/>
      <c r="G33" s="74">
        <f>IF(F33="","",VLOOKUP(F33,Codici!$A$2:$B$38,2,FALSE()))</f>
        <v/>
      </c>
      <c r="H33" s="74" t="inlineStr">
        <is>
          <t>CABINA ASSAGGIO N. 8</t>
        </is>
      </c>
      <c r="I33" s="74" t="n">
        <v>0</v>
      </c>
      <c r="J33" s="74" t="n">
        <v>0</v>
      </c>
      <c r="K33" s="74" t="inlineStr">
        <is>
          <t>31-DIC-02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1018488</v>
      </c>
      <c r="C34" s="74" t="n">
        <v>13</v>
      </c>
      <c r="D34" s="74" t="inlineStr">
        <is>
          <t xml:space="preserve">CAT.  I </t>
        </is>
      </c>
      <c r="E34" s="74" t="inlineStr">
        <is>
          <t>BAAAAAHACA</t>
        </is>
      </c>
      <c r="F34" s="74" t="n"/>
      <c r="G34" s="74">
        <f>IF(F34="","",VLOOKUP(F34,Codici!$A$2:$B$38,2,FALSE()))</f>
        <v/>
      </c>
      <c r="H34" s="74" t="inlineStr">
        <is>
          <t>CABINA ASSAGGIO N. 9</t>
        </is>
      </c>
      <c r="I34" s="74" t="n">
        <v>0</v>
      </c>
      <c r="J34" s="74" t="n">
        <v>0</v>
      </c>
      <c r="K34" s="74" t="inlineStr">
        <is>
          <t>31-DIC-02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1018489</v>
      </c>
      <c r="C35" s="74" t="n">
        <v>14</v>
      </c>
      <c r="D35" s="74" t="inlineStr">
        <is>
          <t xml:space="preserve">CAT.  I </t>
        </is>
      </c>
      <c r="E35" s="74" t="inlineStr">
        <is>
          <t>BAAAAAHACA</t>
        </is>
      </c>
      <c r="F35" s="74" t="n"/>
      <c r="G35" s="74">
        <f>IF(F35="","",VLOOKUP(F35,Codici!$A$2:$B$38,2,FALSE()))</f>
        <v/>
      </c>
      <c r="H35" s="74" t="inlineStr">
        <is>
          <t>CABINA ASSAGGIO N. 10</t>
        </is>
      </c>
      <c r="I35" s="74" t="n">
        <v>0</v>
      </c>
      <c r="J35" s="74" t="n">
        <v>0</v>
      </c>
      <c r="K35" s="74" t="inlineStr">
        <is>
          <t>31-DIC-02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1018490</v>
      </c>
      <c r="C36" s="74" t="n">
        <v>15</v>
      </c>
      <c r="D36" s="74" t="inlineStr">
        <is>
          <t xml:space="preserve">CAT.  I </t>
        </is>
      </c>
      <c r="E36" s="74" t="inlineStr">
        <is>
          <t>BAAAAAHACA</t>
        </is>
      </c>
      <c r="F36" s="74" t="n"/>
      <c r="G36" s="74">
        <f>IF(F36="","",VLOOKUP(F36,Codici!$A$2:$B$38,2,FALSE()))</f>
        <v/>
      </c>
      <c r="H36" s="74" t="inlineStr">
        <is>
          <t>CABINA ASSAGGIO N.11</t>
        </is>
      </c>
      <c r="I36" s="74" t="n">
        <v>0</v>
      </c>
      <c r="J36" s="74" t="n">
        <v>0</v>
      </c>
      <c r="K36" s="74" t="inlineStr">
        <is>
          <t>31-DIC-02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1018491</v>
      </c>
      <c r="C37" s="74" t="n">
        <v>16</v>
      </c>
      <c r="D37" s="74" t="inlineStr">
        <is>
          <t xml:space="preserve">CAT.  I </t>
        </is>
      </c>
      <c r="E37" s="74" t="inlineStr">
        <is>
          <t>BAAAAAHACA</t>
        </is>
      </c>
      <c r="F37" s="74" t="n"/>
      <c r="G37" s="74">
        <f>IF(F37="","",VLOOKUP(F37,Codici!$A$2:$B$38,2,FALSE()))</f>
        <v/>
      </c>
      <c r="H37" s="74" t="inlineStr">
        <is>
          <t>CABINA ASSAGGIO N. 12</t>
        </is>
      </c>
      <c r="I37" s="74" t="n">
        <v>0</v>
      </c>
      <c r="J37" s="74" t="n">
        <v>0</v>
      </c>
      <c r="K37" s="74" t="inlineStr">
        <is>
          <t>31-DIC-02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1018492</v>
      </c>
      <c r="C38" s="74" t="n">
        <v>17</v>
      </c>
      <c r="D38" s="74" t="inlineStr">
        <is>
          <t xml:space="preserve">CAT.  I </t>
        </is>
      </c>
      <c r="E38" s="74" t="inlineStr">
        <is>
          <t>BAAAAAHACA</t>
        </is>
      </c>
      <c r="F38" s="74" t="n"/>
      <c r="G38" s="74">
        <f>IF(F38="","",VLOOKUP(F38,Codici!$A$2:$B$38,2,FALSE()))</f>
        <v/>
      </c>
      <c r="H38" s="74" t="inlineStr">
        <is>
          <t>LAVASTOVIGLIE</t>
        </is>
      </c>
      <c r="I38" s="74" t="n">
        <v>0</v>
      </c>
      <c r="J38" s="74" t="n">
        <v>0</v>
      </c>
      <c r="K38" s="74" t="inlineStr">
        <is>
          <t>31-DIC-02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1018493</v>
      </c>
      <c r="C39" s="74" t="n">
        <v>18</v>
      </c>
      <c r="D39" s="74" t="inlineStr">
        <is>
          <t xml:space="preserve">CAT.  I 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FOTOCAMERA DIGITALE</t>
        </is>
      </c>
      <c r="I39" s="74" t="n">
        <v>0</v>
      </c>
      <c r="J39" s="74" t="n">
        <v>0</v>
      </c>
      <c r="K39" s="74" t="inlineStr">
        <is>
          <t>05-DIC-03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1048255</v>
      </c>
      <c r="C40" s="74" t="n">
        <v>19</v>
      </c>
      <c r="D40" s="74" t="inlineStr">
        <is>
          <t xml:space="preserve">CAT.  I </t>
        </is>
      </c>
      <c r="E40" s="74" t="inlineStr">
        <is>
          <t>BAAAAAGAAA</t>
        </is>
      </c>
      <c r="F40" s="74" t="n"/>
      <c r="G40" s="74">
        <f>IF(F40="","",VLOOKUP(F40,Codici!$A$2:$B$38,2,FALSE()))</f>
        <v/>
      </c>
      <c r="H40" s="74" t="inlineStr">
        <is>
          <t>Monitor TFT 22" ACER B223WL  Seriale MMLRQEE00125207C264237</t>
        </is>
      </c>
      <c r="I40" s="74" t="n">
        <v>145.42</v>
      </c>
      <c r="J40" s="74" t="n">
        <v>145.42</v>
      </c>
      <c r="K40" s="74" t="inlineStr">
        <is>
          <t>21-LUG-14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1048256</v>
      </c>
      <c r="C41" s="74" t="n">
        <v>20</v>
      </c>
      <c r="D41" s="74" t="inlineStr">
        <is>
          <t xml:space="preserve">CAT.  I 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Monitor TFT 22" ACER B223WL  Seriale MMLRQEE00125207C5B4237</t>
        </is>
      </c>
      <c r="I41" s="74" t="n">
        <v>145.42</v>
      </c>
      <c r="J41" s="74" t="n">
        <v>145.42</v>
      </c>
      <c r="K41" s="74" t="inlineStr">
        <is>
          <t>21-LUG-14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1048271</v>
      </c>
      <c r="C42" s="74" t="n">
        <v>21</v>
      </c>
      <c r="D42" s="74" t="inlineStr">
        <is>
          <t xml:space="preserve">CAT.  I 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Monitor TFT 22" ACER B223WL Seriale MMLRQEE00125207C714237</t>
        </is>
      </c>
      <c r="I42" s="74" t="n">
        <v>145.42</v>
      </c>
      <c r="J42" s="74" t="n">
        <v>145.42</v>
      </c>
      <c r="K42" s="74" t="inlineStr">
        <is>
          <t>21-LUG-14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766426</v>
      </c>
      <c r="C43" s="74" t="n">
        <v>22</v>
      </c>
      <c r="D43" s="74" t="inlineStr">
        <is>
          <t xml:space="preserve">CAT.  III </t>
        </is>
      </c>
      <c r="E43" s="74" t="inlineStr">
        <is>
          <t>BAAAAAGAEA</t>
        </is>
      </c>
      <c r="F43" s="74" t="n"/>
      <c r="G43" s="74">
        <f>IF(F43="","",VLOOKUP(F43,Codici!$A$2:$B$38,2,FALSE()))</f>
        <v/>
      </c>
      <c r="H43" s="74" t="inlineStr">
        <is>
          <t>MACCHINA FOTOGRAFICA</t>
        </is>
      </c>
      <c r="I43" s="74" t="n">
        <v>30.04</v>
      </c>
      <c r="J43" s="74" t="n">
        <v>86.31999999999999</v>
      </c>
      <c r="K43" s="74" t="inlineStr">
        <is>
          <t>31-DIC-97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766508</v>
      </c>
      <c r="C44" s="74" t="n">
        <v>23</v>
      </c>
      <c r="D44" s="74" t="inlineStr">
        <is>
          <t xml:space="preserve">CAT.  III </t>
        </is>
      </c>
      <c r="E44" s="74" t="inlineStr">
        <is>
          <t>BAAAAAGAEA</t>
        </is>
      </c>
      <c r="F44" s="74" t="n"/>
      <c r="G44" s="74">
        <f>IF(F44="","",VLOOKUP(F44,Codici!$A$2:$B$38,2,FALSE()))</f>
        <v/>
      </c>
      <c r="H44" s="74" t="inlineStr">
        <is>
          <t>MIRINO ANGOLARE</t>
        </is>
      </c>
      <c r="I44" s="74" t="n">
        <v>9.789999999999999</v>
      </c>
      <c r="J44" s="74" t="n">
        <v>28.13</v>
      </c>
      <c r="K44" s="74" t="inlineStr">
        <is>
          <t>31-DIC-97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766509</v>
      </c>
      <c r="C45" s="74" t="n">
        <v>24</v>
      </c>
      <c r="D45" s="74" t="inlineStr">
        <is>
          <t xml:space="preserve">CAT.  III </t>
        </is>
      </c>
      <c r="E45" s="74" t="inlineStr">
        <is>
          <t>BAAAAAGAEA</t>
        </is>
      </c>
      <c r="F45" s="74" t="n"/>
      <c r="G45" s="74">
        <f>IF(F45="","",VLOOKUP(F45,Codici!$A$2:$B$38,2,FALSE()))</f>
        <v/>
      </c>
      <c r="H45" s="74" t="inlineStr">
        <is>
          <t>OBIETTIVO FOTOGRAFICO ZUICO</t>
        </is>
      </c>
      <c r="I45" s="74" t="n">
        <v>9</v>
      </c>
      <c r="J45" s="74" t="n">
        <v>25.86</v>
      </c>
      <c r="K45" s="74" t="inlineStr">
        <is>
          <t>31-DIC-97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766428</v>
      </c>
      <c r="C46" s="74" t="n">
        <v>25</v>
      </c>
      <c r="D46" s="74" t="inlineStr">
        <is>
          <t xml:space="preserve">CAT.  III </t>
        </is>
      </c>
      <c r="E46" s="74" t="inlineStr">
        <is>
          <t>BAAAAAGAEA</t>
        </is>
      </c>
      <c r="F46" s="74" t="n"/>
      <c r="G46" s="74">
        <f>IF(F46="","",VLOOKUP(F46,Codici!$A$2:$B$38,2,FALSE()))</f>
        <v/>
      </c>
      <c r="H46" s="74" t="inlineStr">
        <is>
          <t>MICROSCOPIO ZEISS</t>
        </is>
      </c>
      <c r="I46" s="74" t="n">
        <v>228.64</v>
      </c>
      <c r="J46" s="74" t="n">
        <v>657.01</v>
      </c>
      <c r="K46" s="74" t="inlineStr">
        <is>
          <t>31-DIC-97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766537</v>
      </c>
      <c r="C47" s="74" t="n">
        <v>26</v>
      </c>
      <c r="D47" s="74" t="inlineStr">
        <is>
          <t xml:space="preserve">CAT.  III </t>
        </is>
      </c>
      <c r="E47" s="74" t="inlineStr">
        <is>
          <t>BAAAAAGAEA</t>
        </is>
      </c>
      <c r="F47" s="74" t="n"/>
      <c r="G47" s="74">
        <f>IF(F47="","",VLOOKUP(F47,Codici!$A$2:$B$38,2,FALSE()))</f>
        <v/>
      </c>
      <c r="H47" s="74" t="inlineStr">
        <is>
          <t>STEREOMICROSCOPIO</t>
        </is>
      </c>
      <c r="I47" s="74" t="n">
        <v>253.49</v>
      </c>
      <c r="J47" s="74" t="n">
        <v>728.4299999999999</v>
      </c>
      <c r="K47" s="74" t="inlineStr">
        <is>
          <t>31-DIC-97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766511</v>
      </c>
      <c r="C48" s="74" t="n">
        <v>27</v>
      </c>
      <c r="D48" s="74" t="inlineStr">
        <is>
          <t xml:space="preserve">CAT.  III </t>
        </is>
      </c>
      <c r="E48" s="74" t="inlineStr">
        <is>
          <t>BAAAAAGAEA</t>
        </is>
      </c>
      <c r="F48" s="74" t="n"/>
      <c r="G48" s="74">
        <f>IF(F48="","",VLOOKUP(F48,Codici!$A$2:$B$38,2,FALSE()))</f>
        <v/>
      </c>
      <c r="H48" s="74" t="inlineStr">
        <is>
          <t>BILANCIA ELETTRONICA</t>
        </is>
      </c>
      <c r="I48" s="74" t="n">
        <v>169.78</v>
      </c>
      <c r="J48" s="74" t="n">
        <v>487.87</v>
      </c>
      <c r="K48" s="74" t="inlineStr">
        <is>
          <t>31-DIC-97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766557</v>
      </c>
      <c r="C49" s="74" t="n">
        <v>28</v>
      </c>
      <c r="D49" s="74" t="inlineStr">
        <is>
          <t xml:space="preserve">CAT.  III </t>
        </is>
      </c>
      <c r="E49" s="74" t="inlineStr">
        <is>
          <t>BAAAAAGAEA</t>
        </is>
      </c>
      <c r="F49" s="74" t="n"/>
      <c r="G49" s="74">
        <f>IF(F49="","",VLOOKUP(F49,Codici!$A$2:$B$38,2,FALSE()))</f>
        <v/>
      </c>
      <c r="H49" s="74" t="inlineStr">
        <is>
          <t>COMPRESSORE CAMPAGNOLA</t>
        </is>
      </c>
      <c r="I49" s="74" t="n">
        <v>209.05</v>
      </c>
      <c r="J49" s="74" t="n">
        <v>600.72</v>
      </c>
      <c r="K49" s="74" t="inlineStr">
        <is>
          <t>31-DIC-97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766453</v>
      </c>
      <c r="C50" s="74" t="n">
        <v>29</v>
      </c>
      <c r="D50" s="74" t="inlineStr">
        <is>
          <t xml:space="preserve">CAT.  III </t>
        </is>
      </c>
      <c r="E50" s="74" t="inlineStr">
        <is>
          <t>BAAAAAGAEA</t>
        </is>
      </c>
      <c r="F50" s="74" t="n"/>
      <c r="G50" s="74">
        <f>IF(F50="","",VLOOKUP(F50,Codici!$A$2:$B$38,2,FALSE()))</f>
        <v/>
      </c>
      <c r="H50" s="74" t="inlineStr">
        <is>
          <t>AVVOLGITORE TUBO</t>
        </is>
      </c>
      <c r="I50" s="74" t="n">
        <v>31.57</v>
      </c>
      <c r="J50" s="74" t="n">
        <v>90.72</v>
      </c>
      <c r="K50" s="74" t="inlineStr">
        <is>
          <t>31-DIC-97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766559</v>
      </c>
      <c r="C51" s="74" t="n">
        <v>30</v>
      </c>
      <c r="D51" s="74" t="inlineStr">
        <is>
          <t xml:space="preserve">CAT.  III </t>
        </is>
      </c>
      <c r="E51" s="74" t="inlineStr">
        <is>
          <t>BAAAAAGAEA</t>
        </is>
      </c>
      <c r="F51" s="74" t="n"/>
      <c r="G51" s="74">
        <f>IF(F51="","",VLOOKUP(F51,Codici!$A$2:$B$38,2,FALSE()))</f>
        <v/>
      </c>
      <c r="H51" s="74" t="inlineStr">
        <is>
          <t>SFERZATORE CON ASTA</t>
        </is>
      </c>
      <c r="I51" s="74" t="n">
        <v>134.79</v>
      </c>
      <c r="J51" s="74" t="n">
        <v>387.34</v>
      </c>
      <c r="K51" s="74" t="inlineStr">
        <is>
          <t>31-DIC-97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766359</v>
      </c>
      <c r="C52" s="74" t="n">
        <v>31</v>
      </c>
      <c r="D52" s="74" t="inlineStr">
        <is>
          <t xml:space="preserve">CAT.  III </t>
        </is>
      </c>
      <c r="E52" s="74" t="inlineStr">
        <is>
          <t>BAAAAAGAEA</t>
        </is>
      </c>
      <c r="F52" s="74" t="n"/>
      <c r="G52" s="74">
        <f>IF(F52="","",VLOOKUP(F52,Codici!$A$2:$B$38,2,FALSE()))</f>
        <v/>
      </c>
      <c r="H52" s="74" t="inlineStr">
        <is>
          <t>DIAPROIETTRORE BROWN</t>
        </is>
      </c>
      <c r="I52" s="74" t="n">
        <v>106.6</v>
      </c>
      <c r="J52" s="74" t="n">
        <v>247.9</v>
      </c>
      <c r="K52" s="74" t="inlineStr">
        <is>
          <t>10-DIC-99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766395</v>
      </c>
      <c r="C53" s="74" t="n">
        <v>32</v>
      </c>
      <c r="D53" s="74" t="inlineStr">
        <is>
          <t xml:space="preserve">CAT.  III </t>
        </is>
      </c>
      <c r="E53" s="74" t="inlineStr">
        <is>
          <t>BAAAAAGAEA</t>
        </is>
      </c>
      <c r="F53" s="74" t="n"/>
      <c r="G53" s="74">
        <f>IF(F53="","",VLOOKUP(F53,Codici!$A$2:$B$38,2,FALSE()))</f>
        <v/>
      </c>
      <c r="H53" s="74" t="inlineStr">
        <is>
          <t>RIFRATTOMETRO 1</t>
        </is>
      </c>
      <c r="I53" s="74" t="n">
        <v>76.37</v>
      </c>
      <c r="J53" s="74" t="n">
        <v>159.78</v>
      </c>
      <c r="K53" s="74" t="inlineStr">
        <is>
          <t>20-DIC-00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766560</v>
      </c>
      <c r="C54" s="74" t="n">
        <v>33</v>
      </c>
      <c r="D54" s="74" t="inlineStr">
        <is>
          <t xml:space="preserve">CAT.  III </t>
        </is>
      </c>
      <c r="E54" s="74" t="inlineStr">
        <is>
          <t>BAAAAAGAEA</t>
        </is>
      </c>
      <c r="F54" s="74" t="n"/>
      <c r="G54" s="74">
        <f>IF(F54="","",VLOOKUP(F54,Codici!$A$2:$B$38,2,FALSE()))</f>
        <v/>
      </c>
      <c r="H54" s="74" t="inlineStr">
        <is>
          <t>RIFRATTOMETRO 2</t>
        </is>
      </c>
      <c r="I54" s="74" t="n">
        <v>89.09999999999999</v>
      </c>
      <c r="J54" s="74" t="n">
        <v>186.41</v>
      </c>
      <c r="K54" s="74" t="inlineStr">
        <is>
          <t>20-DIC-00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766485</v>
      </c>
      <c r="C55" s="74" t="n">
        <v>34</v>
      </c>
      <c r="D55" s="74" t="inlineStr">
        <is>
          <t xml:space="preserve">CAT.  III </t>
        </is>
      </c>
      <c r="E55" s="74" t="inlineStr">
        <is>
          <t>BAAAAAGAEA</t>
        </is>
      </c>
      <c r="F55" s="74" t="n"/>
      <c r="G55" s="74">
        <f>IF(F55="","",VLOOKUP(F55,Codici!$A$2:$B$38,2,FALSE()))</f>
        <v/>
      </c>
      <c r="H55" s="74" t="inlineStr">
        <is>
          <t>PENETROMETRO</t>
        </is>
      </c>
      <c r="I55" s="74" t="n">
        <v>78.92</v>
      </c>
      <c r="J55" s="74" t="n">
        <v>165.11</v>
      </c>
      <c r="K55" s="74" t="inlineStr">
        <is>
          <t>20-DIC-00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766512</v>
      </c>
      <c r="C56" s="74" t="n">
        <v>35</v>
      </c>
      <c r="D56" s="74" t="inlineStr">
        <is>
          <t xml:space="preserve">CAT.  III </t>
        </is>
      </c>
      <c r="E56" s="74" t="inlineStr">
        <is>
          <t>BAAAAAGAEA</t>
        </is>
      </c>
      <c r="F56" s="74" t="n"/>
      <c r="G56" s="74">
        <f>IF(F56="","",VLOOKUP(F56,Codici!$A$2:$B$38,2,FALSE()))</f>
        <v/>
      </c>
      <c r="H56" s="74" t="inlineStr">
        <is>
          <t>DINAMOMETRO DIGITALE</t>
        </is>
      </c>
      <c r="I56" s="74" t="n">
        <v>97.76000000000001</v>
      </c>
      <c r="J56" s="74" t="n">
        <v>204.52</v>
      </c>
      <c r="K56" s="74" t="inlineStr">
        <is>
          <t>20-DIC-00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766360</v>
      </c>
      <c r="C57" s="74" t="n">
        <v>36</v>
      </c>
      <c r="D57" s="74" t="inlineStr">
        <is>
          <t xml:space="preserve">CAT.  III </t>
        </is>
      </c>
      <c r="E57" s="74" t="inlineStr">
        <is>
          <t>BAAAAAGAEA</t>
        </is>
      </c>
      <c r="F57" s="74" t="n"/>
      <c r="G57" s="74">
        <f>IF(F57="","",VLOOKUP(F57,Codici!$A$2:$B$38,2,FALSE()))</f>
        <v/>
      </c>
      <c r="H57" s="74" t="inlineStr">
        <is>
          <t>SONDA PRELEVA CAMPIONI N. 1</t>
        </is>
      </c>
      <c r="I57" s="74" t="n">
        <v>297.6</v>
      </c>
      <c r="J57" s="74" t="n">
        <v>372</v>
      </c>
      <c r="K57" s="74" t="inlineStr">
        <is>
          <t>14-OTT-03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766539</v>
      </c>
      <c r="C58" s="74" t="n">
        <v>37</v>
      </c>
      <c r="D58" s="74" t="inlineStr">
        <is>
          <t xml:space="preserve">CAT.  III </t>
        </is>
      </c>
      <c r="E58" s="74" t="inlineStr">
        <is>
          <t>BAAAAAGAEA</t>
        </is>
      </c>
      <c r="F58" s="74" t="n"/>
      <c r="G58" s="74">
        <f>IF(F58="","",VLOOKUP(F58,Codici!$A$2:$B$38,2,FALSE()))</f>
        <v/>
      </c>
      <c r="H58" s="74" t="inlineStr">
        <is>
          <t>TERMOMETRO DIGITALE</t>
        </is>
      </c>
      <c r="I58" s="74" t="n">
        <v>84</v>
      </c>
      <c r="J58" s="74" t="n">
        <v>105</v>
      </c>
      <c r="K58" s="74" t="inlineStr">
        <is>
          <t>05-DIC-03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766396</v>
      </c>
      <c r="C59" s="74" t="n">
        <v>38</v>
      </c>
      <c r="D59" s="74" t="inlineStr">
        <is>
          <t xml:space="preserve">CAT.  III </t>
        </is>
      </c>
      <c r="E59" s="74" t="inlineStr">
        <is>
          <t>BAAAAAGAEA</t>
        </is>
      </c>
      <c r="F59" s="74" t="n"/>
      <c r="G59" s="74">
        <f>IF(F59="","",VLOOKUP(F59,Codici!$A$2:$B$38,2,FALSE()))</f>
        <v/>
      </c>
      <c r="H59" s="74" t="inlineStr">
        <is>
          <t>CALIBRO UNIVERSALE</t>
        </is>
      </c>
      <c r="I59" s="74" t="n">
        <v>96.90000000000001</v>
      </c>
      <c r="J59" s="74" t="n">
        <v>114</v>
      </c>
      <c r="K59" s="74" t="inlineStr">
        <is>
          <t>15-NOV-04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766454</v>
      </c>
      <c r="C60" s="74" t="n">
        <v>39</v>
      </c>
      <c r="D60" s="74" t="inlineStr">
        <is>
          <t xml:space="preserve">CAT.  III </t>
        </is>
      </c>
      <c r="E60" s="74" t="inlineStr">
        <is>
          <t>BAAAAAGAEA</t>
        </is>
      </c>
      <c r="F60" s="74" t="n"/>
      <c r="G60" s="74">
        <f>IF(F60="","",VLOOKUP(F60,Codici!$A$2:$B$38,2,FALSE()))</f>
        <v/>
      </c>
      <c r="H60" s="74" t="inlineStr">
        <is>
          <t>CALIBRO FRUTTA</t>
        </is>
      </c>
      <c r="I60" s="74" t="n">
        <v>35.7</v>
      </c>
      <c r="J60" s="74" t="n">
        <v>42</v>
      </c>
      <c r="K60" s="74" t="inlineStr">
        <is>
          <t>15-NOV-04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766397</v>
      </c>
      <c r="C61" s="74" t="n">
        <v>40</v>
      </c>
      <c r="D61" s="74" t="inlineStr">
        <is>
          <t xml:space="preserve">CAT.  III </t>
        </is>
      </c>
      <c r="E61" s="74" t="inlineStr">
        <is>
          <t>BAAAAAGAEA</t>
        </is>
      </c>
      <c r="F61" s="74" t="n"/>
      <c r="G61" s="74">
        <f>IF(F61="","",VLOOKUP(F61,Codici!$A$2:$B$38,2,FALSE()))</f>
        <v/>
      </c>
      <c r="H61" s="74" t="inlineStr">
        <is>
          <t>SONDA PRELEVACAMPIONI N. 2</t>
        </is>
      </c>
      <c r="I61" s="74" t="n">
        <v>334.8</v>
      </c>
      <c r="J61" s="74" t="n">
        <v>372</v>
      </c>
      <c r="K61" s="74" t="inlineStr">
        <is>
          <t>27-DIC-05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766361</v>
      </c>
      <c r="C62" s="74" t="n">
        <v>41</v>
      </c>
      <c r="D62" s="74" t="inlineStr">
        <is>
          <t xml:space="preserve">CAT.  III </t>
        </is>
      </c>
      <c r="E62" s="74" t="inlineStr">
        <is>
          <t>BAAAAAGAEA</t>
        </is>
      </c>
      <c r="F62" s="74" t="n"/>
      <c r="G62" s="74">
        <f>IF(F62="","",VLOOKUP(F62,Codici!$A$2:$B$38,2,FALSE()))</f>
        <v/>
      </c>
      <c r="H62" s="74" t="inlineStr">
        <is>
          <t>AVVOLGITORE TUBO</t>
        </is>
      </c>
      <c r="I62" s="74" t="n">
        <v>31.57</v>
      </c>
      <c r="J62" s="74" t="n">
        <v>90.70999999999999</v>
      </c>
      <c r="K62" s="74" t="inlineStr">
        <is>
          <t>31-DIC-97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636351</v>
      </c>
      <c r="C63" s="74" t="n">
        <v>42</v>
      </c>
      <c r="D63" s="74" t="inlineStr">
        <is>
          <t xml:space="preserve">CAT.  III </t>
        </is>
      </c>
      <c r="E63" s="74" t="inlineStr">
        <is>
          <t>BAAAAAGADA</t>
        </is>
      </c>
      <c r="F63" s="74" t="n"/>
      <c r="G63" s="74">
        <f>IF(F63="","",VLOOKUP(F63,Codici!$A$2:$B$38,2,FALSE()))</f>
        <v/>
      </c>
      <c r="H63" s="74" t="inlineStr">
        <is>
          <t>Videoproiettore Epson EMP-S5</t>
        </is>
      </c>
      <c r="I63" s="74" t="n">
        <v>470</v>
      </c>
      <c r="J63" s="74" t="n">
        <v>470</v>
      </c>
      <c r="K63" s="74" t="inlineStr">
        <is>
          <t>20-NOV-08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766474</v>
      </c>
      <c r="C64" s="74" t="n">
        <v>43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STAMPANTE LASER</t>
        </is>
      </c>
      <c r="I64" s="74" t="n">
        <v>329.09</v>
      </c>
      <c r="J64" s="74" t="n">
        <v>619.75</v>
      </c>
      <c r="K64" s="74" t="inlineStr">
        <is>
          <t>04-DIC-01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766368</v>
      </c>
      <c r="C65" s="74" t="n">
        <v>44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PLAFONIERA A 2 TUBI</t>
        </is>
      </c>
      <c r="I65" s="74" t="n">
        <v>6.19</v>
      </c>
      <c r="J65" s="74" t="n">
        <v>17.78</v>
      </c>
      <c r="K65" s="74" t="inlineStr">
        <is>
          <t>31-DIC-97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766475</v>
      </c>
      <c r="C66" s="74" t="n">
        <v>45</v>
      </c>
      <c r="D66" s="74" t="inlineStr">
        <is>
          <t xml:space="preserve">CAT.  I </t>
        </is>
      </c>
      <c r="E66" s="74" t="inlineStr">
        <is>
          <t>BAAAAAGAAA</t>
        </is>
      </c>
      <c r="F66" s="74" t="n"/>
      <c r="G66" s="74">
        <f>IF(F66="","",VLOOKUP(F66,Codici!$A$2:$B$38,2,FALSE()))</f>
        <v/>
      </c>
      <c r="H66" s="74" t="inlineStr">
        <is>
          <t>GRUPPO CONTINUITA'</t>
        </is>
      </c>
      <c r="I66" s="74" t="n">
        <v>98.72</v>
      </c>
      <c r="J66" s="74" t="n">
        <v>185.92</v>
      </c>
      <c r="K66" s="74" t="inlineStr">
        <is>
          <t>04-DIC-01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766380</v>
      </c>
      <c r="C67" s="74" t="n">
        <v>46</v>
      </c>
      <c r="D67" s="74" t="inlineStr">
        <is>
          <t xml:space="preserve">CAT.  I </t>
        </is>
      </c>
      <c r="E67" s="74" t="inlineStr">
        <is>
          <t>BAAAAAHACA</t>
        </is>
      </c>
      <c r="F67" s="74" t="n"/>
      <c r="G67" s="74">
        <f>IF(F67="","",VLOOKUP(F67,Codici!$A$2:$B$38,2,FALSE()))</f>
        <v/>
      </c>
      <c r="H67" s="74" t="inlineStr">
        <is>
          <t>POLTRONCINA TESSUTO N. 2</t>
        </is>
      </c>
      <c r="I67" s="74" t="n">
        <v>35</v>
      </c>
      <c r="J67" s="74" t="n">
        <v>70</v>
      </c>
      <c r="K67" s="74" t="inlineStr">
        <is>
          <t>31-DIC-02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766381</v>
      </c>
      <c r="C68" s="74" t="n">
        <v>47</v>
      </c>
      <c r="D68" s="74" t="inlineStr">
        <is>
          <t xml:space="preserve">CAT.  I </t>
        </is>
      </c>
      <c r="E68" s="74" t="inlineStr">
        <is>
          <t>BAAAAAHACA</t>
        </is>
      </c>
      <c r="F68" s="74" t="n"/>
      <c r="G68" s="74">
        <f>IF(F68="","",VLOOKUP(F68,Codici!$A$2:$B$38,2,FALSE()))</f>
        <v/>
      </c>
      <c r="H68" s="74" t="inlineStr">
        <is>
          <t>POLTRONCINA TESSUTO N. 3</t>
        </is>
      </c>
      <c r="I68" s="74" t="n">
        <v>35</v>
      </c>
      <c r="J68" s="74" t="n">
        <v>70</v>
      </c>
      <c r="K68" s="74" t="inlineStr">
        <is>
          <t>31-DIC-02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766416</v>
      </c>
      <c r="C69" s="74" t="n">
        <v>48</v>
      </c>
      <c r="D69" s="74" t="inlineStr">
        <is>
          <t xml:space="preserve">CAT.  I </t>
        </is>
      </c>
      <c r="E69" s="74" t="inlineStr">
        <is>
          <t>BAAAAAHACA</t>
        </is>
      </c>
      <c r="F69" s="74" t="n"/>
      <c r="G69" s="74">
        <f>IF(F69="","",VLOOKUP(F69,Codici!$A$2:$B$38,2,FALSE()))</f>
        <v/>
      </c>
      <c r="H69" s="74" t="inlineStr">
        <is>
          <t>POLTRONCINA TESSUTO N. 4</t>
        </is>
      </c>
      <c r="I69" s="74" t="n">
        <v>35</v>
      </c>
      <c r="J69" s="74" t="n">
        <v>70</v>
      </c>
      <c r="K69" s="74" t="inlineStr">
        <is>
          <t>31-DIC-02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766476</v>
      </c>
      <c r="C70" s="74" t="n">
        <v>49</v>
      </c>
      <c r="D70" s="74" t="inlineStr">
        <is>
          <t xml:space="preserve">CAT.  I </t>
        </is>
      </c>
      <c r="E70" s="74" t="inlineStr">
        <is>
          <t>BAAAAAHACA</t>
        </is>
      </c>
      <c r="F70" s="74" t="n"/>
      <c r="G70" s="74">
        <f>IF(F70="","",VLOOKUP(F70,Codici!$A$2:$B$38,2,FALSE()))</f>
        <v/>
      </c>
      <c r="H70" s="74" t="inlineStr">
        <is>
          <t>POLTRONCINA TESSUTO N. 5</t>
        </is>
      </c>
      <c r="I70" s="74" t="n">
        <v>35</v>
      </c>
      <c r="J70" s="74" t="n">
        <v>70</v>
      </c>
      <c r="K70" s="74" t="inlineStr">
        <is>
          <t>31-DIC-02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766382</v>
      </c>
      <c r="C71" s="74" t="n">
        <v>50</v>
      </c>
      <c r="D71" s="74" t="inlineStr">
        <is>
          <t xml:space="preserve">CAT.  I </t>
        </is>
      </c>
      <c r="E71" s="74" t="inlineStr">
        <is>
          <t>BAAAAAHACA</t>
        </is>
      </c>
      <c r="F71" s="74" t="n"/>
      <c r="G71" s="74">
        <f>IF(F71="","",VLOOKUP(F71,Codici!$A$2:$B$38,2,FALSE()))</f>
        <v/>
      </c>
      <c r="H71" s="74" t="inlineStr">
        <is>
          <t>POLTRONCINA TESSUTO N. 6</t>
        </is>
      </c>
      <c r="I71" s="74" t="n">
        <v>35</v>
      </c>
      <c r="J71" s="74" t="n">
        <v>70</v>
      </c>
      <c r="K71" s="74" t="inlineStr">
        <is>
          <t>31-DIC-02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766349</v>
      </c>
      <c r="C72" s="74" t="n">
        <v>51</v>
      </c>
      <c r="D72" s="74" t="inlineStr">
        <is>
          <t xml:space="preserve">CAT.  I </t>
        </is>
      </c>
      <c r="E72" s="74" t="inlineStr">
        <is>
          <t>BAAAAAHACA</t>
        </is>
      </c>
      <c r="F72" s="74" t="n"/>
      <c r="G72" s="74">
        <f>IF(F72="","",VLOOKUP(F72,Codici!$A$2:$B$38,2,FALSE()))</f>
        <v/>
      </c>
      <c r="H72" s="74" t="inlineStr">
        <is>
          <t>POLTRONCINA TESSUTO N. 7</t>
        </is>
      </c>
      <c r="I72" s="74" t="n">
        <v>35</v>
      </c>
      <c r="J72" s="74" t="n">
        <v>70</v>
      </c>
      <c r="K72" s="74" t="inlineStr">
        <is>
          <t>31-DIC-02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766383</v>
      </c>
      <c r="C73" s="74" t="n">
        <v>52</v>
      </c>
      <c r="D73" s="74" t="inlineStr">
        <is>
          <t xml:space="preserve">CAT.  I </t>
        </is>
      </c>
      <c r="E73" s="74" t="inlineStr">
        <is>
          <t>BAAAAAHACA</t>
        </is>
      </c>
      <c r="F73" s="74" t="n"/>
      <c r="G73" s="74">
        <f>IF(F73="","",VLOOKUP(F73,Codici!$A$2:$B$38,2,FALSE()))</f>
        <v/>
      </c>
      <c r="H73" s="74" t="inlineStr">
        <is>
          <t>POLTRONCINA TESSUTO N. 8</t>
        </is>
      </c>
      <c r="I73" s="74" t="n">
        <v>35</v>
      </c>
      <c r="J73" s="74" t="n">
        <v>70</v>
      </c>
      <c r="K73" s="74" t="inlineStr">
        <is>
          <t>31-DIC-02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766500</v>
      </c>
      <c r="C74" s="74" t="n">
        <v>53</v>
      </c>
      <c r="D74" s="74" t="inlineStr">
        <is>
          <t xml:space="preserve">CAT.  I </t>
        </is>
      </c>
      <c r="E74" s="74" t="inlineStr">
        <is>
          <t>BAAAAAHACA</t>
        </is>
      </c>
      <c r="F74" s="74" t="n"/>
      <c r="G74" s="74">
        <f>IF(F74="","",VLOOKUP(F74,Codici!$A$2:$B$38,2,FALSE()))</f>
        <v/>
      </c>
      <c r="H74" s="74" t="inlineStr">
        <is>
          <t>POLTRONCINA TESSUTO N. 9</t>
        </is>
      </c>
      <c r="I74" s="74" t="n">
        <v>35</v>
      </c>
      <c r="J74" s="74" t="n">
        <v>70</v>
      </c>
      <c r="K74" s="74" t="inlineStr">
        <is>
          <t>31-DIC-02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766417</v>
      </c>
      <c r="C75" s="74" t="n">
        <v>54</v>
      </c>
      <c r="D75" s="74" t="inlineStr">
        <is>
          <t xml:space="preserve">CAT.  I </t>
        </is>
      </c>
      <c r="E75" s="74" t="inlineStr">
        <is>
          <t>BAAAAAHACA</t>
        </is>
      </c>
      <c r="F75" s="74" t="n"/>
      <c r="G75" s="74">
        <f>IF(F75="","",VLOOKUP(F75,Codici!$A$2:$B$38,2,FALSE()))</f>
        <v/>
      </c>
      <c r="H75" s="74" t="inlineStr">
        <is>
          <t>POLTRONCINA TESSUTO N. 10</t>
        </is>
      </c>
      <c r="I75" s="74" t="n">
        <v>35</v>
      </c>
      <c r="J75" s="74" t="n">
        <v>70</v>
      </c>
      <c r="K75" s="74" t="inlineStr">
        <is>
          <t>31-DIC-02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766439</v>
      </c>
      <c r="C76" s="74" t="n">
        <v>55</v>
      </c>
      <c r="D76" s="74" t="inlineStr">
        <is>
          <t xml:space="preserve">CAT.  I </t>
        </is>
      </c>
      <c r="E76" s="74" t="inlineStr">
        <is>
          <t>BAAAAAHACA</t>
        </is>
      </c>
      <c r="F76" s="74" t="n"/>
      <c r="G76" s="74">
        <f>IF(F76="","",VLOOKUP(F76,Codici!$A$2:$B$38,2,FALSE()))</f>
        <v/>
      </c>
      <c r="H76" s="74" t="inlineStr">
        <is>
          <t>POLTRONCINA TESSUTO N. 11</t>
        </is>
      </c>
      <c r="I76" s="74" t="n">
        <v>35</v>
      </c>
      <c r="J76" s="74" t="n">
        <v>70</v>
      </c>
      <c r="K76" s="74" t="inlineStr">
        <is>
          <t>31-DIC-02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766440</v>
      </c>
      <c r="C77" s="74" t="n">
        <v>56</v>
      </c>
      <c r="D77" s="74" t="inlineStr">
        <is>
          <t xml:space="preserve">CAT.  I </t>
        </is>
      </c>
      <c r="E77" s="74" t="inlineStr">
        <is>
          <t>BAAAAAHACA</t>
        </is>
      </c>
      <c r="F77" s="74" t="n"/>
      <c r="G77" s="74">
        <f>IF(F77="","",VLOOKUP(F77,Codici!$A$2:$B$38,2,FALSE()))</f>
        <v/>
      </c>
      <c r="H77" s="74" t="inlineStr">
        <is>
          <t>POLTRONCINA TESSUTO N. 12</t>
        </is>
      </c>
      <c r="I77" s="74" t="n">
        <v>35</v>
      </c>
      <c r="J77" s="74" t="n">
        <v>70</v>
      </c>
      <c r="K77" s="74" t="inlineStr">
        <is>
          <t>31-DIC-02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766529</v>
      </c>
      <c r="C78" s="74" t="n">
        <v>57</v>
      </c>
      <c r="D78" s="74" t="inlineStr">
        <is>
          <t xml:space="preserve">CAT.  I </t>
        </is>
      </c>
      <c r="E78" s="74" t="inlineStr">
        <is>
          <t>BAAAAAHACA</t>
        </is>
      </c>
      <c r="F78" s="74" t="n"/>
      <c r="G78" s="74">
        <f>IF(F78="","",VLOOKUP(F78,Codici!$A$2:$B$38,2,FALSE()))</f>
        <v/>
      </c>
      <c r="H78" s="74" t="inlineStr">
        <is>
          <t>POLTRONCINA TESSUTO N. 13</t>
        </is>
      </c>
      <c r="I78" s="74" t="n">
        <v>35</v>
      </c>
      <c r="J78" s="74" t="n">
        <v>70</v>
      </c>
      <c r="K78" s="74" t="inlineStr">
        <is>
          <t>31-DIC-02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766350</v>
      </c>
      <c r="C79" s="74" t="n">
        <v>58</v>
      </c>
      <c r="D79" s="74" t="inlineStr">
        <is>
          <t xml:space="preserve">CAT.  I </t>
        </is>
      </c>
      <c r="E79" s="74" t="inlineStr">
        <is>
          <t>BAAAAAHACA</t>
        </is>
      </c>
      <c r="F79" s="74" t="n"/>
      <c r="G79" s="74">
        <f>IF(F79="","",VLOOKUP(F79,Codici!$A$2:$B$38,2,FALSE()))</f>
        <v/>
      </c>
      <c r="H79" s="74" t="inlineStr">
        <is>
          <t>POLTRONCINA TESSUTO N. 14</t>
        </is>
      </c>
      <c r="I79" s="74" t="n">
        <v>35</v>
      </c>
      <c r="J79" s="74" t="n">
        <v>70</v>
      </c>
      <c r="K79" s="74" t="inlineStr">
        <is>
          <t>31-DIC-02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766384</v>
      </c>
      <c r="C80" s="74" t="n">
        <v>59</v>
      </c>
      <c r="D80" s="74" t="inlineStr">
        <is>
          <t xml:space="preserve">CAT.  I </t>
        </is>
      </c>
      <c r="E80" s="74" t="inlineStr">
        <is>
          <t>BAAAAAHACA</t>
        </is>
      </c>
      <c r="F80" s="74" t="n"/>
      <c r="G80" s="74">
        <f>IF(F80="","",VLOOKUP(F80,Codici!$A$2:$B$38,2,FALSE()))</f>
        <v/>
      </c>
      <c r="H80" s="74" t="inlineStr">
        <is>
          <t>POLTRONCINA TESSUTO N. 15</t>
        </is>
      </c>
      <c r="I80" s="74" t="n">
        <v>35</v>
      </c>
      <c r="J80" s="74" t="n">
        <v>70</v>
      </c>
      <c r="K80" s="74" t="inlineStr">
        <is>
          <t>31-DIC-02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766441</v>
      </c>
      <c r="C81" s="74" t="n">
        <v>60</v>
      </c>
      <c r="D81" s="74" t="inlineStr">
        <is>
          <t xml:space="preserve">CAT.  I </t>
        </is>
      </c>
      <c r="E81" s="74" t="inlineStr">
        <is>
          <t>BAAAAAHACA</t>
        </is>
      </c>
      <c r="F81" s="74" t="n"/>
      <c r="G81" s="74">
        <f>IF(F81="","",VLOOKUP(F81,Codici!$A$2:$B$38,2,FALSE()))</f>
        <v/>
      </c>
      <c r="H81" s="74" t="inlineStr">
        <is>
          <t>POLTRONCINA TESSUTO N. 16</t>
        </is>
      </c>
      <c r="I81" s="74" t="n">
        <v>35</v>
      </c>
      <c r="J81" s="74" t="n">
        <v>70</v>
      </c>
      <c r="K81" s="74" t="inlineStr">
        <is>
          <t>31-DIC-02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766477</v>
      </c>
      <c r="C82" s="74" t="n">
        <v>61</v>
      </c>
      <c r="D82" s="74" t="inlineStr">
        <is>
          <t xml:space="preserve">CAT.  I </t>
        </is>
      </c>
      <c r="E82" s="74" t="inlineStr">
        <is>
          <t>BAAAAAHACA</t>
        </is>
      </c>
      <c r="F82" s="74" t="n"/>
      <c r="G82" s="74">
        <f>IF(F82="","",VLOOKUP(F82,Codici!$A$2:$B$38,2,FALSE()))</f>
        <v/>
      </c>
      <c r="H82" s="74" t="inlineStr">
        <is>
          <t>POLTRONCINA TESSUTO N. 17</t>
        </is>
      </c>
      <c r="I82" s="74" t="n">
        <v>35</v>
      </c>
      <c r="J82" s="74" t="n">
        <v>70</v>
      </c>
      <c r="K82" s="74" t="inlineStr">
        <is>
          <t>31-DIC-02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766442</v>
      </c>
      <c r="C83" s="74" t="n">
        <v>62</v>
      </c>
      <c r="D83" s="74" t="inlineStr">
        <is>
          <t xml:space="preserve">CAT.  I </t>
        </is>
      </c>
      <c r="E83" s="74" t="inlineStr">
        <is>
          <t>BAAAAAHACA</t>
        </is>
      </c>
      <c r="F83" s="74" t="n"/>
      <c r="G83" s="74">
        <f>IF(F83="","",VLOOKUP(F83,Codici!$A$2:$B$38,2,FALSE()))</f>
        <v/>
      </c>
      <c r="H83" s="74" t="inlineStr">
        <is>
          <t>POLTRONCINA TESSUTO N. 18</t>
        </is>
      </c>
      <c r="I83" s="74" t="n">
        <v>35</v>
      </c>
      <c r="J83" s="74" t="n">
        <v>70</v>
      </c>
      <c r="K83" s="74" t="inlineStr">
        <is>
          <t>31-DIC-02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766418</v>
      </c>
      <c r="C84" s="74" t="n">
        <v>63</v>
      </c>
      <c r="D84" s="74" t="inlineStr">
        <is>
          <t xml:space="preserve">CAT.  I </t>
        </is>
      </c>
      <c r="E84" s="74" t="inlineStr">
        <is>
          <t>BAAAAAHACA</t>
        </is>
      </c>
      <c r="F84" s="74" t="n"/>
      <c r="G84" s="74">
        <f>IF(F84="","",VLOOKUP(F84,Codici!$A$2:$B$38,2,FALSE()))</f>
        <v/>
      </c>
      <c r="H84" s="74" t="inlineStr">
        <is>
          <t>POLTRONCINA TESSUTO N. 19</t>
        </is>
      </c>
      <c r="I84" s="74" t="n">
        <v>35</v>
      </c>
      <c r="J84" s="74" t="n">
        <v>70</v>
      </c>
      <c r="K84" s="74" t="inlineStr">
        <is>
          <t>31-DIC-02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766478</v>
      </c>
      <c r="C85" s="74" t="n">
        <v>64</v>
      </c>
      <c r="D85" s="74" t="inlineStr">
        <is>
          <t xml:space="preserve">CAT.  I </t>
        </is>
      </c>
      <c r="E85" s="74" t="inlineStr">
        <is>
          <t>BAAAAAHACA</t>
        </is>
      </c>
      <c r="F85" s="74" t="n"/>
      <c r="G85" s="74">
        <f>IF(F85="","",VLOOKUP(F85,Codici!$A$2:$B$38,2,FALSE()))</f>
        <v/>
      </c>
      <c r="H85" s="74" t="inlineStr">
        <is>
          <t>POLTRONCINA TESSUTO N. 20</t>
        </is>
      </c>
      <c r="I85" s="74" t="n">
        <v>35</v>
      </c>
      <c r="J85" s="74" t="n">
        <v>70</v>
      </c>
      <c r="K85" s="74" t="inlineStr">
        <is>
          <t>31-DIC-02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766419</v>
      </c>
      <c r="C86" s="74" t="n">
        <v>65</v>
      </c>
      <c r="D86" s="74" t="inlineStr">
        <is>
          <t xml:space="preserve">CAT.  I </t>
        </is>
      </c>
      <c r="E86" s="74" t="inlineStr">
        <is>
          <t>BAAAAAHACA</t>
        </is>
      </c>
      <c r="F86" s="74" t="n"/>
      <c r="G86" s="74">
        <f>IF(F86="","",VLOOKUP(F86,Codici!$A$2:$B$38,2,FALSE()))</f>
        <v/>
      </c>
      <c r="H86" s="74" t="inlineStr">
        <is>
          <t>POLTRONCINA TESSUTO N. 21</t>
        </is>
      </c>
      <c r="I86" s="74" t="n">
        <v>35</v>
      </c>
      <c r="J86" s="74" t="n">
        <v>70</v>
      </c>
      <c r="K86" s="74" t="inlineStr">
        <is>
          <t>31-DIC-02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766420</v>
      </c>
      <c r="C87" s="74" t="n">
        <v>66</v>
      </c>
      <c r="D87" s="74" t="inlineStr">
        <is>
          <t xml:space="preserve">CAT.  I </t>
        </is>
      </c>
      <c r="E87" s="74" t="inlineStr">
        <is>
          <t>BAAAAAHACA</t>
        </is>
      </c>
      <c r="F87" s="74" t="n"/>
      <c r="G87" s="74">
        <f>IF(F87="","",VLOOKUP(F87,Codici!$A$2:$B$38,2,FALSE()))</f>
        <v/>
      </c>
      <c r="H87" s="74" t="inlineStr">
        <is>
          <t>POLTRONCINA TESSUTO N. 22</t>
        </is>
      </c>
      <c r="I87" s="74" t="n">
        <v>35</v>
      </c>
      <c r="J87" s="74" t="n">
        <v>70</v>
      </c>
      <c r="K87" s="74" t="inlineStr">
        <is>
          <t>31-DIC-02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766443</v>
      </c>
      <c r="C88" s="74" t="n">
        <v>67</v>
      </c>
      <c r="D88" s="74" t="inlineStr">
        <is>
          <t xml:space="preserve">CAT.  I </t>
        </is>
      </c>
      <c r="E88" s="74" t="inlineStr">
        <is>
          <t>BAAAAAHACA</t>
        </is>
      </c>
      <c r="F88" s="74" t="n"/>
      <c r="G88" s="74">
        <f>IF(F88="","",VLOOKUP(F88,Codici!$A$2:$B$38,2,FALSE()))</f>
        <v/>
      </c>
      <c r="H88" s="74" t="inlineStr">
        <is>
          <t>POLTRONCINA TESSUTO N. 23</t>
        </is>
      </c>
      <c r="I88" s="74" t="n">
        <v>35</v>
      </c>
      <c r="J88" s="74" t="n">
        <v>70</v>
      </c>
      <c r="K88" s="74" t="inlineStr">
        <is>
          <t>31-DIC-02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766501</v>
      </c>
      <c r="C89" s="74" t="n">
        <v>68</v>
      </c>
      <c r="D89" s="74" t="inlineStr">
        <is>
          <t xml:space="preserve">CAT.  I </t>
        </is>
      </c>
      <c r="E89" s="74" t="inlineStr">
        <is>
          <t>BAAAAAHACA</t>
        </is>
      </c>
      <c r="F89" s="74" t="n"/>
      <c r="G89" s="74">
        <f>IF(F89="","",VLOOKUP(F89,Codici!$A$2:$B$38,2,FALSE()))</f>
        <v/>
      </c>
      <c r="H89" s="74" t="inlineStr">
        <is>
          <t>POLTRONCINA TESSUTO N. 24</t>
        </is>
      </c>
      <c r="I89" s="74" t="n">
        <v>35</v>
      </c>
      <c r="J89" s="74" t="n">
        <v>70</v>
      </c>
      <c r="K89" s="74" t="inlineStr">
        <is>
          <t>31-DIC-02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766421</v>
      </c>
      <c r="C90" s="74" t="n">
        <v>69</v>
      </c>
      <c r="D90" s="74" t="inlineStr">
        <is>
          <t xml:space="preserve">CAT.  I </t>
        </is>
      </c>
      <c r="E90" s="74" t="inlineStr">
        <is>
          <t>BAAAAAHACA</t>
        </is>
      </c>
      <c r="F90" s="74" t="n"/>
      <c r="G90" s="74">
        <f>IF(F90="","",VLOOKUP(F90,Codici!$A$2:$B$38,2,FALSE()))</f>
        <v/>
      </c>
      <c r="H90" s="74" t="inlineStr">
        <is>
          <t>POLTRONCINA TESSUTO N. 25</t>
        </is>
      </c>
      <c r="I90" s="74" t="n">
        <v>35</v>
      </c>
      <c r="J90" s="74" t="n">
        <v>70</v>
      </c>
      <c r="K90" s="74" t="inlineStr">
        <is>
          <t>31-DIC-02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766444</v>
      </c>
      <c r="C91" s="74" t="n">
        <v>70</v>
      </c>
      <c r="D91" s="74" t="inlineStr">
        <is>
          <t xml:space="preserve">CAT.  I </t>
        </is>
      </c>
      <c r="E91" s="74" t="inlineStr">
        <is>
          <t>BAAAAAHACA</t>
        </is>
      </c>
      <c r="F91" s="74" t="n"/>
      <c r="G91" s="74">
        <f>IF(F91="","",VLOOKUP(F91,Codici!$A$2:$B$38,2,FALSE()))</f>
        <v/>
      </c>
      <c r="H91" s="74" t="inlineStr">
        <is>
          <t>TAVOLO PER PANEL APERTO</t>
        </is>
      </c>
      <c r="I91" s="74" t="n">
        <v>250</v>
      </c>
      <c r="J91" s="74" t="n">
        <v>500</v>
      </c>
      <c r="K91" s="74" t="inlineStr">
        <is>
          <t>31-DIC-02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766530</v>
      </c>
      <c r="C92" s="74" t="n">
        <v>71</v>
      </c>
      <c r="D92" s="74" t="inlineStr">
        <is>
          <t xml:space="preserve">CAT.  I </t>
        </is>
      </c>
      <c r="E92" s="74" t="inlineStr">
        <is>
          <t>BAAAAAHACA</t>
        </is>
      </c>
      <c r="F92" s="74" t="n"/>
      <c r="G92" s="74">
        <f>IF(F92="","",VLOOKUP(F92,Codici!$A$2:$B$38,2,FALSE()))</f>
        <v/>
      </c>
      <c r="H92" s="74" t="inlineStr">
        <is>
          <t>SCRIVANIA</t>
        </is>
      </c>
      <c r="I92" s="74" t="n">
        <v>105</v>
      </c>
      <c r="J92" s="74" t="n">
        <v>210</v>
      </c>
      <c r="K92" s="74" t="inlineStr">
        <is>
          <t>31-DIC-02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766422</v>
      </c>
      <c r="C93" s="74" t="n">
        <v>72</v>
      </c>
      <c r="D93" s="74" t="inlineStr">
        <is>
          <t xml:space="preserve">CAT.  I </t>
        </is>
      </c>
      <c r="E93" s="74" t="inlineStr">
        <is>
          <t>BAAAAAHACA</t>
        </is>
      </c>
      <c r="F93" s="74" t="n"/>
      <c r="G93" s="74">
        <f>IF(F93="","",VLOOKUP(F93,Codici!$A$2:$B$38,2,FALSE()))</f>
        <v/>
      </c>
      <c r="H93" s="74" t="inlineStr">
        <is>
          <t>CARRELLO PORTAVIVANDE</t>
        </is>
      </c>
      <c r="I93" s="74" t="n">
        <v>125</v>
      </c>
      <c r="J93" s="74" t="n">
        <v>250</v>
      </c>
      <c r="K93" s="74" t="inlineStr">
        <is>
          <t>31-DIC-02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766423</v>
      </c>
      <c r="C94" s="74" t="n">
        <v>73</v>
      </c>
      <c r="D94" s="74" t="inlineStr">
        <is>
          <t xml:space="preserve">CAT.  I </t>
        </is>
      </c>
      <c r="E94" s="74" t="inlineStr">
        <is>
          <t>BAAAAAHACA</t>
        </is>
      </c>
      <c r="F94" s="74" t="n"/>
      <c r="G94" s="74">
        <f>IF(F94="","",VLOOKUP(F94,Codici!$A$2:$B$38,2,FALSE()))</f>
        <v/>
      </c>
      <c r="H94" s="74" t="inlineStr">
        <is>
          <t>FRIGORIFERO IGNIS</t>
        </is>
      </c>
      <c r="I94" s="74" t="n">
        <v>115</v>
      </c>
      <c r="J94" s="74" t="n">
        <v>230</v>
      </c>
      <c r="K94" s="74" t="inlineStr">
        <is>
          <t>31-DIC-02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766479</v>
      </c>
      <c r="C95" s="74" t="n">
        <v>74</v>
      </c>
      <c r="D95" s="74" t="inlineStr">
        <is>
          <t xml:space="preserve">CAT.  I </t>
        </is>
      </c>
      <c r="E95" s="74" t="inlineStr">
        <is>
          <t>BAAAAAHACA</t>
        </is>
      </c>
      <c r="F95" s="74" t="n"/>
      <c r="G95" s="74">
        <f>IF(F95="","",VLOOKUP(F95,Codici!$A$2:$B$38,2,FALSE()))</f>
        <v/>
      </c>
      <c r="H95" s="74" t="inlineStr">
        <is>
          <t>POMPA DI CALORE N. 1</t>
        </is>
      </c>
      <c r="I95" s="74" t="n">
        <v>237</v>
      </c>
      <c r="J95" s="74" t="n">
        <v>395</v>
      </c>
      <c r="K95" s="74" t="inlineStr">
        <is>
          <t>05-DIC-03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766385</v>
      </c>
      <c r="C96" s="74" t="n">
        <v>75</v>
      </c>
      <c r="D96" s="74" t="inlineStr">
        <is>
          <t xml:space="preserve">CAT.  I </t>
        </is>
      </c>
      <c r="E96" s="74" t="inlineStr">
        <is>
          <t>BAAAAAHACA</t>
        </is>
      </c>
      <c r="F96" s="74" t="n"/>
      <c r="G96" s="74">
        <f>IF(F96="","",VLOOKUP(F96,Codici!$A$2:$B$38,2,FALSE()))</f>
        <v/>
      </c>
      <c r="H96" s="74" t="inlineStr">
        <is>
          <t>POMPA DI CALORE N. 2</t>
        </is>
      </c>
      <c r="I96" s="74" t="n">
        <v>237</v>
      </c>
      <c r="J96" s="74" t="n">
        <v>395</v>
      </c>
      <c r="K96" s="74" t="inlineStr">
        <is>
          <t>05-DIC-03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766386</v>
      </c>
      <c r="C97" s="74" t="n">
        <v>76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POMPA DI CALORE N. 3</t>
        </is>
      </c>
      <c r="I97" s="74" t="n">
        <v>279.3</v>
      </c>
      <c r="J97" s="74" t="n">
        <v>399</v>
      </c>
      <c r="K97" s="74" t="inlineStr">
        <is>
          <t>04-NOV-04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766502</v>
      </c>
      <c r="C98" s="74" t="n">
        <v>77</v>
      </c>
      <c r="D98" s="74" t="inlineStr">
        <is>
          <t xml:space="preserve">CAT.  I </t>
        </is>
      </c>
      <c r="E98" s="74" t="inlineStr">
        <is>
          <t>BAAAAAHACA</t>
        </is>
      </c>
      <c r="F98" s="74" t="n"/>
      <c r="G98" s="74">
        <f>IF(F98="","",VLOOKUP(F98,Codici!$A$2:$B$38,2,FALSE()))</f>
        <v/>
      </c>
      <c r="H98" s="74" t="inlineStr">
        <is>
          <t>RISCALDATORE OLI N. 1</t>
        </is>
      </c>
      <c r="I98" s="74" t="n">
        <v>272.16</v>
      </c>
      <c r="J98" s="74" t="n">
        <v>388.8</v>
      </c>
      <c r="K98" s="74" t="inlineStr">
        <is>
          <t>04-NOV-04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766503</v>
      </c>
      <c r="C99" s="74" t="n">
        <v>78</v>
      </c>
      <c r="D99" s="74" t="inlineStr">
        <is>
          <t xml:space="preserve">CAT.  I </t>
        </is>
      </c>
      <c r="E99" s="74" t="inlineStr">
        <is>
          <t>BAAAAAHACA</t>
        </is>
      </c>
      <c r="F99" s="74" t="n"/>
      <c r="G99" s="74">
        <f>IF(F99="","",VLOOKUP(F99,Codici!$A$2:$B$38,2,FALSE()))</f>
        <v/>
      </c>
      <c r="H99" s="74" t="inlineStr">
        <is>
          <t>RISCALDATORE OLI N. 2</t>
        </is>
      </c>
      <c r="I99" s="74" t="n">
        <v>272.16</v>
      </c>
      <c r="J99" s="74" t="n">
        <v>388.8</v>
      </c>
      <c r="K99" s="74" t="inlineStr">
        <is>
          <t>04-NOV-04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766387</v>
      </c>
      <c r="C100" s="74" t="n">
        <v>79</v>
      </c>
      <c r="D100" s="74" t="inlineStr">
        <is>
          <t xml:space="preserve">CAT.  I </t>
        </is>
      </c>
      <c r="E100" s="74" t="inlineStr">
        <is>
          <t>BAAAAAHACA</t>
        </is>
      </c>
      <c r="F100" s="74" t="n"/>
      <c r="G100" s="74">
        <f>IF(F100="","",VLOOKUP(F100,Codici!$A$2:$B$38,2,FALSE()))</f>
        <v/>
      </c>
      <c r="H100" s="74" t="inlineStr">
        <is>
          <t>RISCALDATORE OLI N. 3</t>
        </is>
      </c>
      <c r="I100" s="74" t="n">
        <v>272.16</v>
      </c>
      <c r="J100" s="74" t="n">
        <v>388.8</v>
      </c>
      <c r="K100" s="74" t="inlineStr">
        <is>
          <t>04-NOV-04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766351</v>
      </c>
      <c r="C101" s="74" t="n">
        <v>80</v>
      </c>
      <c r="D101" s="74" t="inlineStr">
        <is>
          <t xml:space="preserve">CAT.  I </t>
        </is>
      </c>
      <c r="E101" s="74" t="inlineStr">
        <is>
          <t>BAAAAAHACA</t>
        </is>
      </c>
      <c r="F101" s="74" t="n"/>
      <c r="G101" s="74">
        <f>IF(F101="","",VLOOKUP(F101,Codici!$A$2:$B$38,2,FALSE()))</f>
        <v/>
      </c>
      <c r="H101" s="74" t="inlineStr">
        <is>
          <t>RISCALDATORE OLI N. 4</t>
        </is>
      </c>
      <c r="I101" s="74" t="n">
        <v>272.16</v>
      </c>
      <c r="J101" s="74" t="n">
        <v>388.8</v>
      </c>
      <c r="K101" s="74" t="inlineStr">
        <is>
          <t>04-NOV-04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766531</v>
      </c>
      <c r="C102" s="74" t="n">
        <v>81</v>
      </c>
      <c r="D102" s="74" t="inlineStr">
        <is>
          <t xml:space="preserve">CAT.  I </t>
        </is>
      </c>
      <c r="E102" s="74" t="inlineStr">
        <is>
          <t>BAAAAAHACA</t>
        </is>
      </c>
      <c r="F102" s="74" t="n"/>
      <c r="G102" s="74">
        <f>IF(F102="","",VLOOKUP(F102,Codici!$A$2:$B$38,2,FALSE()))</f>
        <v/>
      </c>
      <c r="H102" s="74" t="inlineStr">
        <is>
          <t>RISCALDATORE OLI N. 4</t>
        </is>
      </c>
      <c r="I102" s="74" t="n">
        <v>272.16</v>
      </c>
      <c r="J102" s="74" t="n">
        <v>388.8</v>
      </c>
      <c r="K102" s="74" t="inlineStr">
        <is>
          <t>04-NOV-04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766480</v>
      </c>
      <c r="C103" s="74" t="n">
        <v>82</v>
      </c>
      <c r="D103" s="74" t="inlineStr">
        <is>
          <t xml:space="preserve">CAT.  I </t>
        </is>
      </c>
      <c r="E103" s="74" t="inlineStr">
        <is>
          <t>BAAAAAHACA</t>
        </is>
      </c>
      <c r="F103" s="74" t="n"/>
      <c r="G103" s="74">
        <f>IF(F103="","",VLOOKUP(F103,Codici!$A$2:$B$38,2,FALSE()))</f>
        <v/>
      </c>
      <c r="H103" s="74" t="inlineStr">
        <is>
          <t>RISCALDATORE OLI N. 6</t>
        </is>
      </c>
      <c r="I103" s="74" t="n">
        <v>272.16</v>
      </c>
      <c r="J103" s="74" t="n">
        <v>388.8</v>
      </c>
      <c r="K103" s="74" t="inlineStr">
        <is>
          <t>04-NOV-04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766388</v>
      </c>
      <c r="C104" s="74" t="n">
        <v>83</v>
      </c>
      <c r="D104" s="74" t="inlineStr">
        <is>
          <t xml:space="preserve">CAT.  I </t>
        </is>
      </c>
      <c r="E104" s="74" t="inlineStr">
        <is>
          <t>BAAAAAHACA</t>
        </is>
      </c>
      <c r="F104" s="74" t="n"/>
      <c r="G104" s="74">
        <f>IF(F104="","",VLOOKUP(F104,Codici!$A$2:$B$38,2,FALSE()))</f>
        <v/>
      </c>
      <c r="H104" s="74" t="inlineStr">
        <is>
          <t>RISCALDATORE OLI N. 7</t>
        </is>
      </c>
      <c r="I104" s="74" t="n">
        <v>272.16</v>
      </c>
      <c r="J104" s="74" t="n">
        <v>388.8</v>
      </c>
      <c r="K104" s="74" t="inlineStr">
        <is>
          <t>04-NOV-04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766554</v>
      </c>
      <c r="C105" s="74" t="n">
        <v>84</v>
      </c>
      <c r="D105" s="74" t="inlineStr">
        <is>
          <t xml:space="preserve">CAT.  I </t>
        </is>
      </c>
      <c r="E105" s="74" t="inlineStr">
        <is>
          <t>BAAAAAHACA</t>
        </is>
      </c>
      <c r="F105" s="74" t="n"/>
      <c r="G105" s="74">
        <f>IF(F105="","",VLOOKUP(F105,Codici!$A$2:$B$38,2,FALSE()))</f>
        <v/>
      </c>
      <c r="H105" s="74" t="inlineStr">
        <is>
          <t>RISCALDATORE OLI N. 8</t>
        </is>
      </c>
      <c r="I105" s="74" t="n">
        <v>272.16</v>
      </c>
      <c r="J105" s="74" t="n">
        <v>388.8</v>
      </c>
      <c r="K105" s="74" t="inlineStr">
        <is>
          <t>04-NOV-04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766445</v>
      </c>
      <c r="C106" s="74" t="n">
        <v>85</v>
      </c>
      <c r="D106" s="74" t="inlineStr">
        <is>
          <t xml:space="preserve">CAT.  I </t>
        </is>
      </c>
      <c r="E106" s="74" t="inlineStr">
        <is>
          <t>BAAAAAHACA</t>
        </is>
      </c>
      <c r="F106" s="74" t="n"/>
      <c r="G106" s="74">
        <f>IF(F106="","",VLOOKUP(F106,Codici!$A$2:$B$38,2,FALSE()))</f>
        <v/>
      </c>
      <c r="H106" s="74" t="inlineStr">
        <is>
          <t>RISCALDATORE OLI N. 9</t>
        </is>
      </c>
      <c r="I106" s="74" t="n">
        <v>272.16</v>
      </c>
      <c r="J106" s="74" t="n">
        <v>388.8</v>
      </c>
      <c r="K106" s="74" t="inlineStr">
        <is>
          <t>04-NOV-04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766389</v>
      </c>
      <c r="C107" s="74" t="n">
        <v>86</v>
      </c>
      <c r="D107" s="74" t="inlineStr">
        <is>
          <t xml:space="preserve">CAT.  I </t>
        </is>
      </c>
      <c r="E107" s="74" t="inlineStr">
        <is>
          <t>BAAAAAHACA</t>
        </is>
      </c>
      <c r="F107" s="74" t="n"/>
      <c r="G107" s="74">
        <f>IF(F107="","",VLOOKUP(F107,Codici!$A$2:$B$38,2,FALSE()))</f>
        <v/>
      </c>
      <c r="H107" s="74" t="inlineStr">
        <is>
          <t>RISCALDATORE N. 10</t>
        </is>
      </c>
      <c r="I107" s="74" t="n">
        <v>272.16</v>
      </c>
      <c r="J107" s="74" t="n">
        <v>388.8</v>
      </c>
      <c r="K107" s="74" t="inlineStr">
        <is>
          <t>04-NOV-04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766481</v>
      </c>
      <c r="C108" s="74" t="n">
        <v>87</v>
      </c>
      <c r="D108" s="74" t="inlineStr">
        <is>
          <t xml:space="preserve">CAT.  I </t>
        </is>
      </c>
      <c r="E108" s="74" t="inlineStr">
        <is>
          <t>BAAAAAHACA</t>
        </is>
      </c>
      <c r="F108" s="74" t="n"/>
      <c r="G108" s="74">
        <f>IF(F108="","",VLOOKUP(F108,Codici!$A$2:$B$38,2,FALSE()))</f>
        <v/>
      </c>
      <c r="H108" s="74" t="inlineStr">
        <is>
          <t>RISCALDATORE OLI N. 11</t>
        </is>
      </c>
      <c r="I108" s="74" t="n">
        <v>272.16</v>
      </c>
      <c r="J108" s="74" t="n">
        <v>388.8</v>
      </c>
      <c r="K108" s="74" t="inlineStr">
        <is>
          <t>04-NOV-04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766555</v>
      </c>
      <c r="C109" s="74" t="n">
        <v>88</v>
      </c>
      <c r="D109" s="74" t="inlineStr">
        <is>
          <t xml:space="preserve">CAT.  I </t>
        </is>
      </c>
      <c r="E109" s="74" t="inlineStr">
        <is>
          <t>BAAAAAHACA</t>
        </is>
      </c>
      <c r="F109" s="74" t="n"/>
      <c r="G109" s="74">
        <f>IF(F109="","",VLOOKUP(F109,Codici!$A$2:$B$38,2,FALSE()))</f>
        <v/>
      </c>
      <c r="H109" s="74" t="inlineStr">
        <is>
          <t>RISCALDATORE OLI N. 12</t>
        </is>
      </c>
      <c r="I109" s="74" t="n">
        <v>272.16</v>
      </c>
      <c r="J109" s="74" t="n">
        <v>388.8</v>
      </c>
      <c r="K109" s="74" t="inlineStr">
        <is>
          <t>04-NOV-04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766446</v>
      </c>
      <c r="C110" s="74" t="n">
        <v>89</v>
      </c>
      <c r="D110" s="74" t="inlineStr">
        <is>
          <t xml:space="preserve">CAT.  I </t>
        </is>
      </c>
      <c r="E110" s="74" t="inlineStr">
        <is>
          <t>BAAAAAGAAA</t>
        </is>
      </c>
      <c r="F110" s="74" t="n"/>
      <c r="G110" s="74">
        <f>IF(F110="","",VLOOKUP(F110,Codici!$A$2:$B$38,2,FALSE()))</f>
        <v/>
      </c>
      <c r="H110" s="74" t="inlineStr">
        <is>
          <t>MODEM ESTERNO</t>
        </is>
      </c>
      <c r="I110" s="74" t="n">
        <v>30</v>
      </c>
      <c r="J110" s="74" t="n">
        <v>50</v>
      </c>
      <c r="K110" s="74" t="inlineStr">
        <is>
          <t>28-OTT-05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766352</v>
      </c>
      <c r="C111" s="74" t="n">
        <v>90</v>
      </c>
      <c r="D111" s="74" t="inlineStr">
        <is>
          <t xml:space="preserve">CAT.  I </t>
        </is>
      </c>
      <c r="E111" s="74" t="inlineStr">
        <is>
          <t>BAAAAAGAAA</t>
        </is>
      </c>
      <c r="F111" s="74" t="n"/>
      <c r="G111" s="74">
        <f>IF(F111="","",VLOOKUP(F111,Codici!$A$2:$B$38,2,FALSE()))</f>
        <v/>
      </c>
      <c r="H111" s="74" t="inlineStr">
        <is>
          <t>MASTERIZZATORE INTERNO</t>
        </is>
      </c>
      <c r="I111" s="74" t="n">
        <v>42</v>
      </c>
      <c r="J111" s="74" t="n">
        <v>70</v>
      </c>
      <c r="K111" s="74" t="inlineStr">
        <is>
          <t>28-OTT-05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766353</v>
      </c>
      <c r="C112" s="74" t="n">
        <v>91</v>
      </c>
      <c r="D112" s="74" t="inlineStr">
        <is>
          <t xml:space="preserve">CAT.  I </t>
        </is>
      </c>
      <c r="E112" s="74" t="inlineStr">
        <is>
          <t>BAAAAAGAAA</t>
        </is>
      </c>
      <c r="F112" s="74" t="n"/>
      <c r="G112" s="74">
        <f>IF(F112="","",VLOOKUP(F112,Codici!$A$2:$B$38,2,FALSE()))</f>
        <v/>
      </c>
      <c r="H112" s="74" t="inlineStr">
        <is>
          <t>PEN FLASH</t>
        </is>
      </c>
      <c r="I112" s="74" t="n">
        <v>27</v>
      </c>
      <c r="J112" s="74" t="n">
        <v>45</v>
      </c>
      <c r="K112" s="74" t="inlineStr">
        <is>
          <t>28-OTT-05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766482</v>
      </c>
      <c r="C113" s="74" t="n">
        <v>92</v>
      </c>
      <c r="D113" s="74" t="inlineStr">
        <is>
          <t xml:space="preserve">CAT.  I </t>
        </is>
      </c>
      <c r="E113" s="74" t="inlineStr">
        <is>
          <t>BAAAAAGAAA</t>
        </is>
      </c>
      <c r="F113" s="74" t="n"/>
      <c r="G113" s="74">
        <f>IF(F113="","",VLOOKUP(F113,Codici!$A$2:$B$38,2,FALSE()))</f>
        <v/>
      </c>
      <c r="H113" s="74" t="inlineStr">
        <is>
          <t>STAMPANTE MULTIFUNZIONE</t>
        </is>
      </c>
      <c r="I113" s="74" t="n">
        <v>180</v>
      </c>
      <c r="J113" s="74" t="n">
        <v>300</v>
      </c>
      <c r="K113" s="74" t="inlineStr">
        <is>
          <t>05-DIC-05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766424</v>
      </c>
      <c r="C114" s="74" t="n">
        <v>93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TAVOLO PORTA COMPUTER N. 2</t>
        </is>
      </c>
      <c r="I114" s="74" t="n">
        <v>54.4</v>
      </c>
      <c r="J114" s="74" t="n">
        <v>68</v>
      </c>
      <c r="K114" s="74" t="inlineStr">
        <is>
          <t>05-DIC-05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766532</v>
      </c>
      <c r="C115" s="74" t="n">
        <v>94</v>
      </c>
      <c r="D115" s="74" t="inlineStr">
        <is>
          <t xml:space="preserve">CAT.  I </t>
        </is>
      </c>
      <c r="E115" s="74" t="inlineStr">
        <is>
          <t>BAAAAAHACA</t>
        </is>
      </c>
      <c r="F115" s="74" t="n"/>
      <c r="G115" s="74">
        <f>IF(F115="","",VLOOKUP(F115,Codici!$A$2:$B$38,2,FALSE()))</f>
        <v/>
      </c>
      <c r="H115" s="74" t="inlineStr">
        <is>
          <t xml:space="preserve">STAMPANTE PER INFRATEC </t>
        </is>
      </c>
      <c r="I115" s="74" t="n">
        <v>432</v>
      </c>
      <c r="J115" s="74" t="n">
        <v>480</v>
      </c>
      <c r="K115" s="74" t="inlineStr">
        <is>
          <t>13-NOV-06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766354</v>
      </c>
      <c r="C116" s="74" t="n">
        <v>95</v>
      </c>
      <c r="D116" s="74" t="inlineStr">
        <is>
          <t xml:space="preserve">CAT.  I </t>
        </is>
      </c>
      <c r="E116" s="74" t="inlineStr">
        <is>
          <t>BAAAAAHACA</t>
        </is>
      </c>
      <c r="F116" s="74" t="n"/>
      <c r="G116" s="74">
        <f>IF(F116="","",VLOOKUP(F116,Codici!$A$2:$B$38,2,FALSE()))</f>
        <v/>
      </c>
      <c r="H116" s="74" t="inlineStr">
        <is>
          <t>STAMPANTE PER INFRATEC</t>
        </is>
      </c>
      <c r="I116" s="74" t="n">
        <v>432</v>
      </c>
      <c r="J116" s="74" t="n">
        <v>480</v>
      </c>
      <c r="K116" s="74" t="inlineStr">
        <is>
          <t>13-NOV-06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766533</v>
      </c>
      <c r="C117" s="74" t="n">
        <v>96</v>
      </c>
      <c r="D117" s="74" t="inlineStr">
        <is>
          <t xml:space="preserve">CAT.  I </t>
        </is>
      </c>
      <c r="E117" s="74" t="inlineStr">
        <is>
          <t>BAAAAAHACA</t>
        </is>
      </c>
      <c r="F117" s="74" t="n"/>
      <c r="G117" s="74">
        <f>IF(F117="","",VLOOKUP(F117,Codici!$A$2:$B$38,2,FALSE()))</f>
        <v/>
      </c>
      <c r="H117" s="74" t="inlineStr">
        <is>
          <t>STAMPANTE PER INFRATEC</t>
        </is>
      </c>
      <c r="I117" s="74" t="n">
        <v>432</v>
      </c>
      <c r="J117" s="74" t="n">
        <v>480</v>
      </c>
      <c r="K117" s="74" t="inlineStr">
        <is>
          <t>13-NOV-06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766483</v>
      </c>
      <c r="C118" s="74" t="n">
        <v>97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SEDIA RESINA</t>
        </is>
      </c>
      <c r="I118" s="74" t="n">
        <v>3.28</v>
      </c>
      <c r="J118" s="74" t="n">
        <v>9.42</v>
      </c>
      <c r="K118" s="74" t="inlineStr">
        <is>
          <t>31-DIC-97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766534</v>
      </c>
      <c r="C119" s="74" t="n">
        <v>98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SEDIA RESINA</t>
        </is>
      </c>
      <c r="I119" s="74" t="n">
        <v>3.27</v>
      </c>
      <c r="J119" s="74" t="n">
        <v>9.41</v>
      </c>
      <c r="K119" s="74" t="inlineStr">
        <is>
          <t>31-DIC-97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766484</v>
      </c>
      <c r="C120" s="74" t="n">
        <v>99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SEDIA RESINA</t>
        </is>
      </c>
      <c r="I120" s="74" t="n">
        <v>3.28</v>
      </c>
      <c r="J120" s="74" t="n">
        <v>9.42</v>
      </c>
      <c r="K120" s="74" t="inlineStr">
        <is>
          <t>31-DIC-97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766355</v>
      </c>
      <c r="C121" s="74" t="n">
        <v>100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 RESINA</t>
        </is>
      </c>
      <c r="I121" s="74" t="n">
        <v>3.27</v>
      </c>
      <c r="J121" s="74" t="n">
        <v>9.41</v>
      </c>
      <c r="K121" s="74" t="inlineStr">
        <is>
          <t>31-DIC-97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766447</v>
      </c>
      <c r="C122" s="74" t="n">
        <v>101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RESINA</t>
        </is>
      </c>
      <c r="I122" s="74" t="n">
        <v>3.28</v>
      </c>
      <c r="J122" s="74" t="n">
        <v>9.42</v>
      </c>
      <c r="K122" s="74" t="inlineStr">
        <is>
          <t>31-DIC-97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766356</v>
      </c>
      <c r="C123" s="74" t="n">
        <v>102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RESINA</t>
        </is>
      </c>
      <c r="I123" s="74" t="n">
        <v>3.27</v>
      </c>
      <c r="J123" s="74" t="n">
        <v>9.41</v>
      </c>
      <c r="K123" s="74" t="inlineStr">
        <is>
          <t>31-DIC-97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766504</v>
      </c>
      <c r="C124" s="74" t="n">
        <v>103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SEDIA RESINA</t>
        </is>
      </c>
      <c r="I124" s="74" t="n">
        <v>3.28</v>
      </c>
      <c r="J124" s="74" t="n">
        <v>9.42</v>
      </c>
      <c r="K124" s="74" t="inlineStr">
        <is>
          <t>31-DIC-97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766535</v>
      </c>
      <c r="C125" s="74" t="n">
        <v>104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SEDIA RESINA</t>
        </is>
      </c>
      <c r="I125" s="74" t="n">
        <v>3.27</v>
      </c>
      <c r="J125" s="74" t="n">
        <v>9.41</v>
      </c>
      <c r="K125" s="74" t="inlineStr">
        <is>
          <t>31-DIC-97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766390</v>
      </c>
      <c r="C126" s="74" t="n">
        <v>105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SEDIA RESINA</t>
        </is>
      </c>
      <c r="I126" s="74" t="n">
        <v>3.27</v>
      </c>
      <c r="J126" s="74" t="n">
        <v>9.41</v>
      </c>
      <c r="K126" s="74" t="inlineStr">
        <is>
          <t>31-DIC-97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766448</v>
      </c>
      <c r="C127" s="74" t="n">
        <v>106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SEDIA RESINA</t>
        </is>
      </c>
      <c r="I127" s="74" t="n">
        <v>3.28</v>
      </c>
      <c r="J127" s="74" t="n">
        <v>9.42</v>
      </c>
      <c r="K127" s="74" t="inlineStr">
        <is>
          <t>31-DIC-97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766505</v>
      </c>
      <c r="C128" s="74" t="n">
        <v>107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SEDIA RESINA</t>
        </is>
      </c>
      <c r="I128" s="74" t="n">
        <v>3.28</v>
      </c>
      <c r="J128" s="74" t="n">
        <v>9.42</v>
      </c>
      <c r="K128" s="74" t="inlineStr">
        <is>
          <t>31-DIC-97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766357</v>
      </c>
      <c r="C129" s="74" t="n">
        <v>108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SEDIA RESINA</t>
        </is>
      </c>
      <c r="I129" s="74" t="n">
        <v>3.27</v>
      </c>
      <c r="J129" s="74" t="n">
        <v>9.41</v>
      </c>
      <c r="K129" s="74" t="inlineStr">
        <is>
          <t>30-DIC-97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766391</v>
      </c>
      <c r="C130" s="74" t="n">
        <v>109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SEDIA RESINA</t>
        </is>
      </c>
      <c r="I130" s="74" t="n">
        <v>3.28</v>
      </c>
      <c r="J130" s="74" t="n">
        <v>9.42</v>
      </c>
      <c r="K130" s="74" t="inlineStr">
        <is>
          <t>31-DIC-97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766536</v>
      </c>
      <c r="C131" s="74" t="n">
        <v>110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SEDIA RESINA</t>
        </is>
      </c>
      <c r="I131" s="74" t="n">
        <v>3.27</v>
      </c>
      <c r="J131" s="74" t="n">
        <v>9.41</v>
      </c>
      <c r="K131" s="74" t="inlineStr">
        <is>
          <t>31-DIC-97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766506</v>
      </c>
      <c r="C132" s="74" t="n">
        <v>111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PLAFONIERA</t>
        </is>
      </c>
      <c r="I132" s="74" t="n">
        <v>6.19</v>
      </c>
      <c r="J132" s="74" t="n">
        <v>17.78</v>
      </c>
      <c r="K132" s="74" t="inlineStr">
        <is>
          <t>31-DIC-97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766507</v>
      </c>
      <c r="C133" s="74" t="n">
        <v>112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CORNICE CARTA USO SUOLO</t>
        </is>
      </c>
      <c r="I133" s="74" t="n">
        <v>21.24</v>
      </c>
      <c r="J133" s="74" t="n">
        <v>49.4</v>
      </c>
      <c r="K133" s="74" t="inlineStr">
        <is>
          <t>31-DIC-99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766449</v>
      </c>
      <c r="C134" s="74" t="n">
        <v>113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CORNICE CARTA USO SUOLO</t>
        </is>
      </c>
      <c r="I134" s="74" t="n">
        <v>21.24</v>
      </c>
      <c r="J134" s="74" t="n">
        <v>49.4</v>
      </c>
      <c r="K134" s="74" t="inlineStr">
        <is>
          <t>31-DIC-99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766425</v>
      </c>
      <c r="C135" s="74" t="n">
        <v>114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LAMPADA SICUREZZA</t>
        </is>
      </c>
      <c r="I135" s="74" t="n">
        <v>33.31</v>
      </c>
      <c r="J135" s="74" t="n">
        <v>77.47</v>
      </c>
      <c r="K135" s="74" t="inlineStr">
        <is>
          <t>08-NOV-99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766450</v>
      </c>
      <c r="C136" s="74" t="n">
        <v>115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LAMAPADA SICUREZZA</t>
        </is>
      </c>
      <c r="I136" s="74" t="n">
        <v>33.31</v>
      </c>
      <c r="J136" s="74" t="n">
        <v>77.47</v>
      </c>
      <c r="K136" s="74" t="inlineStr">
        <is>
          <t>08-NOV-99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766392</v>
      </c>
      <c r="C137" s="74" t="n">
        <v>116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SCAFFALE METALLICO A 5 RIP.</t>
        </is>
      </c>
      <c r="I137" s="74" t="n">
        <v>16.99</v>
      </c>
      <c r="J137" s="74" t="n">
        <v>39.51</v>
      </c>
      <c r="K137" s="74" t="inlineStr">
        <is>
          <t>10-DIC-99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766405</v>
      </c>
      <c r="C138" s="74" t="n">
        <v>117</v>
      </c>
      <c r="D138" s="74" t="inlineStr">
        <is>
          <t xml:space="preserve">CAT.  I </t>
        </is>
      </c>
      <c r="E138" s="74" t="inlineStr">
        <is>
          <t>BAAAAAGAAA</t>
        </is>
      </c>
      <c r="F138" s="74" t="n"/>
      <c r="G138" s="74">
        <f>IF(F138="","",VLOOKUP(F138,Codici!$A$2:$B$38,2,FALSE()))</f>
        <v/>
      </c>
      <c r="H138" s="74" t="inlineStr">
        <is>
          <t>Gruppo di continuità UPS APC BACK 800 VA</t>
        </is>
      </c>
      <c r="I138" s="74" t="n">
        <v>257.04</v>
      </c>
      <c r="J138" s="74" t="n">
        <v>257.04</v>
      </c>
      <c r="K138" s="74" t="inlineStr">
        <is>
          <t>26-MAG-08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766490</v>
      </c>
      <c r="C139" s="74" t="n">
        <v>118</v>
      </c>
      <c r="D139" s="74" t="inlineStr">
        <is>
          <t xml:space="preserve">CAT.  I </t>
        </is>
      </c>
      <c r="E139" s="74" t="inlineStr">
        <is>
          <t>BAAAAAGAAA</t>
        </is>
      </c>
      <c r="F139" s="74" t="n"/>
      <c r="G139" s="74">
        <f>IF(F139="","",VLOOKUP(F139,Codici!$A$2:$B$38,2,FALSE()))</f>
        <v/>
      </c>
      <c r="H139" s="74" t="inlineStr">
        <is>
          <t>STAMPANTE HP LASERJET P1550n</t>
        </is>
      </c>
      <c r="I139" s="74" t="n">
        <v>259</v>
      </c>
      <c r="J139" s="74" t="n">
        <v>259</v>
      </c>
      <c r="K139" s="74" t="inlineStr">
        <is>
          <t>26-MAG-08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766516</v>
      </c>
      <c r="C140" s="74" t="n">
        <v>119</v>
      </c>
      <c r="D140" s="74" t="inlineStr">
        <is>
          <t xml:space="preserve">CAT.  I 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ESTINTORE A POLVERE KG. 6</t>
        </is>
      </c>
      <c r="I140" s="74" t="n">
        <v>33.6</v>
      </c>
      <c r="J140" s="74" t="n">
        <v>33.6</v>
      </c>
      <c r="K140" s="74" t="inlineStr">
        <is>
          <t>03-GIU-09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766517</v>
      </c>
      <c r="C141" s="74" t="n">
        <v>120</v>
      </c>
      <c r="D141" s="74" t="inlineStr">
        <is>
          <t xml:space="preserve">CAT.  I </t>
        </is>
      </c>
      <c r="E141" s="74" t="inlineStr">
        <is>
          <t>BAZZZZZZZA</t>
        </is>
      </c>
      <c r="F141" s="74" t="n"/>
      <c r="G141" s="74">
        <f>IF(F141="","",VLOOKUP(F141,Codici!$A$2:$B$38,2,FALSE()))</f>
        <v/>
      </c>
      <c r="H141" s="74" t="inlineStr">
        <is>
          <t>ESTINTORE Co2 Kg 5</t>
        </is>
      </c>
      <c r="I141" s="74" t="n">
        <v>108</v>
      </c>
      <c r="J141" s="74" t="n">
        <v>108</v>
      </c>
      <c r="K141" s="74" t="inlineStr">
        <is>
          <t>12-GEN-10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908893</v>
      </c>
      <c r="C142" s="74" t="n">
        <v>121</v>
      </c>
      <c r="D142" s="74" t="inlineStr">
        <is>
          <t xml:space="preserve">CAT.  I </t>
        </is>
      </c>
      <c r="E142" s="74" t="inlineStr">
        <is>
          <t>BAZZZZZZZA</t>
        </is>
      </c>
      <c r="F142" s="74" t="n"/>
      <c r="G142" s="74">
        <f>IF(F142="","",VLOOKUP(F142,Codici!$A$2:$B$38,2,FALSE()))</f>
        <v/>
      </c>
      <c r="H142" s="74" t="inlineStr">
        <is>
          <t>ARMADIO METALLICO A DUE ANTE</t>
        </is>
      </c>
      <c r="I142" s="74" t="n">
        <v>272.6</v>
      </c>
      <c r="J142" s="74" t="n">
        <v>272.6</v>
      </c>
      <c r="K142" s="74" t="inlineStr">
        <is>
          <t>09-MAR-11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908894</v>
      </c>
      <c r="C143" s="74" t="n">
        <v>122</v>
      </c>
      <c r="D143" s="74" t="inlineStr">
        <is>
          <t xml:space="preserve">CAT.  I </t>
        </is>
      </c>
      <c r="E143" s="74" t="inlineStr">
        <is>
          <t>BAAAAAGAAA</t>
        </is>
      </c>
      <c r="F143" s="74" t="n"/>
      <c r="G143" s="74">
        <f>IF(F143="","",VLOOKUP(F143,Codici!$A$2:$B$38,2,FALSE()))</f>
        <v/>
      </c>
      <c r="H143" s="74" t="inlineStr">
        <is>
          <t>DISTRUGGI DOCUMENTI MARCA DAHLE</t>
        </is>
      </c>
      <c r="I143" s="74" t="n">
        <v>190</v>
      </c>
      <c r="J143" s="74" t="n">
        <v>190</v>
      </c>
      <c r="K143" s="74" t="inlineStr">
        <is>
          <t>09-MAR-11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1018468</v>
      </c>
      <c r="C144" s="74" t="n">
        <v>123</v>
      </c>
      <c r="D144" s="74" t="inlineStr">
        <is>
          <t xml:space="preserve">CAT.  I </t>
        </is>
      </c>
      <c r="E144" s="74" t="inlineStr">
        <is>
          <t>BAAAAAGAAA</t>
        </is>
      </c>
      <c r="F144" s="74" t="n"/>
      <c r="G144" s="74">
        <f>IF(F144="","",VLOOKUP(F144,Codici!$A$2:$B$38,2,FALSE()))</f>
        <v/>
      </c>
      <c r="H144" s="74" t="inlineStr">
        <is>
          <t>Bilancia Bizerba BS 812E con espansione</t>
        </is>
      </c>
      <c r="I144" s="74" t="n">
        <v>0</v>
      </c>
      <c r="J144" s="74" t="n">
        <v>0</v>
      </c>
      <c r="K144" s="74" t="inlineStr">
        <is>
          <t>11-SET-03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1018469</v>
      </c>
      <c r="C145" s="74" t="n">
        <v>124</v>
      </c>
      <c r="D145" s="74" t="inlineStr">
        <is>
          <t xml:space="preserve">CAT.  I </t>
        </is>
      </c>
      <c r="E145" s="74" t="inlineStr">
        <is>
          <t>BAAAAAGAAA</t>
        </is>
      </c>
      <c r="F145" s="74" t="n"/>
      <c r="G145" s="74">
        <f>IF(F145="","",VLOOKUP(F145,Codici!$A$2:$B$38,2,FALSE()))</f>
        <v/>
      </c>
      <c r="H145" s="74" t="inlineStr">
        <is>
          <t>P.C. Note Booke Toshiba Satellite A30-504</t>
        </is>
      </c>
      <c r="I145" s="74" t="n">
        <v>0</v>
      </c>
      <c r="J145" s="74" t="n">
        <v>0</v>
      </c>
      <c r="K145" s="74" t="inlineStr">
        <is>
          <t>11-NOV-03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636352</v>
      </c>
      <c r="C146" s="74" t="n">
        <v>125</v>
      </c>
      <c r="D146" s="74" t="inlineStr">
        <is>
          <t xml:space="preserve">CAT.  I </t>
        </is>
      </c>
      <c r="E146" s="74" t="inlineStr">
        <is>
          <t>BAAAAAGAAA</t>
        </is>
      </c>
      <c r="F146" s="74" t="n"/>
      <c r="G146" s="74">
        <f>IF(F146="","",VLOOKUP(F146,Codici!$A$2:$B$38,2,FALSE()))</f>
        <v/>
      </c>
      <c r="H146" s="74" t="inlineStr">
        <is>
          <t>GRUPPO DI CONTINUITA' UPS APC BACKUPS 800 VA</t>
        </is>
      </c>
      <c r="I146" s="74" t="n">
        <v>257</v>
      </c>
      <c r="J146" s="74" t="n">
        <v>257</v>
      </c>
      <c r="K146" s="74" t="inlineStr">
        <is>
          <t>26-MAG-08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636220</v>
      </c>
      <c r="C147" s="74" t="n">
        <v>126</v>
      </c>
      <c r="D147" s="74" t="inlineStr">
        <is>
          <t xml:space="preserve">CAT.  I </t>
        </is>
      </c>
      <c r="E147" s="74" t="inlineStr">
        <is>
          <t>BAZZZZZZZA</t>
        </is>
      </c>
      <c r="F147" s="74" t="n"/>
      <c r="G147" s="74">
        <f>IF(F147="","",VLOOKUP(F147,Codici!$A$2:$B$38,2,FALSE()))</f>
        <v/>
      </c>
      <c r="H147" s="74" t="inlineStr">
        <is>
          <t>CALCOLATRICE OLIVETTI LOGOS 812 MAT. 80901955</t>
        </is>
      </c>
      <c r="I147" s="74" t="n">
        <v>97.5</v>
      </c>
      <c r="J147" s="74" t="n">
        <v>97.5</v>
      </c>
      <c r="K147" s="74" t="inlineStr">
        <is>
          <t>07-LUG-09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766431</v>
      </c>
      <c r="C148" s="74" t="n">
        <v>127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PLAFONIERA A 3 TUBI</t>
        </is>
      </c>
      <c r="I148" s="74" t="n">
        <v>4.78</v>
      </c>
      <c r="J148" s="74" t="n">
        <v>13.74</v>
      </c>
      <c r="K148" s="74" t="inlineStr">
        <is>
          <t>31-DIC-97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766491</v>
      </c>
      <c r="C149" s="74" t="n">
        <v>128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PLAFONIERA A 1 TUBO</t>
        </is>
      </c>
      <c r="I149" s="74" t="n">
        <v>1.8</v>
      </c>
      <c r="J149" s="74" t="n">
        <v>5.16</v>
      </c>
      <c r="K149" s="74" t="inlineStr">
        <is>
          <t>31-DIC-97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766338</v>
      </c>
      <c r="C150" s="74" t="n">
        <v>129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SCRIVANIA N. 1</t>
        </is>
      </c>
      <c r="I150" s="74" t="n">
        <v>5.96</v>
      </c>
      <c r="J150" s="74" t="n">
        <v>17.14</v>
      </c>
      <c r="K150" s="74" t="inlineStr">
        <is>
          <t>31-DIC-97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766519</v>
      </c>
      <c r="C151" s="74" t="n">
        <v>130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SCRIVANIA N. 2</t>
        </is>
      </c>
      <c r="I151" s="74" t="n">
        <v>5.96</v>
      </c>
      <c r="J151" s="74" t="n">
        <v>17.14</v>
      </c>
      <c r="K151" s="74" t="inlineStr">
        <is>
          <t>31-DIC-97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766432</v>
      </c>
      <c r="C152" s="74" t="n">
        <v>131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SCRIVANIA N. 3</t>
        </is>
      </c>
      <c r="I152" s="74" t="n">
        <v>38.87</v>
      </c>
      <c r="J152" s="74" t="n">
        <v>111.69</v>
      </c>
      <c r="K152" s="74" t="inlineStr">
        <is>
          <t>31-DIC-97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766547</v>
      </c>
      <c r="C153" s="74" t="n">
        <v>132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SCRIVANIA N. 4</t>
        </is>
      </c>
      <c r="I153" s="74" t="n">
        <v>30.59</v>
      </c>
      <c r="J153" s="74" t="n">
        <v>87.89</v>
      </c>
      <c r="K153" s="74" t="inlineStr">
        <is>
          <t>31-DIC-97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766408</v>
      </c>
      <c r="C154" s="74" t="n">
        <v>133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SCRIVANIA N. 5</t>
        </is>
      </c>
      <c r="I154" s="74" t="n">
        <v>30.59</v>
      </c>
      <c r="J154" s="74" t="n">
        <v>87.89</v>
      </c>
      <c r="K154" s="74" t="inlineStr">
        <is>
          <t>31-DIC-97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766339</v>
      </c>
      <c r="C155" s="74" t="n">
        <v>134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SCRIVANIA N. 6</t>
        </is>
      </c>
      <c r="I155" s="74" t="n">
        <v>30.59</v>
      </c>
      <c r="J155" s="74" t="n">
        <v>87.89</v>
      </c>
      <c r="K155" s="74" t="inlineStr">
        <is>
          <t>31-DIC-97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766433</v>
      </c>
      <c r="C156" s="74" t="n">
        <v>135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SCRIVANIA N. 7</t>
        </is>
      </c>
      <c r="I156" s="74" t="n">
        <v>25.48</v>
      </c>
      <c r="J156" s="74" t="n">
        <v>73.20999999999999</v>
      </c>
      <c r="K156" s="74" t="inlineStr">
        <is>
          <t>31-DIC-97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766460</v>
      </c>
      <c r="C157" s="74" t="n">
        <v>136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SCRIVANIA N. 8</t>
        </is>
      </c>
      <c r="I157" s="74" t="n">
        <v>31.76</v>
      </c>
      <c r="J157" s="74" t="n">
        <v>91.27</v>
      </c>
      <c r="K157" s="74" t="inlineStr">
        <is>
          <t>31-DIC-97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766548</v>
      </c>
      <c r="C158" s="74" t="n">
        <v>137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SCRIVANIA N. 9</t>
        </is>
      </c>
      <c r="I158" s="74" t="n">
        <v>31.76</v>
      </c>
      <c r="J158" s="74" t="n">
        <v>91.27</v>
      </c>
      <c r="K158" s="74" t="inlineStr">
        <is>
          <t>31-DIC-97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766369</v>
      </c>
      <c r="C159" s="74" t="n">
        <v>138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LIBRERIA CM 100 N. 1</t>
        </is>
      </c>
      <c r="I159" s="74" t="n">
        <v>4.94</v>
      </c>
      <c r="J159" s="74" t="n">
        <v>14.19</v>
      </c>
      <c r="K159" s="74" t="inlineStr">
        <is>
          <t>31-DIC-97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766370</v>
      </c>
      <c r="C160" s="74" t="n">
        <v>139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LIBRERIA CM 100 N. 2</t>
        </is>
      </c>
      <c r="I160" s="74" t="n">
        <v>4.94</v>
      </c>
      <c r="J160" s="74" t="n">
        <v>14.19</v>
      </c>
      <c r="K160" s="74" t="inlineStr">
        <is>
          <t>31-DIC-97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766462</v>
      </c>
      <c r="C161" s="74" t="n">
        <v>140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SEDIA SIMILPELLE N. 2</t>
        </is>
      </c>
      <c r="I161" s="74" t="n">
        <v>1.8</v>
      </c>
      <c r="J161" s="74" t="n">
        <v>5.16</v>
      </c>
      <c r="K161" s="74" t="inlineStr">
        <is>
          <t>31-DIC-97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766434</v>
      </c>
      <c r="C162" s="74" t="n">
        <v>141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SEDIA SIMILPELLE N. 3</t>
        </is>
      </c>
      <c r="I162" s="74" t="n">
        <v>1.8</v>
      </c>
      <c r="J162" s="74" t="n">
        <v>5.16</v>
      </c>
      <c r="K162" s="74" t="inlineStr">
        <is>
          <t>31-DIC-97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766463</v>
      </c>
      <c r="C163" s="74" t="n">
        <v>142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SEDIA SIMILPELLE N. 4</t>
        </is>
      </c>
      <c r="I163" s="74" t="n">
        <v>1.8</v>
      </c>
      <c r="J163" s="74" t="n">
        <v>5.16</v>
      </c>
      <c r="K163" s="74" t="inlineStr">
        <is>
          <t>31-DIC-97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766549</v>
      </c>
      <c r="C164" s="74" t="n">
        <v>143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SEDIA  RESINA</t>
        </is>
      </c>
      <c r="I164" s="74" t="n">
        <v>3.27</v>
      </c>
      <c r="J164" s="74" t="n">
        <v>9.41</v>
      </c>
      <c r="K164" s="74" t="inlineStr">
        <is>
          <t>31-DIC-97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766435</v>
      </c>
      <c r="C165" s="74" t="n">
        <v>144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POLTRONCINA TESSUTO N. 2</t>
        </is>
      </c>
      <c r="I165" s="74" t="n">
        <v>30.99</v>
      </c>
      <c r="J165" s="74" t="n">
        <v>89.05</v>
      </c>
      <c r="K165" s="74" t="inlineStr">
        <is>
          <t>31-DIC-97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766371</v>
      </c>
      <c r="C166" s="74" t="n">
        <v>145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POLTRONCINA TESSUTO N. 3</t>
        </is>
      </c>
      <c r="I166" s="74" t="n">
        <v>20.8</v>
      </c>
      <c r="J166" s="74" t="n">
        <v>59.78</v>
      </c>
      <c r="K166" s="74" t="inlineStr">
        <is>
          <t>31-DIC-97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766492</v>
      </c>
      <c r="C167" s="74" t="n">
        <v>146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POLTRONCINA TESSUTO N. 4</t>
        </is>
      </c>
      <c r="I167" s="74" t="n">
        <v>28.24</v>
      </c>
      <c r="J167" s="74" t="n">
        <v>81.16</v>
      </c>
      <c r="K167" s="74" t="inlineStr">
        <is>
          <t>31-DIC-97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766409</v>
      </c>
      <c r="C168" s="74" t="n">
        <v>147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POLTRONCINA SIMILPELLE N. 2</t>
        </is>
      </c>
      <c r="I168" s="74" t="n">
        <v>3.21</v>
      </c>
      <c r="J168" s="74" t="n">
        <v>9.210000000000001</v>
      </c>
      <c r="K168" s="74" t="inlineStr">
        <is>
          <t>31-DIC-97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766372</v>
      </c>
      <c r="C169" s="74" t="n">
        <v>148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ARMADIO METALLICO</t>
        </is>
      </c>
      <c r="I169" s="74" t="n">
        <v>6.7</v>
      </c>
      <c r="J169" s="74" t="n">
        <v>19.24</v>
      </c>
      <c r="K169" s="74" t="inlineStr">
        <is>
          <t>31-DIC-97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766340</v>
      </c>
      <c r="C170" s="74" t="n">
        <v>149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MOBILE PORTAFOTOCOPIATRICE</t>
        </is>
      </c>
      <c r="I170" s="74" t="n">
        <v>33.78</v>
      </c>
      <c r="J170" s="74" t="n">
        <v>97.06999999999999</v>
      </c>
      <c r="K170" s="74" t="inlineStr">
        <is>
          <t>31-DIC-97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766374</v>
      </c>
      <c r="C171" s="74" t="n">
        <v>150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SCHEDARIO METALLICO</t>
        </is>
      </c>
      <c r="I171" s="74" t="n">
        <v>9.82</v>
      </c>
      <c r="J171" s="74" t="n">
        <v>28.23</v>
      </c>
      <c r="K171" s="74" t="inlineStr">
        <is>
          <t>31-DIC-97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766410</v>
      </c>
      <c r="C172" s="74" t="n">
        <v>151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SCAFFALE MET. A 6 RIPIANI</t>
        </is>
      </c>
      <c r="I172" s="74" t="n">
        <v>10.01</v>
      </c>
      <c r="J172" s="74" t="n">
        <v>28.77</v>
      </c>
      <c r="K172" s="74" t="inlineStr">
        <is>
          <t>31-DIC-97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766551</v>
      </c>
      <c r="C173" s="74" t="n">
        <v>152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CORNICE PER CARTA DEI SUOLI</t>
        </is>
      </c>
      <c r="I173" s="74" t="n">
        <v>7.88</v>
      </c>
      <c r="J173" s="74" t="n">
        <v>22.63</v>
      </c>
      <c r="K173" s="74" t="inlineStr">
        <is>
          <t>31-DIC-97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766437</v>
      </c>
      <c r="C174" s="74" t="n">
        <v>153</v>
      </c>
      <c r="D174" s="74" t="inlineStr">
        <is>
          <t xml:space="preserve">CAT.  I </t>
        </is>
      </c>
      <c r="E174" s="74" t="inlineStr">
        <is>
          <t>BAAAAAGAAA</t>
        </is>
      </c>
      <c r="F174" s="74" t="n"/>
      <c r="G174" s="74">
        <f>IF(F174="","",VLOOKUP(F174,Codici!$A$2:$B$38,2,FALSE()))</f>
        <v/>
      </c>
      <c r="H174" s="74" t="inlineStr">
        <is>
          <t>CALCOLATRICE CASIO</t>
        </is>
      </c>
      <c r="I174" s="74" t="n">
        <v>1.8</v>
      </c>
      <c r="J174" s="74" t="n">
        <v>5.16</v>
      </c>
      <c r="K174" s="74" t="inlineStr">
        <is>
          <t>31-DIC-97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766521</v>
      </c>
      <c r="C175" s="74" t="n">
        <v>154</v>
      </c>
      <c r="D175" s="74" t="inlineStr">
        <is>
          <t xml:space="preserve">CAT.  I </t>
        </is>
      </c>
      <c r="E175" s="74" t="inlineStr">
        <is>
          <t>BAAAAAGAAA</t>
        </is>
      </c>
      <c r="F175" s="74" t="n"/>
      <c r="G175" s="74">
        <f>IF(F175="","",VLOOKUP(F175,Codici!$A$2:$B$38,2,FALSE()))</f>
        <v/>
      </c>
      <c r="H175" s="74" t="inlineStr">
        <is>
          <t>CALCOLATRICE CITIZEN</t>
        </is>
      </c>
      <c r="I175" s="74" t="n">
        <v>11.86</v>
      </c>
      <c r="J175" s="74" t="n">
        <v>34.09</v>
      </c>
      <c r="K175" s="74" t="inlineStr">
        <is>
          <t>31-DIC-97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766522</v>
      </c>
      <c r="C176" s="74" t="n">
        <v>155</v>
      </c>
      <c r="D176" s="74" t="inlineStr">
        <is>
          <t xml:space="preserve">CAT.  I </t>
        </is>
      </c>
      <c r="E176" s="74" t="inlineStr">
        <is>
          <t>BAAAAAGAAA</t>
        </is>
      </c>
      <c r="F176" s="74" t="n"/>
      <c r="G176" s="74">
        <f>IF(F176="","",VLOOKUP(F176,Codici!$A$2:$B$38,2,FALSE()))</f>
        <v/>
      </c>
      <c r="H176" s="74" t="inlineStr">
        <is>
          <t>STAMPANTE EPSON</t>
        </is>
      </c>
      <c r="I176" s="74" t="n">
        <v>110.46</v>
      </c>
      <c r="J176" s="74" t="n">
        <v>317.42</v>
      </c>
      <c r="K176" s="74" t="inlineStr">
        <is>
          <t>31-DIC-97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766466</v>
      </c>
      <c r="C177" s="74" t="n">
        <v>156</v>
      </c>
      <c r="D177" s="74" t="inlineStr">
        <is>
          <t xml:space="preserve">CAT.  I 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MULTIPRESA N. 1</t>
        </is>
      </c>
      <c r="I177" s="74" t="n">
        <v>2.12</v>
      </c>
      <c r="J177" s="74" t="n">
        <v>6.1</v>
      </c>
      <c r="K177" s="74" t="inlineStr">
        <is>
          <t>31-DIC-97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766411</v>
      </c>
      <c r="C178" s="74" t="n">
        <v>157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TAVOLO PORTA COMPUTER N. 1</t>
        </is>
      </c>
      <c r="I178" s="74" t="n">
        <v>57.95</v>
      </c>
      <c r="J178" s="74" t="n">
        <v>166.51</v>
      </c>
      <c r="K178" s="74" t="inlineStr">
        <is>
          <t>31-DIC-97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766341</v>
      </c>
      <c r="C179" s="74" t="n">
        <v>158</v>
      </c>
      <c r="D179" s="74" t="inlineStr">
        <is>
          <t xml:space="preserve">CAT.  I </t>
        </is>
      </c>
      <c r="E179" s="74" t="inlineStr">
        <is>
          <t>BAAAAAGAAA</t>
        </is>
      </c>
      <c r="F179" s="74" t="n"/>
      <c r="G179" s="74">
        <f>IF(F179="","",VLOOKUP(F179,Codici!$A$2:$B$38,2,FALSE()))</f>
        <v/>
      </c>
      <c r="H179" s="74" t="inlineStr">
        <is>
          <t>BOX DATA SWITCH</t>
        </is>
      </c>
      <c r="I179" s="74" t="n">
        <v>12.45</v>
      </c>
      <c r="J179" s="74" t="n">
        <v>35.77</v>
      </c>
      <c r="K179" s="74" t="inlineStr">
        <is>
          <t>31-DIC-97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766495</v>
      </c>
      <c r="C180" s="74" t="n">
        <v>159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ARMADIO CON ANTE IN LEGNO</t>
        </is>
      </c>
      <c r="I180" s="74" t="n">
        <v>52.41</v>
      </c>
      <c r="J180" s="74" t="n">
        <v>150.6</v>
      </c>
      <c r="K180" s="74" t="inlineStr">
        <is>
          <t>31-DIC-97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766342</v>
      </c>
      <c r="C181" s="74" t="n">
        <v>160</v>
      </c>
      <c r="D181" s="74" t="inlineStr">
        <is>
          <t xml:space="preserve">CAT.  I </t>
        </is>
      </c>
      <c r="E181" s="74" t="inlineStr">
        <is>
          <t>BAAAAAGAAA</t>
        </is>
      </c>
      <c r="F181" s="74" t="n"/>
      <c r="G181" s="74">
        <f>IF(F181="","",VLOOKUP(F181,Codici!$A$2:$B$38,2,FALSE()))</f>
        <v/>
      </c>
      <c r="H181" s="74" t="inlineStr">
        <is>
          <t>TV COLORE MIVAR</t>
        </is>
      </c>
      <c r="I181" s="74" t="n">
        <v>100.76</v>
      </c>
      <c r="J181" s="74" t="n">
        <v>289.53</v>
      </c>
      <c r="K181" s="74" t="inlineStr">
        <is>
          <t>31-DIC-97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766523</v>
      </c>
      <c r="C182" s="74" t="n">
        <v>161</v>
      </c>
      <c r="D182" s="74" t="inlineStr">
        <is>
          <t xml:space="preserve">CAT.  I 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VIDEO REGISTRATORE PHILIPS</t>
        </is>
      </c>
      <c r="I182" s="74" t="n">
        <v>91.72</v>
      </c>
      <c r="J182" s="74" t="n">
        <v>263.55</v>
      </c>
      <c r="K182" s="74" t="inlineStr">
        <is>
          <t>31-DIC-97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766524</v>
      </c>
      <c r="C183" s="74" t="n">
        <v>162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PORTA TV</t>
        </is>
      </c>
      <c r="I183" s="74" t="n">
        <v>31.45</v>
      </c>
      <c r="J183" s="74" t="n">
        <v>90.36</v>
      </c>
      <c r="K183" s="74" t="inlineStr">
        <is>
          <t>31-DIC-97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766343</v>
      </c>
      <c r="C184" s="74" t="n">
        <v>163</v>
      </c>
      <c r="D184" s="74" t="inlineStr">
        <is>
          <t xml:space="preserve">CAT.  I </t>
        </is>
      </c>
      <c r="E184" s="74" t="inlineStr">
        <is>
          <t>BAAAAAGAAA</t>
        </is>
      </c>
      <c r="F184" s="74" t="n"/>
      <c r="G184" s="74">
        <f>IF(F184="","",VLOOKUP(F184,Codici!$A$2:$B$38,2,FALSE()))</f>
        <v/>
      </c>
      <c r="H184" s="74" t="inlineStr">
        <is>
          <t>FRIGOCONGELATORE PHILCO</t>
        </is>
      </c>
      <c r="I184" s="74" t="n">
        <v>67.37</v>
      </c>
      <c r="J184" s="74" t="n">
        <v>193.6</v>
      </c>
      <c r="K184" s="74" t="inlineStr">
        <is>
          <t>31-DIC-97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766496</v>
      </c>
      <c r="C185" s="74" t="n">
        <v>164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LAMPADA DA TAVOLO</t>
        </is>
      </c>
      <c r="I185" s="74" t="n">
        <v>5.46</v>
      </c>
      <c r="J185" s="74" t="n">
        <v>15.68</v>
      </c>
      <c r="K185" s="74" t="inlineStr">
        <is>
          <t>31-DIC-97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766375</v>
      </c>
      <c r="C186" s="74" t="n">
        <v>165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TAVOLO PORTA MICROSCOPIO</t>
        </is>
      </c>
      <c r="I186" s="74" t="n">
        <v>44.25</v>
      </c>
      <c r="J186" s="74" t="n">
        <v>127.16</v>
      </c>
      <c r="K186" s="74" t="inlineStr">
        <is>
          <t>31-DIC-97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766412</v>
      </c>
      <c r="C187" s="74" t="n">
        <v>166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SGABELLO PER  MICROSCOPIO</t>
        </is>
      </c>
      <c r="I187" s="74" t="n">
        <v>10.19</v>
      </c>
      <c r="J187" s="74" t="n">
        <v>29.28</v>
      </c>
      <c r="K187" s="74" t="inlineStr">
        <is>
          <t>31-DIC-97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766344</v>
      </c>
      <c r="C188" s="74" t="n">
        <v>167</v>
      </c>
      <c r="D188" s="74" t="inlineStr">
        <is>
          <t xml:space="preserve">CAT.  I </t>
        </is>
      </c>
      <c r="E188" s="74" t="inlineStr">
        <is>
          <t>BAAAAAGAAA</t>
        </is>
      </c>
      <c r="F188" s="74" t="n"/>
      <c r="G188" s="74">
        <f>IF(F188="","",VLOOKUP(F188,Codici!$A$2:$B$38,2,FALSE()))</f>
        <v/>
      </c>
      <c r="H188" s="74" t="inlineStr">
        <is>
          <t>SCALA METALLICA</t>
        </is>
      </c>
      <c r="I188" s="74" t="n">
        <v>5.06</v>
      </c>
      <c r="J188" s="74" t="n">
        <v>14.55</v>
      </c>
      <c r="K188" s="74" t="inlineStr">
        <is>
          <t>31-DIC-97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766525</v>
      </c>
      <c r="C189" s="74" t="n">
        <v>168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CASSETTIERA PORTADISEGNI N. 1</t>
        </is>
      </c>
      <c r="I189" s="74" t="n">
        <v>159.06</v>
      </c>
      <c r="J189" s="74" t="n">
        <v>457.06</v>
      </c>
      <c r="K189" s="74" t="inlineStr">
        <is>
          <t>31-DIC-97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766345</v>
      </c>
      <c r="C190" s="74" t="n">
        <v>169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CASSETTIERA PORTA DISEGNI N. 2</t>
        </is>
      </c>
      <c r="I190" s="74" t="n">
        <v>159.06</v>
      </c>
      <c r="J190" s="74" t="n">
        <v>457.06</v>
      </c>
      <c r="K190" s="74" t="inlineStr">
        <is>
          <t>31-DIC-97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766413</v>
      </c>
      <c r="C191" s="74" t="n">
        <v>170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ARMADIO CON ANTE IN VETRO</t>
        </is>
      </c>
      <c r="I191" s="74" t="n">
        <v>92.2</v>
      </c>
      <c r="J191" s="74" t="n">
        <v>264.94</v>
      </c>
      <c r="K191" s="74" t="inlineStr">
        <is>
          <t>31-DIC-97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766376</v>
      </c>
      <c r="C192" s="74" t="n">
        <v>171</v>
      </c>
      <c r="D192" s="74" t="inlineStr">
        <is>
          <t xml:space="preserve">CAT.  I </t>
        </is>
      </c>
      <c r="E192" s="74" t="inlineStr">
        <is>
          <t>BAAAAAGAAA</t>
        </is>
      </c>
      <c r="F192" s="74" t="n"/>
      <c r="G192" s="74">
        <f>IF(F192="","",VLOOKUP(F192,Codici!$A$2:$B$38,2,FALSE()))</f>
        <v/>
      </c>
      <c r="H192" s="74" t="inlineStr">
        <is>
          <t>MODEM FAX</t>
        </is>
      </c>
      <c r="I192" s="74" t="n">
        <v>67.56</v>
      </c>
      <c r="J192" s="74" t="n">
        <v>194.15</v>
      </c>
      <c r="K192" s="74" t="inlineStr">
        <is>
          <t>31-DIC-97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766377</v>
      </c>
      <c r="C193" s="74" t="n">
        <v>172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FAX PANASONIC</t>
        </is>
      </c>
      <c r="I193" s="74" t="n">
        <v>145.52</v>
      </c>
      <c r="J193" s="74" t="n">
        <v>418.16</v>
      </c>
      <c r="K193" s="74" t="inlineStr">
        <is>
          <t>31-DIC-97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766378</v>
      </c>
      <c r="C194" s="74" t="n">
        <v>173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CASSETTIERA N. 1</t>
        </is>
      </c>
      <c r="I194" s="74" t="n">
        <v>28.39</v>
      </c>
      <c r="J194" s="74" t="n">
        <v>81.56999999999999</v>
      </c>
      <c r="K194" s="74" t="inlineStr">
        <is>
          <t>31-DIC-97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766468</v>
      </c>
      <c r="C195" s="74" t="n">
        <v>174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CASSETTIERA N. 2</t>
        </is>
      </c>
      <c r="I195" s="74" t="n">
        <v>24.44</v>
      </c>
      <c r="J195" s="74" t="n">
        <v>70.23999999999999</v>
      </c>
      <c r="K195" s="74" t="inlineStr">
        <is>
          <t>31-DIC-97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766526</v>
      </c>
      <c r="C196" s="74" t="n">
        <v>175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CASSETTIERA N. 3</t>
        </is>
      </c>
      <c r="I196" s="74" t="n">
        <v>30.41</v>
      </c>
      <c r="J196" s="74" t="n">
        <v>87.39</v>
      </c>
      <c r="K196" s="74" t="inlineStr">
        <is>
          <t>31-DIC-97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766469</v>
      </c>
      <c r="C197" s="74" t="n">
        <v>176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CASSETTIERA N. 4</t>
        </is>
      </c>
      <c r="I197" s="74" t="n">
        <v>30.41</v>
      </c>
      <c r="J197" s="74" t="n">
        <v>87.39</v>
      </c>
      <c r="K197" s="74" t="inlineStr">
        <is>
          <t>31-DIC-97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766379</v>
      </c>
      <c r="C198" s="74" t="n">
        <v>177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CASSETTIERA N. 5</t>
        </is>
      </c>
      <c r="I198" s="74" t="n">
        <v>29.64</v>
      </c>
      <c r="J198" s="74" t="n">
        <v>85.18000000000001</v>
      </c>
      <c r="K198" s="74" t="inlineStr">
        <is>
          <t>31-DIC-97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766414</v>
      </c>
      <c r="C199" s="74" t="n">
        <v>178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CASSETTIERA N. 6</t>
        </is>
      </c>
      <c r="I199" s="74" t="n">
        <v>29.64</v>
      </c>
      <c r="J199" s="74" t="n">
        <v>85.18000000000001</v>
      </c>
      <c r="K199" s="74" t="inlineStr">
        <is>
          <t>31-DIC-97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766471</v>
      </c>
      <c r="C200" s="74" t="n">
        <v>179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ATTACCAPANNI</t>
        </is>
      </c>
      <c r="I200" s="74" t="n">
        <v>10.51</v>
      </c>
      <c r="J200" s="74" t="n">
        <v>30.2</v>
      </c>
      <c r="K200" s="74" t="inlineStr">
        <is>
          <t>31-DIC-97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766497</v>
      </c>
      <c r="C201" s="74" t="n">
        <v>180</v>
      </c>
      <c r="D201" s="74" t="inlineStr">
        <is>
          <t xml:space="preserve">CAT.  I </t>
        </is>
      </c>
      <c r="E201" s="74" t="inlineStr">
        <is>
          <t>BAAAAAGAAA</t>
        </is>
      </c>
      <c r="F201" s="74" t="n"/>
      <c r="G201" s="74">
        <f>IF(F201="","",VLOOKUP(F201,Codici!$A$2:$B$38,2,FALSE()))</f>
        <v/>
      </c>
      <c r="H201" s="74" t="inlineStr">
        <is>
          <t>LAVAGNA LUMINOSA</t>
        </is>
      </c>
      <c r="I201" s="74" t="n">
        <v>128.2</v>
      </c>
      <c r="J201" s="74" t="n">
        <v>368.38</v>
      </c>
      <c r="K201" s="74" t="inlineStr">
        <is>
          <t>31-DIC-97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766438</v>
      </c>
      <c r="C202" s="74" t="n">
        <v>181</v>
      </c>
      <c r="D202" s="74" t="inlineStr">
        <is>
          <t xml:space="preserve">CAT.  I 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SCATOLA LUMINOSA</t>
        </is>
      </c>
      <c r="I202" s="74" t="n">
        <v>60.39</v>
      </c>
      <c r="J202" s="74" t="n">
        <v>173.53</v>
      </c>
      <c r="K202" s="74" t="inlineStr">
        <is>
          <t>31-DIC-97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766553</v>
      </c>
      <c r="C203" s="74" t="n">
        <v>182</v>
      </c>
      <c r="D203" s="74" t="inlineStr">
        <is>
          <t xml:space="preserve">CAT.  I </t>
        </is>
      </c>
      <c r="E203" s="74" t="inlineStr">
        <is>
          <t>BAAAAAGAAA</t>
        </is>
      </c>
      <c r="F203" s="74" t="n"/>
      <c r="G203" s="74">
        <f>IF(F203="","",VLOOKUP(F203,Codici!$A$2:$B$38,2,FALSE()))</f>
        <v/>
      </c>
      <c r="H203" s="74" t="inlineStr">
        <is>
          <t>MULTIPRESA N. 2</t>
        </is>
      </c>
      <c r="I203" s="74" t="n">
        <v>15.99</v>
      </c>
      <c r="J203" s="74" t="n">
        <v>41.32</v>
      </c>
      <c r="K203" s="74" t="inlineStr">
        <is>
          <t>19-DIC-98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766527</v>
      </c>
      <c r="C204" s="74" t="n">
        <v>183</v>
      </c>
      <c r="D204" s="74" t="inlineStr">
        <is>
          <t xml:space="preserve">CAT.  I </t>
        </is>
      </c>
      <c r="E204" s="74" t="inlineStr">
        <is>
          <t>BAAAAAGAAA</t>
        </is>
      </c>
      <c r="F204" s="74" t="n"/>
      <c r="G204" s="74">
        <f>IF(F204="","",VLOOKUP(F204,Codici!$A$2:$B$38,2,FALSE()))</f>
        <v/>
      </c>
      <c r="H204" s="74" t="inlineStr">
        <is>
          <t>FILTRO IN CRISTALLO</t>
        </is>
      </c>
      <c r="I204" s="74" t="n">
        <v>7.79</v>
      </c>
      <c r="J204" s="74" t="n">
        <v>20.14</v>
      </c>
      <c r="K204" s="74" t="inlineStr">
        <is>
          <t>19-DIC-98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766472</v>
      </c>
      <c r="C205" s="74" t="n">
        <v>184</v>
      </c>
      <c r="D205" s="74" t="inlineStr">
        <is>
          <t xml:space="preserve">CAT.  I </t>
        </is>
      </c>
      <c r="E205" s="74" t="inlineStr">
        <is>
          <t>BAAAAAGAAA</t>
        </is>
      </c>
      <c r="F205" s="74" t="n"/>
      <c r="G205" s="74">
        <f>IF(F205="","",VLOOKUP(F205,Codici!$A$2:$B$38,2,FALSE()))</f>
        <v/>
      </c>
      <c r="H205" s="74" t="inlineStr">
        <is>
          <t>ESTINTORE A POLVERE</t>
        </is>
      </c>
      <c r="I205" s="74" t="n">
        <v>23.32</v>
      </c>
      <c r="J205" s="74" t="n">
        <v>54.23</v>
      </c>
      <c r="K205" s="74" t="inlineStr">
        <is>
          <t>08-NOV-99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766346</v>
      </c>
      <c r="C206" s="74" t="n">
        <v>185</v>
      </c>
      <c r="D206" s="74" t="inlineStr">
        <is>
          <t xml:space="preserve">CAT.  I </t>
        </is>
      </c>
      <c r="E206" s="74" t="inlineStr">
        <is>
          <t>BAAAAAGAAA</t>
        </is>
      </c>
      <c r="F206" s="74" t="n"/>
      <c r="G206" s="74">
        <f>IF(F206="","",VLOOKUP(F206,Codici!$A$2:$B$38,2,FALSE()))</f>
        <v/>
      </c>
      <c r="H206" s="74" t="inlineStr">
        <is>
          <t>ESTINTORE A CO2</t>
        </is>
      </c>
      <c r="I206" s="74" t="n">
        <v>49.97</v>
      </c>
      <c r="J206" s="74" t="n">
        <v>116.2</v>
      </c>
      <c r="K206" s="74" t="inlineStr">
        <is>
          <t>08-NOV-99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766347</v>
      </c>
      <c r="C207" s="74" t="n">
        <v>186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LAMPADA SICUREZZA</t>
        </is>
      </c>
      <c r="I207" s="74" t="n">
        <v>33.31</v>
      </c>
      <c r="J207" s="74" t="n">
        <v>77.47</v>
      </c>
      <c r="K207" s="74" t="inlineStr">
        <is>
          <t>08-NOV-99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766348</v>
      </c>
      <c r="C208" s="74" t="n">
        <v>187</v>
      </c>
      <c r="D208" s="74" t="inlineStr">
        <is>
          <t xml:space="preserve">CAT.  I </t>
        </is>
      </c>
      <c r="E208" s="74" t="inlineStr">
        <is>
          <t>BAAAAAGAAA</t>
        </is>
      </c>
      <c r="F208" s="74" t="n"/>
      <c r="G208" s="74">
        <f>IF(F208="","",VLOOKUP(F208,Codici!$A$2:$B$38,2,FALSE()))</f>
        <v/>
      </c>
      <c r="H208" s="74" t="inlineStr">
        <is>
          <t>MASTERIZZATORE ESTERNO</t>
        </is>
      </c>
      <c r="I208" s="74" t="n">
        <v>173.22</v>
      </c>
      <c r="J208" s="74" t="n">
        <v>402.84</v>
      </c>
      <c r="K208" s="74" t="inlineStr">
        <is>
          <t>10-DIC-99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766473</v>
      </c>
      <c r="C209" s="74" t="n">
        <v>188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CORNICE CARTA USO DEL SUOLO</t>
        </is>
      </c>
      <c r="I209" s="74" t="n">
        <v>21.25</v>
      </c>
      <c r="J209" s="74" t="n">
        <v>49.41</v>
      </c>
      <c r="K209" s="74" t="inlineStr">
        <is>
          <t>10-DIC-99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766498</v>
      </c>
      <c r="C210" s="74" t="n">
        <v>189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SCAFFALE METALLICO A 5 RIPIANI</t>
        </is>
      </c>
      <c r="I210" s="74" t="n">
        <v>16.99</v>
      </c>
      <c r="J210" s="74" t="n">
        <v>39.51</v>
      </c>
      <c r="K210" s="74" t="inlineStr">
        <is>
          <t>10-DIC-99</t>
        </is>
      </c>
      <c r="L210" s="74" t="n"/>
      <c r="M210" s="74" t="n"/>
      <c r="N210" s="74" t="n"/>
      <c r="O210" s="74" t="n"/>
      <c r="P210" s="74" t="n"/>
    </row>
    <row r="211">
      <c r="A211" s="74" t="n"/>
      <c r="B211" s="74" t="n"/>
      <c r="C211" s="74" t="n"/>
      <c r="D211" s="74" t="n"/>
      <c r="E211" s="74" t="n"/>
      <c r="F211" s="74" t="n"/>
      <c r="G211" s="74" t="n"/>
      <c r="H211" s="74" t="inlineStr">
        <is>
          <t>TOTALI</t>
        </is>
      </c>
      <c r="I211" s="74">
        <f>SUM(I22:I210)</f>
        <v/>
      </c>
      <c r="J211" s="74">
        <f>SUM(J22:J210)</f>
        <v/>
      </c>
      <c r="K211" s="74" t="n"/>
      <c r="L211" s="74" t="n"/>
      <c r="M211" s="74" t="n"/>
      <c r="N211" s="74" t="n"/>
      <c r="O211" s="74" t="n"/>
      <c r="P211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21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2025-04-28T09:52:15Z</dcterms:modified>
  <cp:lastModifiedBy>Costantino_Emmanuele</cp:lastModifiedBy>
  <cp:revision>4</cp:revision>
  <cp:lastPrinted>2025-04-14T12:43:54Z</cp:lastPrinted>
</cp:coreProperties>
</file>