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91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0805003200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Ufficio Prov.le UREGA di CL/EN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765338</v>
      </c>
      <c r="C22" s="74" t="n">
        <v>1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fotocopiatrice Develop Imeo 210</t>
        </is>
      </c>
      <c r="I22" s="74" t="n">
        <v>0</v>
      </c>
      <c r="J22" s="74" t="n">
        <v>3591</v>
      </c>
      <c r="K22" s="74" t="n"/>
      <c r="L22" s="74" t="n"/>
      <c r="M22" s="74" t="n"/>
      <c r="N22" s="74" t="inlineStr">
        <is>
          <t>29-DIC-06</t>
        </is>
      </c>
      <c r="O22" s="74" t="inlineStr">
        <is>
          <t>02-OTT-24</t>
        </is>
      </c>
      <c r="P22" s="74" t="n"/>
      <c r="Q22" s="74" t="n"/>
      <c r="R22" s="74" t="n"/>
    </row>
    <row r="23">
      <c r="A23" s="74" t="n">
        <v>2024</v>
      </c>
      <c r="B23" s="74" t="n">
        <v>765308</v>
      </c>
      <c r="C23" s="74" t="n">
        <v>2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armadio di sicurezza S160</t>
        </is>
      </c>
      <c r="I23" s="74" t="n">
        <v>0</v>
      </c>
      <c r="J23" s="74" t="n">
        <v>1815.6</v>
      </c>
      <c r="K23" s="74" t="n"/>
      <c r="L23" s="74" t="n"/>
      <c r="M23" s="74" t="n"/>
      <c r="N23" s="74" t="inlineStr">
        <is>
          <t>31-OTT-07</t>
        </is>
      </c>
      <c r="O23" s="74" t="inlineStr">
        <is>
          <t>02-OTT-24</t>
        </is>
      </c>
      <c r="P23" s="74" t="n"/>
      <c r="Q23" s="74" t="n"/>
      <c r="R23" s="74" t="n"/>
    </row>
    <row r="24">
      <c r="A24" s="74" t="n">
        <v>2024</v>
      </c>
      <c r="B24" s="74" t="n">
        <v>765317</v>
      </c>
      <c r="C24" s="74" t="n">
        <v>3</v>
      </c>
      <c r="D24" s="74" t="inlineStr">
        <is>
          <t>Inventario Cat. 1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armario forte SAF</t>
        </is>
      </c>
      <c r="I24" s="74" t="n">
        <v>0</v>
      </c>
      <c r="J24" s="74" t="n">
        <v>584.4</v>
      </c>
      <c r="K24" s="74" t="n"/>
      <c r="L24" s="74" t="n"/>
      <c r="M24" s="74" t="n"/>
      <c r="N24" s="74" t="inlineStr">
        <is>
          <t>31-OTT-07</t>
        </is>
      </c>
      <c r="O24" s="74" t="inlineStr">
        <is>
          <t>02-OTT-24</t>
        </is>
      </c>
      <c r="P24" s="74" t="n"/>
      <c r="Q24" s="74" t="n"/>
      <c r="R24" s="74" t="n"/>
    </row>
    <row r="25">
      <c r="A25" s="74" t="n">
        <v>2024</v>
      </c>
      <c r="B25" s="74" t="n">
        <v>765318</v>
      </c>
      <c r="C25" s="74" t="n">
        <v>4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postazione di lavoro informatica</t>
        </is>
      </c>
      <c r="I25" s="74" t="n">
        <v>0</v>
      </c>
      <c r="J25" s="74" t="n">
        <v>834</v>
      </c>
      <c r="K25" s="74" t="n"/>
      <c r="L25" s="74" t="n"/>
      <c r="M25" s="74" t="n"/>
      <c r="N25" s="74" t="inlineStr">
        <is>
          <t>22-AGO-07</t>
        </is>
      </c>
      <c r="O25" s="74" t="inlineStr">
        <is>
          <t>02-OTT-24</t>
        </is>
      </c>
      <c r="P25" s="74" t="n"/>
      <c r="Q25" s="74" t="n"/>
      <c r="R25" s="74" t="n"/>
    </row>
    <row r="26">
      <c r="A26" s="74" t="n">
        <v>2024</v>
      </c>
      <c r="B26" s="74" t="n">
        <v>765342</v>
      </c>
      <c r="C26" s="74" t="n">
        <v>5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FOTOCAMERA DIGITALE NIKON D60 CON OBIETTIVO</t>
        </is>
      </c>
      <c r="I26" s="74" t="n">
        <v>0</v>
      </c>
      <c r="J26" s="74" t="n">
        <v>622.8</v>
      </c>
      <c r="K26" s="74" t="n"/>
      <c r="L26" s="74" t="n"/>
      <c r="M26" s="74" t="n"/>
      <c r="N26" s="74" t="inlineStr">
        <is>
          <t>04-DIC-08</t>
        </is>
      </c>
      <c r="O26" s="74" t="inlineStr">
        <is>
          <t>02-OTT-24</t>
        </is>
      </c>
      <c r="P26" s="74" t="n"/>
      <c r="Q26" s="74" t="n"/>
      <c r="R26" s="74" t="n"/>
    </row>
    <row r="27">
      <c r="A27" s="74" t="n">
        <v>2024</v>
      </c>
      <c r="B27" s="74" t="n">
        <v>765321</v>
      </c>
      <c r="C27" s="74" t="n">
        <v>6</v>
      </c>
      <c r="D27" s="74" t="inlineStr">
        <is>
          <t>Inventario Cat. 1</t>
        </is>
      </c>
      <c r="E27" s="74" t="inlineStr">
        <is>
          <t>BAZZZZZZZA</t>
        </is>
      </c>
      <c r="F27" s="74" t="n"/>
      <c r="G27" s="74">
        <f>IF(F27="","",VLOOKUP(F27,Codici!$A$2:$B$38,2,FALSE()))</f>
        <v/>
      </c>
      <c r="H27" s="74" t="inlineStr">
        <is>
          <t>Workstation</t>
        </is>
      </c>
      <c r="I27" s="74" t="n">
        <v>0</v>
      </c>
      <c r="J27" s="74" t="n">
        <v>780</v>
      </c>
      <c r="K27" s="74" t="n"/>
      <c r="L27" s="74" t="n"/>
      <c r="M27" s="74" t="n"/>
      <c r="N27" s="74" t="inlineStr">
        <is>
          <t>06-APR-09</t>
        </is>
      </c>
      <c r="O27" s="74" t="inlineStr">
        <is>
          <t>02-OTT-24</t>
        </is>
      </c>
      <c r="P27" s="74" t="n"/>
      <c r="Q27" s="74" t="n"/>
      <c r="R27" s="74" t="n"/>
    </row>
    <row r="28">
      <c r="A28" s="74" t="n">
        <v>2024</v>
      </c>
      <c r="B28" s="74" t="n">
        <v>765289</v>
      </c>
      <c r="C28" s="74" t="n">
        <v>7</v>
      </c>
      <c r="D28" s="74" t="inlineStr">
        <is>
          <t>Inventario Cat. 1</t>
        </is>
      </c>
      <c r="E28" s="74" t="inlineStr">
        <is>
          <t>BAZZZZZZZA</t>
        </is>
      </c>
      <c r="F28" s="74" t="n"/>
      <c r="G28" s="74">
        <f>IF(F28="","",VLOOKUP(F28,Codici!$A$2:$B$38,2,FALSE()))</f>
        <v/>
      </c>
      <c r="H28" s="74" t="inlineStr">
        <is>
          <t>Notebook Asus X51L-AP173</t>
        </is>
      </c>
      <c r="I28" s="74" t="n">
        <v>0</v>
      </c>
      <c r="J28" s="74" t="n">
        <v>660</v>
      </c>
      <c r="K28" s="74" t="n"/>
      <c r="L28" s="74" t="n"/>
      <c r="M28" s="74" t="n"/>
      <c r="N28" s="74" t="inlineStr">
        <is>
          <t>06-APR-09</t>
        </is>
      </c>
      <c r="O28" s="74" t="inlineStr">
        <is>
          <t>02-OTT-24</t>
        </is>
      </c>
      <c r="P28" s="74" t="n"/>
      <c r="Q28" s="74" t="n"/>
      <c r="R28" s="74" t="n"/>
    </row>
    <row r="29">
      <c r="A29" s="74" t="n">
        <v>2024</v>
      </c>
      <c r="B29" s="74" t="n">
        <v>765290</v>
      </c>
      <c r="C29" s="74" t="n">
        <v>8</v>
      </c>
      <c r="D29" s="74" t="inlineStr">
        <is>
          <t>Inventario Cat. 1</t>
        </is>
      </c>
      <c r="E29" s="74" t="inlineStr">
        <is>
          <t>BAZZZZZZZA</t>
        </is>
      </c>
      <c r="F29" s="74" t="n"/>
      <c r="G29" s="74">
        <f>IF(F29="","",VLOOKUP(F29,Codici!$A$2:$B$38,2,FALSE()))</f>
        <v/>
      </c>
      <c r="H29" s="74" t="inlineStr">
        <is>
          <t>Notebook Asus X51L-AP173</t>
        </is>
      </c>
      <c r="I29" s="74" t="n">
        <v>0</v>
      </c>
      <c r="J29" s="74" t="n">
        <v>660</v>
      </c>
      <c r="K29" s="74" t="n"/>
      <c r="L29" s="74" t="n"/>
      <c r="M29" s="74" t="n"/>
      <c r="N29" s="74" t="inlineStr">
        <is>
          <t>06-APR-09</t>
        </is>
      </c>
      <c r="O29" s="74" t="inlineStr">
        <is>
          <t>02-OTT-24</t>
        </is>
      </c>
      <c r="P29" s="74" t="n"/>
      <c r="Q29" s="74" t="n"/>
      <c r="R29" s="74" t="n"/>
    </row>
    <row r="30">
      <c r="A30" s="74" t="n">
        <v>2024</v>
      </c>
      <c r="B30" s="74" t="n">
        <v>830727</v>
      </c>
      <c r="C30" s="74" t="n">
        <v>9</v>
      </c>
      <c r="D30" s="74" t="inlineStr">
        <is>
          <t>Inventario Cat. 1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Libreria Dirigente</t>
        </is>
      </c>
      <c r="I30" s="74" t="n">
        <v>0</v>
      </c>
      <c r="J30" s="74" t="n">
        <v>584.4</v>
      </c>
      <c r="K30" s="74" t="n"/>
      <c r="L30" s="74" t="n"/>
      <c r="M30" s="74" t="n"/>
      <c r="N30" s="74" t="inlineStr">
        <is>
          <t>12-FEB-07</t>
        </is>
      </c>
      <c r="O30" s="74" t="inlineStr">
        <is>
          <t>02-OTT-24</t>
        </is>
      </c>
      <c r="P30" s="74" t="n"/>
      <c r="Q30" s="74" t="n"/>
      <c r="R30" s="74" t="n"/>
    </row>
    <row r="31">
      <c r="A31" s="74" t="n">
        <v>2024</v>
      </c>
      <c r="B31" s="74" t="n">
        <v>830866</v>
      </c>
      <c r="C31" s="74" t="n">
        <v>10</v>
      </c>
      <c r="D31" s="74" t="inlineStr">
        <is>
          <t>Inventario Cat. 1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Poltrona Dirgente</t>
        </is>
      </c>
      <c r="I31" s="74" t="n">
        <v>0</v>
      </c>
      <c r="J31" s="74" t="n">
        <v>391.2</v>
      </c>
      <c r="K31" s="74" t="n"/>
      <c r="L31" s="74" t="n"/>
      <c r="M31" s="74" t="n"/>
      <c r="N31" s="74" t="inlineStr">
        <is>
          <t>12-FEB-07</t>
        </is>
      </c>
      <c r="O31" s="74" t="inlineStr">
        <is>
          <t>02-OTT-24</t>
        </is>
      </c>
      <c r="P31" s="74" t="n"/>
      <c r="Q31" s="74" t="n"/>
      <c r="R31" s="74" t="n"/>
    </row>
    <row r="32">
      <c r="A32" s="74" t="n">
        <v>2024</v>
      </c>
      <c r="B32" s="74" t="n">
        <v>830918</v>
      </c>
      <c r="C32" s="74" t="n">
        <v>11</v>
      </c>
      <c r="D32" s="74" t="inlineStr">
        <is>
          <t>Inventario Cat. 1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Poltrona Visitatore</t>
        </is>
      </c>
      <c r="I32" s="74" t="n">
        <v>0</v>
      </c>
      <c r="J32" s="74" t="n">
        <v>356.4</v>
      </c>
      <c r="K32" s="74" t="n"/>
      <c r="L32" s="74" t="n"/>
      <c r="M32" s="74" t="n"/>
      <c r="N32" s="74" t="inlineStr">
        <is>
          <t>12-FEB-07</t>
        </is>
      </c>
      <c r="O32" s="74" t="inlineStr">
        <is>
          <t>02-OTT-24</t>
        </is>
      </c>
      <c r="P32" s="74" t="n"/>
      <c r="Q32" s="74" t="n"/>
      <c r="R32" s="74" t="n"/>
    </row>
    <row r="33">
      <c r="A33" s="74" t="n">
        <v>2024</v>
      </c>
      <c r="B33" s="74" t="n">
        <v>830962</v>
      </c>
      <c r="C33" s="74" t="n">
        <v>12</v>
      </c>
      <c r="D33" s="74" t="inlineStr">
        <is>
          <t>Inventario Cat. 1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Poltrona visitatore</t>
        </is>
      </c>
      <c r="I33" s="74" t="n">
        <v>0</v>
      </c>
      <c r="J33" s="74" t="n">
        <v>356.4</v>
      </c>
      <c r="K33" s="74" t="n"/>
      <c r="L33" s="74" t="n"/>
      <c r="M33" s="74" t="n"/>
      <c r="N33" s="74" t="inlineStr">
        <is>
          <t>12-FEB-07</t>
        </is>
      </c>
      <c r="O33" s="74" t="inlineStr">
        <is>
          <t>02-OTT-24</t>
        </is>
      </c>
      <c r="P33" s="74" t="n"/>
      <c r="Q33" s="74" t="n"/>
      <c r="R33" s="74" t="n"/>
    </row>
    <row r="34">
      <c r="A34" s="74" t="n">
        <v>2024</v>
      </c>
      <c r="B34" s="74" t="n">
        <v>830775</v>
      </c>
      <c r="C34" s="74" t="n">
        <v>13</v>
      </c>
      <c r="D34" s="74" t="inlineStr">
        <is>
          <t>Inventario Cat. 1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Scrivania Dirigente con mobile servizio</t>
        </is>
      </c>
      <c r="I34" s="74" t="n">
        <v>0</v>
      </c>
      <c r="J34" s="74" t="n">
        <v>856.8</v>
      </c>
      <c r="K34" s="74" t="n"/>
      <c r="L34" s="74" t="n"/>
      <c r="M34" s="74" t="n"/>
      <c r="N34" s="74" t="inlineStr">
        <is>
          <t>12-FEB-07</t>
        </is>
      </c>
      <c r="O34" s="74" t="inlineStr">
        <is>
          <t>02-OTT-24</t>
        </is>
      </c>
      <c r="P34" s="74" t="n"/>
      <c r="Q34" s="74" t="n"/>
      <c r="R34" s="74" t="n"/>
    </row>
    <row r="35">
      <c r="A35" s="74" t="n">
        <v>2024</v>
      </c>
      <c r="B35" s="74" t="n">
        <v>830867</v>
      </c>
      <c r="C35" s="74" t="n">
        <v>14</v>
      </c>
      <c r="D35" s="74" t="inlineStr">
        <is>
          <t>Inventario Cat. 1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Libreria Dirigente</t>
        </is>
      </c>
      <c r="I35" s="74" t="n">
        <v>0</v>
      </c>
      <c r="J35" s="74" t="n">
        <v>584.4</v>
      </c>
      <c r="K35" s="74" t="n"/>
      <c r="L35" s="74" t="n"/>
      <c r="M35" s="74" t="n"/>
      <c r="N35" s="74" t="inlineStr">
        <is>
          <t>12-FEB-07</t>
        </is>
      </c>
      <c r="O35" s="74" t="inlineStr">
        <is>
          <t>02-OTT-24</t>
        </is>
      </c>
      <c r="P35" s="74" t="n"/>
      <c r="Q35" s="74" t="n"/>
      <c r="R35" s="74" t="n"/>
    </row>
    <row r="36">
      <c r="A36" s="74" t="n">
        <v>2024</v>
      </c>
      <c r="B36" s="74" t="n">
        <v>830963</v>
      </c>
      <c r="C36" s="74" t="n">
        <v>15</v>
      </c>
      <c r="D36" s="74" t="inlineStr">
        <is>
          <t>Inventario Cat. 1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Scrivania con mobile di servizio</t>
        </is>
      </c>
      <c r="I36" s="74" t="n">
        <v>0</v>
      </c>
      <c r="J36" s="74" t="n">
        <v>856.8</v>
      </c>
      <c r="K36" s="74" t="n"/>
      <c r="L36" s="74" t="n"/>
      <c r="M36" s="74" t="n"/>
      <c r="N36" s="74" t="inlineStr">
        <is>
          <t>12-FEB-07</t>
        </is>
      </c>
      <c r="O36" s="74" t="inlineStr">
        <is>
          <t>02-OTT-24</t>
        </is>
      </c>
      <c r="P36" s="74" t="n"/>
      <c r="Q36" s="74" t="n"/>
      <c r="R36" s="74" t="n"/>
    </row>
    <row r="37">
      <c r="A37" s="74" t="n">
        <v>2024</v>
      </c>
      <c r="B37" s="74" t="n">
        <v>830964</v>
      </c>
      <c r="C37" s="74" t="n">
        <v>16</v>
      </c>
      <c r="D37" s="74" t="inlineStr">
        <is>
          <t>Inventario Cat. 1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Poltrona visitatore</t>
        </is>
      </c>
      <c r="I37" s="74" t="n">
        <v>0</v>
      </c>
      <c r="J37" s="74" t="n">
        <v>356.4</v>
      </c>
      <c r="K37" s="74" t="n"/>
      <c r="L37" s="74" t="n"/>
      <c r="M37" s="74" t="n"/>
      <c r="N37" s="74" t="inlineStr">
        <is>
          <t>12-FEB-07</t>
        </is>
      </c>
      <c r="O37" s="74" t="inlineStr">
        <is>
          <t>02-OTT-24</t>
        </is>
      </c>
      <c r="P37" s="74" t="n"/>
      <c r="Q37" s="74" t="n"/>
      <c r="R37" s="74" t="n"/>
    </row>
    <row r="38">
      <c r="A38" s="74" t="n">
        <v>2024</v>
      </c>
      <c r="B38" s="74" t="n">
        <v>830919</v>
      </c>
      <c r="C38" s="74" t="n">
        <v>17</v>
      </c>
      <c r="D38" s="74" t="inlineStr">
        <is>
          <t>Inventario Cat. 1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Pltrona Dirigente</t>
        </is>
      </c>
      <c r="I38" s="74" t="n">
        <v>0</v>
      </c>
      <c r="J38" s="74" t="n">
        <v>391.2</v>
      </c>
      <c r="K38" s="74" t="n"/>
      <c r="L38" s="74" t="n"/>
      <c r="M38" s="74" t="n"/>
      <c r="N38" s="74" t="inlineStr">
        <is>
          <t>12-FEB-07</t>
        </is>
      </c>
      <c r="O38" s="74" t="inlineStr">
        <is>
          <t>02-OTT-24</t>
        </is>
      </c>
      <c r="P38" s="74" t="n"/>
      <c r="Q38" s="74" t="n"/>
      <c r="R38" s="74" t="n"/>
    </row>
    <row r="39">
      <c r="A39" s="74" t="n">
        <v>2024</v>
      </c>
      <c r="B39" s="74" t="n">
        <v>830674</v>
      </c>
      <c r="C39" s="74" t="n">
        <v>18</v>
      </c>
      <c r="D39" s="74" t="inlineStr">
        <is>
          <t>Inventario Cat. 1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Poltrona visitatore</t>
        </is>
      </c>
      <c r="I39" s="74" t="n">
        <v>0</v>
      </c>
      <c r="J39" s="74" t="n">
        <v>356.4</v>
      </c>
      <c r="K39" s="74" t="n"/>
      <c r="L39" s="74" t="n"/>
      <c r="M39" s="74" t="n"/>
      <c r="N39" s="74" t="inlineStr">
        <is>
          <t>12-FEB-07</t>
        </is>
      </c>
      <c r="O39" s="74" t="inlineStr">
        <is>
          <t>02-OTT-24</t>
        </is>
      </c>
      <c r="P39" s="74" t="n"/>
      <c r="Q39" s="74" t="n"/>
      <c r="R39" s="74" t="n"/>
    </row>
    <row r="40">
      <c r="A40" s="74" t="n">
        <v>2024</v>
      </c>
      <c r="B40" s="74" t="n">
        <v>831017</v>
      </c>
      <c r="C40" s="74" t="n">
        <v>19</v>
      </c>
      <c r="D40" s="74" t="inlineStr">
        <is>
          <t>Inventario Cat. 1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Tavolo riunione</t>
        </is>
      </c>
      <c r="I40" s="74" t="n">
        <v>0</v>
      </c>
      <c r="J40" s="74" t="n">
        <v>824.4</v>
      </c>
      <c r="K40" s="74" t="n"/>
      <c r="L40" s="74" t="n"/>
      <c r="M40" s="74" t="n"/>
      <c r="N40" s="74" t="inlineStr">
        <is>
          <t>12-FEB-07</t>
        </is>
      </c>
      <c r="O40" s="74" t="inlineStr">
        <is>
          <t>02-OTT-24</t>
        </is>
      </c>
      <c r="P40" s="74" t="n"/>
      <c r="Q40" s="74" t="n"/>
      <c r="R40" s="74" t="n"/>
    </row>
    <row r="41">
      <c r="A41" s="74" t="n">
        <v>2024</v>
      </c>
      <c r="B41" s="74" t="n">
        <v>830868</v>
      </c>
      <c r="C41" s="74" t="n">
        <v>20</v>
      </c>
      <c r="D41" s="74" t="inlineStr">
        <is>
          <t>Inventario Cat. 1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Armadio sicurezza</t>
        </is>
      </c>
      <c r="I41" s="74" t="n">
        <v>0</v>
      </c>
      <c r="J41" s="74" t="n">
        <v>1716</v>
      </c>
      <c r="K41" s="74" t="n"/>
      <c r="L41" s="74" t="n"/>
      <c r="M41" s="74" t="n"/>
      <c r="N41" s="74" t="inlineStr">
        <is>
          <t>12-FEB-07</t>
        </is>
      </c>
      <c r="O41" s="74" t="inlineStr">
        <is>
          <t>02-OTT-24</t>
        </is>
      </c>
      <c r="P41" s="74" t="n"/>
      <c r="Q41" s="74" t="n"/>
      <c r="R41" s="74" t="n"/>
    </row>
    <row r="42">
      <c r="A42" s="74" t="n">
        <v>2024</v>
      </c>
      <c r="B42" s="74" t="n">
        <v>1046365</v>
      </c>
      <c r="C42" s="74" t="n">
        <v>21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Tower Lenovo ThinkCentre M92p (Serie N°: PB1WZ79)</t>
        </is>
      </c>
      <c r="I42" s="74" t="n">
        <v>0.02</v>
      </c>
      <c r="J42" s="74" t="n">
        <v>525.8200000000001</v>
      </c>
      <c r="K42" s="74" t="n"/>
      <c r="L42" s="74" t="n"/>
      <c r="M42" s="74" t="n"/>
      <c r="N42" s="74" t="inlineStr">
        <is>
          <t>10-GIU-14</t>
        </is>
      </c>
      <c r="O42" s="74" t="inlineStr">
        <is>
          <t>02-OTT-24</t>
        </is>
      </c>
      <c r="P42" s="74" t="n"/>
      <c r="Q42" s="74" t="n"/>
      <c r="R42" s="74" t="n"/>
    </row>
    <row r="43">
      <c r="A43" s="74" t="n">
        <v>2024</v>
      </c>
      <c r="B43" s="74" t="n">
        <v>1046366</v>
      </c>
      <c r="C43" s="74" t="n">
        <v>22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Tower Lenovo ThinkCentre M92p (Serie N°: PB1WZ81)</t>
        </is>
      </c>
      <c r="I43" s="74" t="n">
        <v>0.02</v>
      </c>
      <c r="J43" s="74" t="n">
        <v>525.8200000000001</v>
      </c>
      <c r="K43" s="74" t="n"/>
      <c r="L43" s="74" t="n"/>
      <c r="M43" s="74" t="n"/>
      <c r="N43" s="74" t="inlineStr">
        <is>
          <t>10-GIU-14</t>
        </is>
      </c>
      <c r="O43" s="74" t="inlineStr">
        <is>
          <t>02-OTT-24</t>
        </is>
      </c>
      <c r="P43" s="74" t="n"/>
      <c r="Q43" s="74" t="n"/>
      <c r="R43" s="74" t="n"/>
    </row>
    <row r="44">
      <c r="A44" s="74" t="n">
        <v>2024</v>
      </c>
      <c r="B44" s="74" t="n">
        <v>1046367</v>
      </c>
      <c r="C44" s="74" t="n">
        <v>23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Tower Lenovo ThinkCentre M92p (Serie N°: PB1WZ92)</t>
        </is>
      </c>
      <c r="I44" s="74" t="n">
        <v>0.02</v>
      </c>
      <c r="J44" s="74" t="n">
        <v>525.8200000000001</v>
      </c>
      <c r="K44" s="74" t="n"/>
      <c r="L44" s="74" t="n"/>
      <c r="M44" s="74" t="n"/>
      <c r="N44" s="74" t="inlineStr">
        <is>
          <t>10-GIU-14</t>
        </is>
      </c>
      <c r="O44" s="74" t="inlineStr">
        <is>
          <t>02-OTT-24</t>
        </is>
      </c>
      <c r="P44" s="74" t="n"/>
      <c r="Q44" s="74" t="n"/>
      <c r="R44" s="74" t="n"/>
    </row>
    <row r="45">
      <c r="A45" s="74" t="n">
        <v>2024</v>
      </c>
      <c r="B45" s="74" t="n">
        <v>1046368</v>
      </c>
      <c r="C45" s="74" t="n">
        <v>24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Tower Lenovo ThinkCentre M92p (Serie N°: PB1XA34)</t>
        </is>
      </c>
      <c r="I45" s="74" t="n">
        <v>0.02</v>
      </c>
      <c r="J45" s="74" t="n">
        <v>525.8200000000001</v>
      </c>
      <c r="K45" s="74" t="n"/>
      <c r="L45" s="74" t="n"/>
      <c r="M45" s="74" t="n"/>
      <c r="N45" s="74" t="inlineStr">
        <is>
          <t>10-GIU-14</t>
        </is>
      </c>
      <c r="O45" s="74" t="inlineStr">
        <is>
          <t>02-OTT-24</t>
        </is>
      </c>
      <c r="P45" s="74" t="n"/>
      <c r="Q45" s="74" t="n"/>
      <c r="R45" s="74" t="n"/>
    </row>
    <row r="46">
      <c r="A46" s="74" t="n">
        <v>2024</v>
      </c>
      <c r="B46" s="74" t="n">
        <v>1046369</v>
      </c>
      <c r="C46" s="74" t="n">
        <v>25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Tower Lenovo ThinkCentre M92p (Serie N°: PB1XA35)</t>
        </is>
      </c>
      <c r="I46" s="74" t="n">
        <v>0.02</v>
      </c>
      <c r="J46" s="74" t="n">
        <v>525.8200000000001</v>
      </c>
      <c r="K46" s="74" t="n"/>
      <c r="L46" s="74" t="n"/>
      <c r="M46" s="74" t="n"/>
      <c r="N46" s="74" t="inlineStr">
        <is>
          <t>10-GIU-14</t>
        </is>
      </c>
      <c r="O46" s="74" t="inlineStr">
        <is>
          <t>02-OTT-24</t>
        </is>
      </c>
      <c r="P46" s="74" t="n"/>
      <c r="Q46" s="74" t="n"/>
      <c r="R46" s="74" t="n"/>
    </row>
    <row r="47">
      <c r="A47" s="74" t="n">
        <v>2024</v>
      </c>
      <c r="B47" s="74" t="n">
        <v>1011029</v>
      </c>
      <c r="C47" s="74" t="n">
        <v>26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pc LENOVO THINK CENTER M92p TOWER</t>
        </is>
      </c>
      <c r="I47" s="74" t="n">
        <v>0.02</v>
      </c>
      <c r="J47" s="74" t="n">
        <v>525.8200000000001</v>
      </c>
      <c r="K47" s="74" t="n"/>
      <c r="L47" s="74" t="n"/>
      <c r="M47" s="74" t="n"/>
      <c r="N47" s="74" t="inlineStr">
        <is>
          <t>03-DIC-13</t>
        </is>
      </c>
      <c r="O47" s="74" t="inlineStr">
        <is>
          <t>02-OTT-24</t>
        </is>
      </c>
      <c r="P47" s="74" t="n"/>
      <c r="Q47" s="74" t="n"/>
      <c r="R47" s="74" t="n"/>
    </row>
    <row r="48">
      <c r="A48" s="74" t="n">
        <v>2024</v>
      </c>
      <c r="B48" s="74" t="n">
        <v>1011030</v>
      </c>
      <c r="C48" s="74" t="n">
        <v>27</v>
      </c>
      <c r="D48" s="74" t="inlineStr">
        <is>
          <t>Inventario Cat. 1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pc LENOVO THINK CENTER M92p TOWER</t>
        </is>
      </c>
      <c r="I48" s="74" t="n">
        <v>0.02</v>
      </c>
      <c r="J48" s="74" t="n">
        <v>525.8200000000001</v>
      </c>
      <c r="K48" s="74" t="n"/>
      <c r="L48" s="74" t="n"/>
      <c r="M48" s="74" t="n"/>
      <c r="N48" s="74" t="inlineStr">
        <is>
          <t>03-DIC-13</t>
        </is>
      </c>
      <c r="O48" s="74" t="inlineStr">
        <is>
          <t>02-OTT-24</t>
        </is>
      </c>
      <c r="P48" s="74" t="n"/>
      <c r="Q48" s="74" t="n"/>
      <c r="R48" s="74" t="n"/>
    </row>
    <row r="49">
      <c r="A49" s="74" t="n">
        <v>2024</v>
      </c>
      <c r="B49" s="74" t="n">
        <v>1011031</v>
      </c>
      <c r="C49" s="74" t="n">
        <v>28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pc LENOVO THINK CENTER M92p TOWER</t>
        </is>
      </c>
      <c r="I49" s="74" t="n">
        <v>0.02</v>
      </c>
      <c r="J49" s="74" t="n">
        <v>525.8200000000001</v>
      </c>
      <c r="K49" s="74" t="n"/>
      <c r="L49" s="74" t="n"/>
      <c r="M49" s="74" t="n"/>
      <c r="N49" s="74" t="inlineStr">
        <is>
          <t>03-DIC-13</t>
        </is>
      </c>
      <c r="O49" s="74" t="inlineStr">
        <is>
          <t>02-OTT-24</t>
        </is>
      </c>
      <c r="P49" s="74" t="n"/>
      <c r="Q49" s="74" t="n"/>
      <c r="R49" s="74" t="n"/>
    </row>
    <row r="50">
      <c r="A50" s="74" t="n">
        <v>2024</v>
      </c>
      <c r="B50" s="74" t="n">
        <v>765012</v>
      </c>
      <c r="C50" s="74" t="n">
        <v>29</v>
      </c>
      <c r="D50" s="74" t="inlineStr">
        <is>
          <t>Inventario Cat. 1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Acer Aspire 5633WLMI+mouse+borsa</t>
        </is>
      </c>
      <c r="I50" s="74" t="n">
        <v>0</v>
      </c>
      <c r="J50" s="74" t="n">
        <v>1100</v>
      </c>
      <c r="K50" s="74" t="n"/>
      <c r="L50" s="74" t="n"/>
      <c r="M50" s="74" t="n"/>
      <c r="N50" s="74" t="inlineStr">
        <is>
          <t>18-GEN-07</t>
        </is>
      </c>
      <c r="O50" s="74" t="inlineStr">
        <is>
          <t>30-DIC-24</t>
        </is>
      </c>
      <c r="P50" s="74" t="n"/>
      <c r="Q50" s="74" t="n"/>
      <c r="R50" s="74" t="n"/>
    </row>
    <row r="51">
      <c r="A51" s="74" t="n">
        <v>2024</v>
      </c>
      <c r="B51" s="74" t="n">
        <v>764980</v>
      </c>
      <c r="C51" s="74" t="n">
        <v>30</v>
      </c>
      <c r="D51" s="74" t="inlineStr">
        <is>
          <t>Inventario Cat. 1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Armadio di sicurezza cm 100</t>
        </is>
      </c>
      <c r="I51" s="74" t="n">
        <v>0</v>
      </c>
      <c r="J51" s="74" t="n">
        <v>1140</v>
      </c>
      <c r="K51" s="74" t="n"/>
      <c r="L51" s="74" t="n"/>
      <c r="M51" s="74" t="n"/>
      <c r="N51" s="74" t="inlineStr">
        <is>
          <t>30-LUG-07</t>
        </is>
      </c>
      <c r="O51" s="74" t="inlineStr">
        <is>
          <t>30-DIC-24</t>
        </is>
      </c>
      <c r="P51" s="74" t="n"/>
      <c r="Q51" s="74" t="n"/>
      <c r="R51" s="74" t="n"/>
    </row>
    <row r="52">
      <c r="A52" s="74" t="n">
        <v>2024</v>
      </c>
      <c r="B52" s="74" t="n">
        <v>765033</v>
      </c>
      <c r="C52" s="74" t="n">
        <v>31</v>
      </c>
      <c r="D52" s="74" t="inlineStr">
        <is>
          <t>Inventario Cat. 1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Fotocopiatore Kiocera KM 1635</t>
        </is>
      </c>
      <c r="I52" s="74" t="n">
        <v>0</v>
      </c>
      <c r="J52" s="74" t="n">
        <v>1700</v>
      </c>
      <c r="K52" s="74" t="n"/>
      <c r="L52" s="74" t="n"/>
      <c r="M52" s="74" t="n"/>
      <c r="N52" s="74" t="inlineStr">
        <is>
          <t>18-GEN-07</t>
        </is>
      </c>
      <c r="O52" s="74" t="inlineStr">
        <is>
          <t>30-DIC-24</t>
        </is>
      </c>
      <c r="P52" s="74" t="n"/>
      <c r="Q52" s="74" t="n"/>
      <c r="R52" s="74" t="n"/>
    </row>
    <row r="53">
      <c r="A53" s="74" t="n">
        <v>2024</v>
      </c>
      <c r="B53" s="74" t="n">
        <v>764957</v>
      </c>
      <c r="C53" s="74" t="n">
        <v>32</v>
      </c>
      <c r="D53" s="74" t="inlineStr">
        <is>
          <t>Inventario Cat. 1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libreria a 4 ante di cui 2centrali a vetro</t>
        </is>
      </c>
      <c r="I53" s="74" t="n">
        <v>0</v>
      </c>
      <c r="J53" s="74" t="n">
        <v>507.06</v>
      </c>
      <c r="K53" s="74" t="n"/>
      <c r="L53" s="74" t="n"/>
      <c r="M53" s="74" t="n"/>
      <c r="N53" s="74" t="inlineStr">
        <is>
          <t>23-FEB-07</t>
        </is>
      </c>
      <c r="O53" s="74" t="inlineStr">
        <is>
          <t>30-DIC-24</t>
        </is>
      </c>
      <c r="P53" s="74" t="n"/>
      <c r="Q53" s="74" t="n"/>
      <c r="R53" s="74" t="n"/>
    </row>
    <row r="54">
      <c r="A54" s="74" t="n">
        <v>2024</v>
      </c>
      <c r="B54" s="74" t="n">
        <v>764862</v>
      </c>
      <c r="C54" s="74" t="n">
        <v>33</v>
      </c>
      <c r="D54" s="74" t="inlineStr">
        <is>
          <t>Inventario Cat. 1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Acer Aspire 5633+borsa+mouse</t>
        </is>
      </c>
      <c r="I54" s="74" t="n">
        <v>0</v>
      </c>
      <c r="J54" s="74" t="n">
        <v>1100</v>
      </c>
      <c r="K54" s="74" t="n"/>
      <c r="L54" s="74" t="n"/>
      <c r="M54" s="74" t="n"/>
      <c r="N54" s="74" t="inlineStr">
        <is>
          <t>16-GEN-07</t>
        </is>
      </c>
      <c r="O54" s="74" t="inlineStr">
        <is>
          <t>30-DIC-24</t>
        </is>
      </c>
      <c r="P54" s="74" t="n"/>
      <c r="Q54" s="74" t="n"/>
      <c r="R54" s="74" t="n"/>
    </row>
    <row r="55">
      <c r="A55" s="74" t="n">
        <v>2024</v>
      </c>
      <c r="B55" s="74" t="n">
        <v>764981</v>
      </c>
      <c r="C55" s="74" t="n">
        <v>34</v>
      </c>
      <c r="D55" s="74" t="inlineStr">
        <is>
          <t>Inventario Cat. 1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libreria quattro ante con 2 centrali a vetro</t>
        </is>
      </c>
      <c r="I55" s="74" t="n">
        <v>0</v>
      </c>
      <c r="J55" s="74" t="n">
        <v>507.06</v>
      </c>
      <c r="K55" s="74" t="n"/>
      <c r="L55" s="74" t="n"/>
      <c r="M55" s="74" t="n"/>
      <c r="N55" s="74" t="inlineStr">
        <is>
          <t>23-FEB-07</t>
        </is>
      </c>
      <c r="O55" s="74" t="inlineStr">
        <is>
          <t>30-DIC-24</t>
        </is>
      </c>
      <c r="P55" s="74" t="n"/>
      <c r="Q55" s="74" t="n"/>
      <c r="R55" s="74" t="n"/>
    </row>
    <row r="56">
      <c r="A56" s="74" t="n">
        <v>2024</v>
      </c>
      <c r="B56" s="74" t="n">
        <v>764985</v>
      </c>
      <c r="C56" s="74" t="n">
        <v>35</v>
      </c>
      <c r="D56" s="74" t="inlineStr">
        <is>
          <t>Inventario Cat. 1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Acer AZ5520-G25</t>
        </is>
      </c>
      <c r="I56" s="74" t="n">
        <v>0</v>
      </c>
      <c r="J56" s="74" t="n">
        <v>599</v>
      </c>
      <c r="K56" s="74" t="n"/>
      <c r="L56" s="74" t="n"/>
      <c r="M56" s="74" t="n"/>
      <c r="N56" s="74" t="inlineStr">
        <is>
          <t>09-APR-08</t>
        </is>
      </c>
      <c r="O56" s="74" t="inlineStr">
        <is>
          <t>30-DIC-24</t>
        </is>
      </c>
      <c r="P56" s="74" t="n"/>
      <c r="Q56" s="74" t="n"/>
      <c r="R56" s="74" t="n"/>
    </row>
    <row r="57">
      <c r="A57" s="74" t="n">
        <v>2024</v>
      </c>
      <c r="B57" s="74" t="n">
        <v>765037</v>
      </c>
      <c r="C57" s="74" t="n">
        <v>36</v>
      </c>
      <c r="D57" s="74" t="inlineStr">
        <is>
          <t>Inventario Cat. 1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Acer AZ5520-G25</t>
        </is>
      </c>
      <c r="I57" s="74" t="n">
        <v>0</v>
      </c>
      <c r="J57" s="74" t="n">
        <v>599</v>
      </c>
      <c r="K57" s="74" t="n"/>
      <c r="L57" s="74" t="n"/>
      <c r="M57" s="74" t="n"/>
      <c r="N57" s="74" t="inlineStr">
        <is>
          <t>09-APR-08</t>
        </is>
      </c>
      <c r="O57" s="74" t="inlineStr">
        <is>
          <t>30-DIC-24</t>
        </is>
      </c>
      <c r="P57" s="74" t="n"/>
      <c r="Q57" s="74" t="n"/>
      <c r="R57" s="74" t="n"/>
    </row>
    <row r="58">
      <c r="A58" s="74" t="n">
        <v>2024</v>
      </c>
      <c r="B58" s="74" t="n">
        <v>830773</v>
      </c>
      <c r="C58" s="74" t="n">
        <v>37</v>
      </c>
      <c r="D58" s="74" t="inlineStr">
        <is>
          <t>Inventario Cat. 1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Libreria</t>
        </is>
      </c>
      <c r="I58" s="74" t="n">
        <v>0</v>
      </c>
      <c r="J58" s="74" t="n">
        <v>584.4</v>
      </c>
      <c r="K58" s="74" t="n"/>
      <c r="L58" s="74" t="n"/>
      <c r="M58" s="74" t="n"/>
      <c r="N58" s="74" t="inlineStr">
        <is>
          <t>12-FEB-07</t>
        </is>
      </c>
      <c r="O58" s="74" t="inlineStr">
        <is>
          <t>30-DIC-24</t>
        </is>
      </c>
      <c r="P58" s="74" t="n"/>
      <c r="Q58" s="74" t="n"/>
      <c r="R58" s="74" t="n"/>
    </row>
    <row r="59">
      <c r="A59" s="74" t="n">
        <v>2024</v>
      </c>
      <c r="B59" s="74" t="n">
        <v>830816</v>
      </c>
      <c r="C59" s="74" t="n">
        <v>38</v>
      </c>
      <c r="D59" s="74" t="inlineStr">
        <is>
          <t>Inventario Cat. 1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Poltrona Dirigente</t>
        </is>
      </c>
      <c r="I59" s="74" t="n">
        <v>0</v>
      </c>
      <c r="J59" s="74" t="n">
        <v>391.2</v>
      </c>
      <c r="K59" s="74" t="n"/>
      <c r="L59" s="74" t="n"/>
      <c r="M59" s="74" t="n"/>
      <c r="N59" s="74" t="inlineStr">
        <is>
          <t>12-FEB-07</t>
        </is>
      </c>
      <c r="O59" s="74" t="inlineStr">
        <is>
          <t>30-DIC-24</t>
        </is>
      </c>
      <c r="P59" s="74" t="n"/>
      <c r="Q59" s="74" t="n"/>
      <c r="R59" s="74" t="n"/>
    </row>
    <row r="60">
      <c r="A60" s="74" t="n">
        <v>2024</v>
      </c>
      <c r="B60" s="74" t="n">
        <v>830862</v>
      </c>
      <c r="C60" s="74" t="n">
        <v>39</v>
      </c>
      <c r="D60" s="74" t="inlineStr">
        <is>
          <t>Inventario Cat. 1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Poltrona Visitatore</t>
        </is>
      </c>
      <c r="I60" s="74" t="n">
        <v>0</v>
      </c>
      <c r="J60" s="74" t="n">
        <v>356.4</v>
      </c>
      <c r="K60" s="74" t="n"/>
      <c r="L60" s="74" t="n"/>
      <c r="M60" s="74" t="n"/>
      <c r="N60" s="74" t="inlineStr">
        <is>
          <t>12-FEB-07</t>
        </is>
      </c>
      <c r="O60" s="74" t="inlineStr">
        <is>
          <t>30-DIC-24</t>
        </is>
      </c>
      <c r="P60" s="74" t="n"/>
      <c r="Q60" s="74" t="n"/>
      <c r="R60" s="74" t="n"/>
    </row>
    <row r="61">
      <c r="A61" s="74" t="n">
        <v>2024</v>
      </c>
      <c r="B61" s="74" t="n">
        <v>831014</v>
      </c>
      <c r="C61" s="74" t="n">
        <v>40</v>
      </c>
      <c r="D61" s="74" t="inlineStr">
        <is>
          <t>Inventario Cat. 1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Poltrona Visitatore</t>
        </is>
      </c>
      <c r="I61" s="74" t="n">
        <v>0</v>
      </c>
      <c r="J61" s="74" t="n">
        <v>356.4</v>
      </c>
      <c r="K61" s="74" t="n"/>
      <c r="L61" s="74" t="n"/>
      <c r="M61" s="74" t="n"/>
      <c r="N61" s="74" t="inlineStr">
        <is>
          <t>12-FEB-07</t>
        </is>
      </c>
      <c r="O61" s="74" t="inlineStr">
        <is>
          <t>30-DIC-24</t>
        </is>
      </c>
      <c r="P61" s="74" t="n"/>
      <c r="Q61" s="74" t="n"/>
      <c r="R61" s="74" t="n"/>
    </row>
    <row r="62">
      <c r="A62" s="74" t="n">
        <v>2024</v>
      </c>
      <c r="B62" s="74" t="n">
        <v>830861</v>
      </c>
      <c r="C62" s="74" t="n">
        <v>41</v>
      </c>
      <c r="D62" s="74" t="inlineStr">
        <is>
          <t>Inventario Cat. 1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Scrivania Dirigente Preposto</t>
        </is>
      </c>
      <c r="I62" s="74" t="n">
        <v>0</v>
      </c>
      <c r="J62" s="74" t="n">
        <v>856.8</v>
      </c>
      <c r="K62" s="74" t="n"/>
      <c r="L62" s="74" t="n"/>
      <c r="M62" s="74" t="n"/>
      <c r="N62" s="74" t="inlineStr">
        <is>
          <t>12-FEB-07</t>
        </is>
      </c>
      <c r="O62" s="74" t="inlineStr">
        <is>
          <t>30-DIC-24</t>
        </is>
      </c>
      <c r="P62" s="74" t="n"/>
      <c r="Q62" s="74" t="n"/>
      <c r="R62" s="74" t="n"/>
    </row>
    <row r="63">
      <c r="A63" s="74" t="n">
        <v>2024</v>
      </c>
      <c r="B63" s="74" t="n">
        <v>830917</v>
      </c>
      <c r="C63" s="74" t="n">
        <v>42</v>
      </c>
      <c r="D63" s="74" t="inlineStr">
        <is>
          <t>Inventario Cat. 1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Libreria</t>
        </is>
      </c>
      <c r="I63" s="74" t="n">
        <v>0</v>
      </c>
      <c r="J63" s="74" t="n">
        <v>584.4</v>
      </c>
      <c r="K63" s="74" t="n"/>
      <c r="L63" s="74" t="n"/>
      <c r="M63" s="74" t="n"/>
      <c r="N63" s="74" t="inlineStr">
        <is>
          <t>12-FEB-07</t>
        </is>
      </c>
      <c r="O63" s="74" t="inlineStr">
        <is>
          <t>30-DIC-24</t>
        </is>
      </c>
      <c r="P63" s="74" t="n"/>
      <c r="Q63" s="74" t="n"/>
      <c r="R63" s="74" t="n"/>
    </row>
    <row r="64">
      <c r="A64" s="74" t="n">
        <v>2024</v>
      </c>
      <c r="B64" s="74" t="n">
        <v>830722</v>
      </c>
      <c r="C64" s="74" t="n">
        <v>43</v>
      </c>
      <c r="D64" s="74" t="inlineStr">
        <is>
          <t>Inventario Cat. 1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Scrivania Dirigente</t>
        </is>
      </c>
      <c r="I64" s="74" t="n">
        <v>0</v>
      </c>
      <c r="J64" s="74" t="n">
        <v>856.8</v>
      </c>
      <c r="K64" s="74" t="n"/>
      <c r="L64" s="74" t="n"/>
      <c r="M64" s="74" t="n"/>
      <c r="N64" s="74" t="inlineStr">
        <is>
          <t>12-FEB-07</t>
        </is>
      </c>
      <c r="O64" s="74" t="inlineStr">
        <is>
          <t>30-DIC-24</t>
        </is>
      </c>
      <c r="P64" s="74" t="n"/>
      <c r="Q64" s="74" t="n"/>
      <c r="R64" s="74" t="n"/>
    </row>
    <row r="65">
      <c r="A65" s="74" t="n">
        <v>2024</v>
      </c>
      <c r="B65" s="74" t="n">
        <v>830774</v>
      </c>
      <c r="C65" s="74" t="n">
        <v>44</v>
      </c>
      <c r="D65" s="74" t="inlineStr">
        <is>
          <t>Inventario Cat. 1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Poltrona Visitatore</t>
        </is>
      </c>
      <c r="I65" s="74" t="n">
        <v>0</v>
      </c>
      <c r="J65" s="74" t="n">
        <v>356.4</v>
      </c>
      <c r="K65" s="74" t="n"/>
      <c r="L65" s="74" t="n"/>
      <c r="M65" s="74" t="n"/>
      <c r="N65" s="74" t="inlineStr">
        <is>
          <t>12-FEB-07</t>
        </is>
      </c>
      <c r="O65" s="74" t="inlineStr">
        <is>
          <t>30-DIC-24</t>
        </is>
      </c>
      <c r="P65" s="74" t="n"/>
      <c r="Q65" s="74" t="n"/>
      <c r="R65" s="74" t="n"/>
    </row>
    <row r="66">
      <c r="A66" s="74" t="n">
        <v>2024</v>
      </c>
      <c r="B66" s="74" t="n">
        <v>830863</v>
      </c>
      <c r="C66" s="74" t="n">
        <v>45</v>
      </c>
      <c r="D66" s="74" t="inlineStr">
        <is>
          <t>Inventario Cat. 1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Poltrona Dirigente</t>
        </is>
      </c>
      <c r="I66" s="74" t="n">
        <v>0</v>
      </c>
      <c r="J66" s="74" t="n">
        <v>391.2</v>
      </c>
      <c r="K66" s="74" t="n"/>
      <c r="L66" s="74" t="n"/>
      <c r="M66" s="74" t="n"/>
      <c r="N66" s="74" t="inlineStr">
        <is>
          <t>12-FEB-07</t>
        </is>
      </c>
      <c r="O66" s="74" t="inlineStr">
        <is>
          <t>30-DIC-24</t>
        </is>
      </c>
      <c r="P66" s="74" t="n"/>
      <c r="Q66" s="74" t="n"/>
      <c r="R66" s="74" t="n"/>
    </row>
    <row r="67">
      <c r="A67" s="74" t="n">
        <v>2024</v>
      </c>
      <c r="B67" s="74" t="n">
        <v>830670</v>
      </c>
      <c r="C67" s="74" t="n">
        <v>46</v>
      </c>
      <c r="D67" s="74" t="inlineStr">
        <is>
          <t>Inventario Cat. 1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Poltrona Visitatore</t>
        </is>
      </c>
      <c r="I67" s="74" t="n">
        <v>0</v>
      </c>
      <c r="J67" s="74" t="n">
        <v>356.4</v>
      </c>
      <c r="K67" s="74" t="n"/>
      <c r="L67" s="74" t="n"/>
      <c r="M67" s="74" t="n"/>
      <c r="N67" s="74" t="inlineStr">
        <is>
          <t>12-FEB-07</t>
        </is>
      </c>
      <c r="O67" s="74" t="inlineStr">
        <is>
          <t>30-DIC-24</t>
        </is>
      </c>
      <c r="P67" s="74" t="n"/>
      <c r="Q67" s="74" t="n"/>
      <c r="R67" s="74" t="n"/>
    </row>
    <row r="68">
      <c r="A68" s="74" t="n">
        <v>2024</v>
      </c>
      <c r="B68" s="74" t="n">
        <v>831015</v>
      </c>
      <c r="C68" s="74" t="n">
        <v>47</v>
      </c>
      <c r="D68" s="74" t="inlineStr">
        <is>
          <t>Inventario Cat. 1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Tavolo Riunione</t>
        </is>
      </c>
      <c r="I68" s="74" t="n">
        <v>0</v>
      </c>
      <c r="J68" s="74" t="n">
        <v>824.4</v>
      </c>
      <c r="K68" s="74" t="n"/>
      <c r="L68" s="74" t="n"/>
      <c r="M68" s="74" t="n"/>
      <c r="N68" s="74" t="inlineStr">
        <is>
          <t>12-FEB-07</t>
        </is>
      </c>
      <c r="O68" s="74" t="inlineStr">
        <is>
          <t>30-DIC-24</t>
        </is>
      </c>
      <c r="P68" s="74" t="n"/>
      <c r="Q68" s="74" t="n"/>
      <c r="R68" s="74" t="n"/>
    </row>
    <row r="69">
      <c r="A69" s="74" t="n">
        <v>2024</v>
      </c>
      <c r="B69" s="74" t="n">
        <v>830960</v>
      </c>
      <c r="C69" s="74" t="n">
        <v>48</v>
      </c>
      <c r="D69" s="74" t="inlineStr">
        <is>
          <t>Inventario Cat. 1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Armadio di sicurezza</t>
        </is>
      </c>
      <c r="I69" s="74" t="n">
        <v>0</v>
      </c>
      <c r="J69" s="74" t="n">
        <v>1716</v>
      </c>
      <c r="K69" s="74" t="n"/>
      <c r="L69" s="74" t="n"/>
      <c r="M69" s="74" t="n"/>
      <c r="N69" s="74" t="inlineStr">
        <is>
          <t>12-FEB-07</t>
        </is>
      </c>
      <c r="O69" s="74" t="inlineStr">
        <is>
          <t>30-DIC-24</t>
        </is>
      </c>
      <c r="P69" s="74" t="n"/>
      <c r="Q69" s="74" t="n"/>
      <c r="R69" s="74" t="n"/>
    </row>
    <row r="70">
      <c r="A70" s="74" t="n">
        <v>2024</v>
      </c>
      <c r="B70" s="74" t="n">
        <v>1011012</v>
      </c>
      <c r="C70" s="74" t="n">
        <v>49</v>
      </c>
      <c r="D70" s="74" t="inlineStr">
        <is>
          <t>Inventario Cat. 1</t>
        </is>
      </c>
      <c r="E70" s="74" t="inlineStr">
        <is>
          <t>BAAAAAGAAA</t>
        </is>
      </c>
      <c r="F70" s="74" t="n"/>
      <c r="G70" s="74">
        <f>IF(F70="","",VLOOKUP(F70,Codici!$A$2:$B$38,2,FALSE()))</f>
        <v/>
      </c>
      <c r="H70" s="74" t="inlineStr">
        <is>
          <t>pc LENOVO THINK CENTER M92p TOWER</t>
        </is>
      </c>
      <c r="I70" s="74" t="n">
        <v>0.02</v>
      </c>
      <c r="J70" s="74" t="n">
        <v>525.8200000000001</v>
      </c>
      <c r="K70" s="74" t="n"/>
      <c r="L70" s="74" t="n"/>
      <c r="M70" s="74" t="n"/>
      <c r="N70" s="74" t="inlineStr">
        <is>
          <t>03-DIC-13</t>
        </is>
      </c>
      <c r="O70" s="74" t="inlineStr">
        <is>
          <t>30-DIC-24</t>
        </is>
      </c>
      <c r="P70" s="74" t="n"/>
      <c r="Q70" s="74" t="n"/>
      <c r="R70" s="74" t="n"/>
    </row>
    <row r="71">
      <c r="A71" s="74" t="n">
        <v>2024</v>
      </c>
      <c r="B71" s="74" t="n">
        <v>1011013</v>
      </c>
      <c r="C71" s="74" t="n">
        <v>50</v>
      </c>
      <c r="D71" s="74" t="inlineStr">
        <is>
          <t>Inventario Cat. 1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pc LENOVO THINK CENTER M92p TOWER</t>
        </is>
      </c>
      <c r="I71" s="74" t="n">
        <v>0.02</v>
      </c>
      <c r="J71" s="74" t="n">
        <v>525.8200000000001</v>
      </c>
      <c r="K71" s="74" t="n"/>
      <c r="L71" s="74" t="n"/>
      <c r="M71" s="74" t="n"/>
      <c r="N71" s="74" t="inlineStr">
        <is>
          <t>03-DIC-13</t>
        </is>
      </c>
      <c r="O71" s="74" t="inlineStr">
        <is>
          <t>30-DIC-24</t>
        </is>
      </c>
      <c r="P71" s="74" t="n"/>
      <c r="Q71" s="74" t="n"/>
      <c r="R71" s="74" t="n"/>
    </row>
    <row r="72">
      <c r="A72" s="74" t="n">
        <v>2024</v>
      </c>
      <c r="B72" s="74" t="n">
        <v>1011014</v>
      </c>
      <c r="C72" s="74" t="n">
        <v>51</v>
      </c>
      <c r="D72" s="74" t="inlineStr">
        <is>
          <t>Inventario Cat. 1</t>
        </is>
      </c>
      <c r="E72" s="74" t="inlineStr">
        <is>
          <t>BAAAAAGAAA</t>
        </is>
      </c>
      <c r="F72" s="74" t="n"/>
      <c r="G72" s="74">
        <f>IF(F72="","",VLOOKUP(F72,Codici!$A$2:$B$38,2,FALSE()))</f>
        <v/>
      </c>
      <c r="H72" s="74" t="inlineStr">
        <is>
          <t>pc LENOVO THINK CENTER M92p TOWER</t>
        </is>
      </c>
      <c r="I72" s="74" t="n">
        <v>0.02</v>
      </c>
      <c r="J72" s="74" t="n">
        <v>525.8200000000001</v>
      </c>
      <c r="K72" s="74" t="n"/>
      <c r="L72" s="74" t="n"/>
      <c r="M72" s="74" t="n"/>
      <c r="N72" s="74" t="inlineStr">
        <is>
          <t>03-DIC-13</t>
        </is>
      </c>
      <c r="O72" s="74" t="inlineStr">
        <is>
          <t>30-DIC-24</t>
        </is>
      </c>
      <c r="P72" s="74" t="n"/>
      <c r="Q72" s="74" t="n"/>
      <c r="R72" s="74" t="n"/>
    </row>
    <row r="73">
      <c r="A73" s="74" t="n">
        <v>2024</v>
      </c>
      <c r="B73" s="74" t="n">
        <v>1011015</v>
      </c>
      <c r="C73" s="74" t="n">
        <v>52</v>
      </c>
      <c r="D73" s="74" t="inlineStr">
        <is>
          <t>Inventario Cat. 1</t>
        </is>
      </c>
      <c r="E73" s="74" t="inlineStr">
        <is>
          <t>BAAAAAGAAA</t>
        </is>
      </c>
      <c r="F73" s="74" t="n"/>
      <c r="G73" s="74">
        <f>IF(F73="","",VLOOKUP(F73,Codici!$A$2:$B$38,2,FALSE()))</f>
        <v/>
      </c>
      <c r="H73" s="74" t="inlineStr">
        <is>
          <t>pc LENOVO THINK CENTER M92p TOWER</t>
        </is>
      </c>
      <c r="I73" s="74" t="n">
        <v>0.02</v>
      </c>
      <c r="J73" s="74" t="n">
        <v>525.8200000000001</v>
      </c>
      <c r="K73" s="74" t="n"/>
      <c r="L73" s="74" t="n"/>
      <c r="M73" s="74" t="n"/>
      <c r="N73" s="74" t="inlineStr">
        <is>
          <t>03-DIC-13</t>
        </is>
      </c>
      <c r="O73" s="74" t="inlineStr">
        <is>
          <t>30-DIC-24</t>
        </is>
      </c>
      <c r="P73" s="74" t="n"/>
      <c r="Q73" s="74" t="n"/>
      <c r="R73" s="74" t="n"/>
    </row>
    <row r="74">
      <c r="A74" s="74" t="n">
        <v>2024</v>
      </c>
      <c r="B74" s="74" t="n">
        <v>1011016</v>
      </c>
      <c r="C74" s="74" t="n">
        <v>53</v>
      </c>
      <c r="D74" s="74" t="inlineStr">
        <is>
          <t>Inventario Cat. 1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>pc LENOVO THINK CENTER M92p TOWER</t>
        </is>
      </c>
      <c r="I74" s="74" t="n">
        <v>0.02</v>
      </c>
      <c r="J74" s="74" t="n">
        <v>525.8200000000001</v>
      </c>
      <c r="K74" s="74" t="n"/>
      <c r="L74" s="74" t="n"/>
      <c r="M74" s="74" t="n"/>
      <c r="N74" s="74" t="inlineStr">
        <is>
          <t>03-DIC-13</t>
        </is>
      </c>
      <c r="O74" s="74" t="inlineStr">
        <is>
          <t>30-DIC-24</t>
        </is>
      </c>
      <c r="P74" s="74" t="n"/>
      <c r="Q74" s="74" t="n"/>
      <c r="R74" s="74" t="n"/>
    </row>
    <row r="75">
      <c r="A75" s="74" t="n">
        <v>2024</v>
      </c>
      <c r="B75" s="74" t="n">
        <v>1011017</v>
      </c>
      <c r="C75" s="74" t="n">
        <v>54</v>
      </c>
      <c r="D75" s="74" t="inlineStr">
        <is>
          <t>Inventario Cat. 1</t>
        </is>
      </c>
      <c r="E75" s="74" t="inlineStr">
        <is>
          <t>BAAAAAGAAA</t>
        </is>
      </c>
      <c r="F75" s="74" t="n"/>
      <c r="G75" s="74">
        <f>IF(F75="","",VLOOKUP(F75,Codici!$A$2:$B$38,2,FALSE()))</f>
        <v/>
      </c>
      <c r="H75" s="74" t="inlineStr">
        <is>
          <t>pc LENOVO THINK CENTER M92p TOWER</t>
        </is>
      </c>
      <c r="I75" s="74" t="n">
        <v>0.02</v>
      </c>
      <c r="J75" s="74" t="n">
        <v>525.8200000000001</v>
      </c>
      <c r="K75" s="74" t="n"/>
      <c r="L75" s="74" t="n"/>
      <c r="M75" s="74" t="n"/>
      <c r="N75" s="74" t="inlineStr">
        <is>
          <t>03-DIC-13</t>
        </is>
      </c>
      <c r="O75" s="74" t="inlineStr">
        <is>
          <t>30-DIC-24</t>
        </is>
      </c>
      <c r="P75" s="74" t="n"/>
      <c r="Q75" s="74" t="n"/>
      <c r="R75" s="74" t="n"/>
    </row>
    <row r="76">
      <c r="A76" s="74" t="n">
        <v>2024</v>
      </c>
      <c r="B76" s="74" t="n">
        <v>1011018</v>
      </c>
      <c r="C76" s="74" t="n">
        <v>55</v>
      </c>
      <c r="D76" s="74" t="inlineStr">
        <is>
          <t>Inventario Cat. 1</t>
        </is>
      </c>
      <c r="E76" s="74" t="inlineStr">
        <is>
          <t>BAAAAAGAAA</t>
        </is>
      </c>
      <c r="F76" s="74" t="n"/>
      <c r="G76" s="74">
        <f>IF(F76="","",VLOOKUP(F76,Codici!$A$2:$B$38,2,FALSE()))</f>
        <v/>
      </c>
      <c r="H76" s="74" t="inlineStr">
        <is>
          <t>pc LENOVO THINK CENTER M92p TOWER</t>
        </is>
      </c>
      <c r="I76" s="74" t="n">
        <v>0.02</v>
      </c>
      <c r="J76" s="74" t="n">
        <v>525.8200000000001</v>
      </c>
      <c r="K76" s="74" t="n"/>
      <c r="L76" s="74" t="n"/>
      <c r="M76" s="74" t="n"/>
      <c r="N76" s="74" t="inlineStr">
        <is>
          <t>03-DIC-13</t>
        </is>
      </c>
      <c r="O76" s="74" t="inlineStr">
        <is>
          <t>30-DIC-24</t>
        </is>
      </c>
      <c r="P76" s="74" t="n"/>
      <c r="Q76" s="74" t="n"/>
      <c r="R76" s="74" t="n"/>
    </row>
    <row r="77">
      <c r="A77" s="74" t="n">
        <v>2024</v>
      </c>
      <c r="B77" s="74" t="n">
        <v>1011019</v>
      </c>
      <c r="C77" s="74" t="n">
        <v>56</v>
      </c>
      <c r="D77" s="74" t="inlineStr">
        <is>
          <t>Inventario Cat. 1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pc LENOVO THINK CENTER M92p TOWER</t>
        </is>
      </c>
      <c r="I77" s="74" t="n">
        <v>0.02</v>
      </c>
      <c r="J77" s="74" t="n">
        <v>525.8200000000001</v>
      </c>
      <c r="K77" s="74" t="n"/>
      <c r="L77" s="74" t="n"/>
      <c r="M77" s="74" t="n"/>
      <c r="N77" s="74" t="inlineStr">
        <is>
          <t>03-DIC-13</t>
        </is>
      </c>
      <c r="O77" s="74" t="inlineStr">
        <is>
          <t>30-DIC-24</t>
        </is>
      </c>
      <c r="P77" s="74" t="n"/>
      <c r="Q77" s="74" t="n"/>
      <c r="R77" s="74" t="n"/>
    </row>
    <row r="78">
      <c r="A78" s="74" t="n">
        <v>2024</v>
      </c>
      <c r="B78" s="74" t="n">
        <v>1011020</v>
      </c>
      <c r="C78" s="74" t="n">
        <v>57</v>
      </c>
      <c r="D78" s="74" t="inlineStr">
        <is>
          <t>Inventario Cat. 1</t>
        </is>
      </c>
      <c r="E78" s="74" t="inlineStr">
        <is>
          <t>BAAAAAGAAA</t>
        </is>
      </c>
      <c r="F78" s="74" t="n"/>
      <c r="G78" s="74">
        <f>IF(F78="","",VLOOKUP(F78,Codici!$A$2:$B$38,2,FALSE()))</f>
        <v/>
      </c>
      <c r="H78" s="74" t="inlineStr">
        <is>
          <t>pc LENOVO THINK CENTER M92p TOWER</t>
        </is>
      </c>
      <c r="I78" s="74" t="n">
        <v>0.02</v>
      </c>
      <c r="J78" s="74" t="n">
        <v>525.8200000000001</v>
      </c>
      <c r="K78" s="74" t="n"/>
      <c r="L78" s="74" t="n"/>
      <c r="M78" s="74" t="n"/>
      <c r="N78" s="74" t="inlineStr">
        <is>
          <t>03-DIC-13</t>
        </is>
      </c>
      <c r="O78" s="74" t="inlineStr">
        <is>
          <t>30-DIC-24</t>
        </is>
      </c>
      <c r="P78" s="74" t="n"/>
      <c r="Q78" s="74" t="n"/>
      <c r="R78" s="74" t="n"/>
    </row>
    <row r="79">
      <c r="A79" s="74" t="n">
        <v>2024</v>
      </c>
      <c r="B79" s="74" t="n">
        <v>1011021</v>
      </c>
      <c r="C79" s="74" t="n">
        <v>58</v>
      </c>
      <c r="D79" s="74" t="inlineStr">
        <is>
          <t>Inventario Cat. 1</t>
        </is>
      </c>
      <c r="E79" s="74" t="inlineStr">
        <is>
          <t>BAAAAAGAAA</t>
        </is>
      </c>
      <c r="F79" s="74" t="n"/>
      <c r="G79" s="74">
        <f>IF(F79="","",VLOOKUP(F79,Codici!$A$2:$B$38,2,FALSE()))</f>
        <v/>
      </c>
      <c r="H79" s="74" t="inlineStr">
        <is>
          <t>pc LENOVO THINK CENTER M92p TOWER</t>
        </is>
      </c>
      <c r="I79" s="74" t="n">
        <v>0.02</v>
      </c>
      <c r="J79" s="74" t="n">
        <v>525.8200000000001</v>
      </c>
      <c r="K79" s="74" t="n"/>
      <c r="L79" s="74" t="n"/>
      <c r="M79" s="74" t="n"/>
      <c r="N79" s="74" t="inlineStr">
        <is>
          <t>03-DIC-13</t>
        </is>
      </c>
      <c r="O79" s="74" t="inlineStr">
        <is>
          <t>30-DIC-24</t>
        </is>
      </c>
      <c r="P79" s="74" t="n"/>
      <c r="Q79" s="74" t="n"/>
      <c r="R79" s="74" t="n"/>
    </row>
    <row r="80">
      <c r="A80" s="74" t="n">
        <v>2024</v>
      </c>
      <c r="B80" s="74" t="n">
        <v>1011022</v>
      </c>
      <c r="C80" s="74" t="n">
        <v>59</v>
      </c>
      <c r="D80" s="74" t="inlineStr">
        <is>
          <t>Inventario Cat. 1</t>
        </is>
      </c>
      <c r="E80" s="74" t="inlineStr">
        <is>
          <t>BAAAAAGAAA</t>
        </is>
      </c>
      <c r="F80" s="74" t="n"/>
      <c r="G80" s="74">
        <f>IF(F80="","",VLOOKUP(F80,Codici!$A$2:$B$38,2,FALSE()))</f>
        <v/>
      </c>
      <c r="H80" s="74" t="inlineStr">
        <is>
          <t>pc LENOVO THINK CENTER M92p TOWER</t>
        </is>
      </c>
      <c r="I80" s="74" t="n">
        <v>0.02</v>
      </c>
      <c r="J80" s="74" t="n">
        <v>525.8200000000001</v>
      </c>
      <c r="K80" s="74" t="n"/>
      <c r="L80" s="74" t="n"/>
      <c r="M80" s="74" t="n"/>
      <c r="N80" s="74" t="inlineStr">
        <is>
          <t>03-DIC-13</t>
        </is>
      </c>
      <c r="O80" s="74" t="inlineStr">
        <is>
          <t>30-DIC-24</t>
        </is>
      </c>
      <c r="P80" s="74" t="n"/>
      <c r="Q80" s="74" t="n"/>
      <c r="R80" s="74" t="n"/>
    </row>
    <row r="81">
      <c r="A81" s="74" t="n">
        <v>2024</v>
      </c>
      <c r="B81" s="74" t="n">
        <v>1011023</v>
      </c>
      <c r="C81" s="74" t="n">
        <v>60</v>
      </c>
      <c r="D81" s="74" t="inlineStr">
        <is>
          <t>Inventario Cat. 1</t>
        </is>
      </c>
      <c r="E81" s="74" t="inlineStr">
        <is>
          <t>BAAAAAGAAA</t>
        </is>
      </c>
      <c r="F81" s="74" t="n"/>
      <c r="G81" s="74">
        <f>IF(F81="","",VLOOKUP(F81,Codici!$A$2:$B$38,2,FALSE()))</f>
        <v/>
      </c>
      <c r="H81" s="74" t="inlineStr">
        <is>
          <t>pc LENOVO THINK CENTER M92p TOWER</t>
        </is>
      </c>
      <c r="I81" s="74" t="n">
        <v>0.02</v>
      </c>
      <c r="J81" s="74" t="n">
        <v>525.8200000000001</v>
      </c>
      <c r="K81" s="74" t="n"/>
      <c r="L81" s="74" t="n"/>
      <c r="M81" s="74" t="n"/>
      <c r="N81" s="74" t="inlineStr">
        <is>
          <t>03-DIC-13</t>
        </is>
      </c>
      <c r="O81" s="74" t="inlineStr">
        <is>
          <t>30-DIC-24</t>
        </is>
      </c>
      <c r="P81" s="74" t="n"/>
      <c r="Q81" s="74" t="n"/>
      <c r="R81" s="74" t="n"/>
    </row>
    <row r="82">
      <c r="A82" s="74" t="n">
        <v>2024</v>
      </c>
      <c r="B82" s="74" t="n">
        <v>1011024</v>
      </c>
      <c r="C82" s="74" t="n">
        <v>61</v>
      </c>
      <c r="D82" s="74" t="inlineStr">
        <is>
          <t>Inventario Cat. 1</t>
        </is>
      </c>
      <c r="E82" s="74" t="inlineStr">
        <is>
          <t>BAAAAAGAAA</t>
        </is>
      </c>
      <c r="F82" s="74" t="n"/>
      <c r="G82" s="74">
        <f>IF(F82="","",VLOOKUP(F82,Codici!$A$2:$B$38,2,FALSE()))</f>
        <v/>
      </c>
      <c r="H82" s="74" t="inlineStr">
        <is>
          <t>pc LENOVO THINK CENTER M92p TOWER</t>
        </is>
      </c>
      <c r="I82" s="74" t="n">
        <v>0.02</v>
      </c>
      <c r="J82" s="74" t="n">
        <v>525.8200000000001</v>
      </c>
      <c r="K82" s="74" t="n"/>
      <c r="L82" s="74" t="n"/>
      <c r="M82" s="74" t="n"/>
      <c r="N82" s="74" t="inlineStr">
        <is>
          <t>03-DIC-13</t>
        </is>
      </c>
      <c r="O82" s="74" t="inlineStr">
        <is>
          <t>30-DIC-24</t>
        </is>
      </c>
      <c r="P82" s="74" t="n"/>
      <c r="Q82" s="74" t="n"/>
      <c r="R82" s="74" t="n"/>
    </row>
    <row r="83">
      <c r="A83" s="74" t="n">
        <v>2024</v>
      </c>
      <c r="B83" s="74" t="n">
        <v>1011025</v>
      </c>
      <c r="C83" s="74" t="n">
        <v>62</v>
      </c>
      <c r="D83" s="74" t="inlineStr">
        <is>
          <t>Inventario Cat. 1</t>
        </is>
      </c>
      <c r="E83" s="74" t="inlineStr">
        <is>
          <t>BAAAAAGAAA</t>
        </is>
      </c>
      <c r="F83" s="74" t="n"/>
      <c r="G83" s="74">
        <f>IF(F83="","",VLOOKUP(F83,Codici!$A$2:$B$38,2,FALSE()))</f>
        <v/>
      </c>
      <c r="H83" s="74" t="inlineStr">
        <is>
          <t>pc LENOVO THINK CENTER M92p TOWER</t>
        </is>
      </c>
      <c r="I83" s="74" t="n">
        <v>0.02</v>
      </c>
      <c r="J83" s="74" t="n">
        <v>525.8200000000001</v>
      </c>
      <c r="K83" s="74" t="n"/>
      <c r="L83" s="74" t="n"/>
      <c r="M83" s="74" t="n"/>
      <c r="N83" s="74" t="inlineStr">
        <is>
          <t>03-DIC-13</t>
        </is>
      </c>
      <c r="O83" s="74" t="inlineStr">
        <is>
          <t>30-DIC-24</t>
        </is>
      </c>
      <c r="P83" s="74" t="n"/>
      <c r="Q83" s="74" t="n"/>
      <c r="R83" s="74" t="n"/>
    </row>
    <row r="84">
      <c r="A84" s="74" t="n">
        <v>2024</v>
      </c>
      <c r="B84" s="74" t="n">
        <v>1011026</v>
      </c>
      <c r="C84" s="74" t="n">
        <v>63</v>
      </c>
      <c r="D84" s="74" t="inlineStr">
        <is>
          <t>Inventario Cat. 1</t>
        </is>
      </c>
      <c r="E84" s="74" t="inlineStr">
        <is>
          <t>BAAAAAGAAA</t>
        </is>
      </c>
      <c r="F84" s="74" t="n"/>
      <c r="G84" s="74">
        <f>IF(F84="","",VLOOKUP(F84,Codici!$A$2:$B$38,2,FALSE()))</f>
        <v/>
      </c>
      <c r="H84" s="74" t="inlineStr">
        <is>
          <t>pc LENOVO THINK CENTER M92p TOWER</t>
        </is>
      </c>
      <c r="I84" s="74" t="n">
        <v>0.02</v>
      </c>
      <c r="J84" s="74" t="n">
        <v>525.8200000000001</v>
      </c>
      <c r="K84" s="74" t="n"/>
      <c r="L84" s="74" t="n"/>
      <c r="M84" s="74" t="n"/>
      <c r="N84" s="74" t="inlineStr">
        <is>
          <t>03-DIC-13</t>
        </is>
      </c>
      <c r="O84" s="74" t="inlineStr">
        <is>
          <t>30-DIC-24</t>
        </is>
      </c>
      <c r="P84" s="74" t="n"/>
      <c r="Q84" s="74" t="n"/>
      <c r="R84" s="74" t="n"/>
    </row>
    <row r="85">
      <c r="A85" s="74" t="n">
        <v>2024</v>
      </c>
      <c r="B85" s="74" t="n">
        <v>1011027</v>
      </c>
      <c r="C85" s="74" t="n">
        <v>64</v>
      </c>
      <c r="D85" s="74" t="inlineStr">
        <is>
          <t>Inventario Cat. 1</t>
        </is>
      </c>
      <c r="E85" s="74" t="inlineStr">
        <is>
          <t>BAAAAAGAAA</t>
        </is>
      </c>
      <c r="F85" s="74" t="n"/>
      <c r="G85" s="74">
        <f>IF(F85="","",VLOOKUP(F85,Codici!$A$2:$B$38,2,FALSE()))</f>
        <v/>
      </c>
      <c r="H85" s="74" t="inlineStr">
        <is>
          <t>pc LENOVO THINK CENTER M92p TOWER</t>
        </is>
      </c>
      <c r="I85" s="74" t="n">
        <v>0.02</v>
      </c>
      <c r="J85" s="74" t="n">
        <v>525.8200000000001</v>
      </c>
      <c r="K85" s="74" t="n"/>
      <c r="L85" s="74" t="n"/>
      <c r="M85" s="74" t="n"/>
      <c r="N85" s="74" t="inlineStr">
        <is>
          <t>03-DIC-13</t>
        </is>
      </c>
      <c r="O85" s="74" t="inlineStr">
        <is>
          <t>30-DIC-24</t>
        </is>
      </c>
      <c r="P85" s="74" t="n"/>
      <c r="Q85" s="74" t="n"/>
      <c r="R85" s="74" t="n"/>
    </row>
    <row r="86">
      <c r="A86" s="74" t="n">
        <v>2024</v>
      </c>
      <c r="B86" s="74" t="n">
        <v>1011028</v>
      </c>
      <c r="C86" s="74" t="n">
        <v>65</v>
      </c>
      <c r="D86" s="74" t="inlineStr">
        <is>
          <t>Inventario Cat. 1</t>
        </is>
      </c>
      <c r="E86" s="74" t="inlineStr">
        <is>
          <t>BAAAAAGAAA</t>
        </is>
      </c>
      <c r="F86" s="74" t="n"/>
      <c r="G86" s="74">
        <f>IF(F86="","",VLOOKUP(F86,Codici!$A$2:$B$38,2,FALSE()))</f>
        <v/>
      </c>
      <c r="H86" s="74" t="inlineStr">
        <is>
          <t>pc LENOVO THINK CENTER M92p TOWER</t>
        </is>
      </c>
      <c r="I86" s="74" t="n">
        <v>0.02</v>
      </c>
      <c r="J86" s="74" t="n">
        <v>525.8200000000001</v>
      </c>
      <c r="K86" s="74" t="n"/>
      <c r="L86" s="74" t="n"/>
      <c r="M86" s="74" t="n"/>
      <c r="N86" s="74" t="inlineStr">
        <is>
          <t>03-DIC-13</t>
        </is>
      </c>
      <c r="O86" s="74" t="inlineStr">
        <is>
          <t>30-DIC-24</t>
        </is>
      </c>
      <c r="P86" s="74" t="n"/>
      <c r="Q86" s="74" t="n"/>
      <c r="R86" s="74" t="n"/>
    </row>
    <row r="87">
      <c r="A87" s="74" t="n">
        <v>2024</v>
      </c>
      <c r="B87" s="74" t="n">
        <v>1149538</v>
      </c>
      <c r="C87" s="74" t="n">
        <v>66</v>
      </c>
      <c r="D87" s="74" t="inlineStr">
        <is>
          <t>Inventario Cat. 1</t>
        </is>
      </c>
      <c r="E87" s="74" t="inlineStr">
        <is>
          <t>BAAAAAGAAA</t>
        </is>
      </c>
      <c r="F87" s="74" t="n"/>
      <c r="G87" s="74">
        <f>IF(F87="","",VLOOKUP(F87,Codici!$A$2:$B$38,2,FALSE()))</f>
        <v/>
      </c>
      <c r="H87" s="74" t="inlineStr">
        <is>
          <t>Stampante multifunzione a colori mod. LEXMARK CX 522</t>
        </is>
      </c>
      <c r="I87" s="74" t="n">
        <v>126.88</v>
      </c>
      <c r="J87" s="74" t="n">
        <v>317.2</v>
      </c>
      <c r="K87" s="74" t="n"/>
      <c r="L87" s="74" t="n"/>
      <c r="M87" s="74" t="n"/>
      <c r="N87" s="74" t="inlineStr">
        <is>
          <t>10-MAR-21</t>
        </is>
      </c>
      <c r="O87" s="74" t="inlineStr">
        <is>
          <t>30-DIC-24</t>
        </is>
      </c>
      <c r="P87" s="74" t="n"/>
      <c r="Q87" s="74" t="n"/>
      <c r="R87" s="74" t="n"/>
    </row>
    <row r="88">
      <c r="A88" s="74" t="n">
        <v>2024</v>
      </c>
      <c r="B88" s="74" t="n">
        <v>1149539</v>
      </c>
      <c r="C88" s="74" t="n">
        <v>67</v>
      </c>
      <c r="D88" s="74" t="inlineStr">
        <is>
          <t>Inventario Cat. 1</t>
        </is>
      </c>
      <c r="E88" s="74" t="inlineStr">
        <is>
          <t>BAAAAAGAAA</t>
        </is>
      </c>
      <c r="F88" s="74" t="n"/>
      <c r="G88" s="74">
        <f>IF(F88="","",VLOOKUP(F88,Codici!$A$2:$B$38,2,FALSE()))</f>
        <v/>
      </c>
      <c r="H88" s="74" t="inlineStr">
        <is>
          <t>Stampante multifunzione a colori mod. LEXMARK CX 522</t>
        </is>
      </c>
      <c r="I88" s="74" t="n">
        <v>126.88</v>
      </c>
      <c r="J88" s="74" t="n">
        <v>317.2</v>
      </c>
      <c r="K88" s="74" t="n"/>
      <c r="L88" s="74" t="n"/>
      <c r="M88" s="74" t="n"/>
      <c r="N88" s="74" t="inlineStr">
        <is>
          <t>10-MAR-21</t>
        </is>
      </c>
      <c r="O88" s="74" t="inlineStr">
        <is>
          <t>02-OTT-24</t>
        </is>
      </c>
      <c r="P88" s="74" t="n"/>
      <c r="Q88" s="74" t="n"/>
      <c r="R88" s="74" t="n"/>
    </row>
    <row r="89">
      <c r="A89" s="74" t="n">
        <v>2024</v>
      </c>
      <c r="B89" s="74" t="n">
        <v>830981</v>
      </c>
      <c r="C89" s="74" t="n">
        <v>1</v>
      </c>
      <c r="D89" s="74" t="inlineStr">
        <is>
          <t>Inventario Cat. 3</t>
        </is>
      </c>
      <c r="E89" s="74" t="inlineStr">
        <is>
          <t>BAAABABAAA</t>
        </is>
      </c>
      <c r="F89" s="74" t="n"/>
      <c r="G89" s="74">
        <f>IF(F89="","",VLOOKUP(F89,Codici!$A$2:$B$38,2,FALSE()))</f>
        <v/>
      </c>
      <c r="H89" s="74" t="inlineStr">
        <is>
          <t>Client procedure appalti</t>
        </is>
      </c>
      <c r="I89" s="74" t="n">
        <v>0</v>
      </c>
      <c r="J89" s="74" t="n">
        <v>2397</v>
      </c>
      <c r="K89" s="74" t="n"/>
      <c r="L89" s="74" t="n"/>
      <c r="M89" s="74" t="n"/>
      <c r="N89" s="74" t="inlineStr">
        <is>
          <t>19-APR-06</t>
        </is>
      </c>
      <c r="O89" s="74" t="inlineStr">
        <is>
          <t>30-DIC-24</t>
        </is>
      </c>
      <c r="P89" s="74" t="n"/>
      <c r="Q89" s="74" t="n"/>
      <c r="R89" s="74" t="n"/>
    </row>
    <row r="90">
      <c r="A90" s="74" t="n">
        <v>2024</v>
      </c>
      <c r="B90" s="74" t="n">
        <v>830743</v>
      </c>
      <c r="C90" s="74" t="n">
        <v>2</v>
      </c>
      <c r="D90" s="74" t="inlineStr">
        <is>
          <t>Inventario Cat. 3</t>
        </is>
      </c>
      <c r="E90" s="74" t="inlineStr">
        <is>
          <t>BAAABABAAA</t>
        </is>
      </c>
      <c r="F90" s="74" t="n"/>
      <c r="G90" s="74">
        <f>IF(F90="","",VLOOKUP(F90,Codici!$A$2:$B$38,2,FALSE()))</f>
        <v/>
      </c>
      <c r="H90" s="74" t="inlineStr">
        <is>
          <t>Client procedure appalti</t>
        </is>
      </c>
      <c r="I90" s="74" t="n">
        <v>0</v>
      </c>
      <c r="J90" s="74" t="n">
        <v>2397</v>
      </c>
      <c r="K90" s="74" t="n"/>
      <c r="L90" s="74" t="n"/>
      <c r="M90" s="74" t="n"/>
      <c r="N90" s="74" t="inlineStr">
        <is>
          <t>19-APR-06</t>
        </is>
      </c>
      <c r="O90" s="74" t="inlineStr">
        <is>
          <t>30-DIC-24</t>
        </is>
      </c>
      <c r="P90" s="74" t="n"/>
      <c r="Q90" s="74" t="n"/>
      <c r="R90" s="74" t="n"/>
    </row>
    <row r="91">
      <c r="A91" s="74" t="n"/>
      <c r="B91" s="74" t="n"/>
      <c r="C91" s="74" t="n"/>
      <c r="D91" s="74" t="n"/>
      <c r="E91" s="74" t="n"/>
      <c r="F91" s="74" t="n"/>
      <c r="G91" s="74" t="n"/>
      <c r="H91" s="74" t="inlineStr">
        <is>
          <t>TOTALI</t>
        </is>
      </c>
      <c r="I91" s="74">
        <f>SUM(I$22:I90)</f>
        <v/>
      </c>
      <c r="J91" s="74">
        <f>SUM(J$22:J90)</f>
        <v/>
      </c>
      <c r="K91" s="74" t="n"/>
      <c r="L91" s="74" t="n"/>
      <c r="M91" s="74" t="n"/>
      <c r="N91" s="74" t="n"/>
      <c r="O91" s="74" t="n"/>
      <c r="P91" s="74" t="n"/>
      <c r="Q91" s="74" t="n"/>
      <c r="R91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9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2025-04-28T09:53:49Z</dcterms:modified>
  <cp:lastModifiedBy>Costantino_Emmanuele</cp:lastModifiedBy>
  <cp:revision>4</cp:revision>
  <cp:lastPrinted>2025-04-14T12:02:16Z</cp:lastPrinted>
</cp:coreProperties>
</file>