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8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0100003300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Autorità di Bacino del Distretto Idrografico della sicilia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810799</v>
      </c>
      <c r="C22" s="74" t="n">
        <v>21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ARMADIO CON CASSETTI E VETRINE</t>
        </is>
      </c>
      <c r="I22" s="74" t="n">
        <v>98.58</v>
      </c>
      <c r="J22" s="74" t="n">
        <v>985.4400000000001</v>
      </c>
      <c r="K22" s="74" t="n"/>
      <c r="L22" s="74" t="n"/>
      <c r="M22" s="74" t="n"/>
      <c r="N22" s="74" t="inlineStr">
        <is>
          <t>18-GEN-07</t>
        </is>
      </c>
      <c r="O22" s="74" t="inlineStr">
        <is>
          <t>30-OTT-24</t>
        </is>
      </c>
      <c r="P22" s="74" t="n"/>
      <c r="Q22" s="74" t="n"/>
      <c r="R22" s="74" t="n"/>
    </row>
    <row r="23">
      <c r="A23" s="74" t="n">
        <v>2024</v>
      </c>
      <c r="B23" s="74" t="n">
        <v>747154</v>
      </c>
      <c r="C23" s="74" t="n">
        <v>42</v>
      </c>
      <c r="D23" s="74" t="inlineStr">
        <is>
          <t>Inventario Cat. 1</t>
        </is>
      </c>
      <c r="E23" s="74" t="inlineStr">
        <is>
          <t>BAAAAAGAAA</t>
        </is>
      </c>
      <c r="F23" s="75" t="n"/>
      <c r="G23" s="74">
        <f>IF(F23="","",VLOOKUP(F23,Codici!$A$2:$B$38,2,FALSE()))</f>
        <v/>
      </c>
      <c r="H23" s="74" t="inlineStr">
        <is>
          <t>personal computer</t>
        </is>
      </c>
      <c r="I23" s="74" t="n">
        <v>111.81</v>
      </c>
      <c r="J23" s="74" t="n">
        <v>1118.13</v>
      </c>
      <c r="K23" s="74" t="n"/>
      <c r="L23" s="74" t="n"/>
      <c r="M23" s="74" t="n"/>
      <c r="N23" s="74" t="inlineStr">
        <is>
          <t>19-LUG-00</t>
        </is>
      </c>
      <c r="O23" s="74" t="inlineStr">
        <is>
          <t>30-OTT-24</t>
        </is>
      </c>
      <c r="P23" s="74" t="n"/>
      <c r="Q23" s="74" t="n"/>
      <c r="R23" s="74" t="n"/>
    </row>
    <row r="24">
      <c r="A24" s="74" t="n">
        <v>2024</v>
      </c>
      <c r="B24" s="74" t="n">
        <v>1143316</v>
      </c>
      <c r="C24" s="74" t="n">
        <v>47</v>
      </c>
      <c r="D24" s="74" t="inlineStr">
        <is>
          <t>Inventario Cat. 1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PC ASSEMBLATO</t>
        </is>
      </c>
      <c r="I24" s="74" t="n">
        <v>320.12</v>
      </c>
      <c r="J24" s="74" t="n">
        <v>1600.64</v>
      </c>
      <c r="K24" s="74" t="n"/>
      <c r="L24" s="74" t="n"/>
      <c r="M24" s="74" t="n"/>
      <c r="N24" s="74" t="inlineStr">
        <is>
          <t>04-MAG-20</t>
        </is>
      </c>
      <c r="O24" s="74" t="inlineStr">
        <is>
          <t>30-OTT-24</t>
        </is>
      </c>
      <c r="P24" s="74" t="n"/>
      <c r="Q24" s="74" t="n"/>
      <c r="R24" s="74" t="n"/>
    </row>
    <row r="25">
      <c r="A25" s="74" t="n">
        <v>2024</v>
      </c>
      <c r="B25" s="74" t="n">
        <v>1143327</v>
      </c>
      <c r="C25" s="74" t="n">
        <v>54</v>
      </c>
      <c r="D25" s="74" t="inlineStr">
        <is>
          <t>Inventario Cat. 1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NOTEBOOK HP PB440G6</t>
        </is>
      </c>
      <c r="I25" s="74" t="n">
        <v>123.83</v>
      </c>
      <c r="J25" s="74" t="n">
        <v>619.15</v>
      </c>
      <c r="K25" s="74" t="n"/>
      <c r="L25" s="74" t="n"/>
      <c r="M25" s="74" t="n"/>
      <c r="N25" s="74" t="inlineStr">
        <is>
          <t>01-APR-20</t>
        </is>
      </c>
      <c r="O25" s="74" t="inlineStr">
        <is>
          <t>30-OTT-24</t>
        </is>
      </c>
      <c r="P25" s="74" t="n"/>
      <c r="Q25" s="74" t="n"/>
      <c r="R25" s="74" t="n"/>
    </row>
    <row r="26">
      <c r="A26" s="74" t="n">
        <v>2024</v>
      </c>
      <c r="B26" s="74" t="n">
        <v>887706</v>
      </c>
      <c r="C26" s="74" t="n">
        <v>62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Poltrona visitatore schienale basso con braccioli riv.to tes</t>
        </is>
      </c>
      <c r="I26" s="74" t="n">
        <v>0.01</v>
      </c>
      <c r="J26" s="74" t="n">
        <v>520.02</v>
      </c>
      <c r="K26" s="74" t="n"/>
      <c r="L26" s="74" t="n"/>
      <c r="M26" s="74" t="n"/>
      <c r="N26" s="74" t="inlineStr">
        <is>
          <t>21-FEB-08</t>
        </is>
      </c>
      <c r="O26" s="74" t="inlineStr">
        <is>
          <t>30-OTT-24</t>
        </is>
      </c>
      <c r="P26" s="74" t="n"/>
      <c r="Q26" s="74" t="n"/>
      <c r="R26" s="74" t="n"/>
    </row>
    <row r="27">
      <c r="A27" s="74" t="n">
        <v>2024</v>
      </c>
      <c r="B27" s="74" t="n">
        <v>887708</v>
      </c>
      <c r="C27" s="74" t="n">
        <v>63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Poltrona visitatore schienale basso con braccioli riv.to tes</t>
        </is>
      </c>
      <c r="I27" s="74" t="n">
        <v>0.01</v>
      </c>
      <c r="J27" s="74" t="n">
        <v>520.02</v>
      </c>
      <c r="K27" s="74" t="n"/>
      <c r="L27" s="74" t="n"/>
      <c r="M27" s="74" t="n"/>
      <c r="N27" s="74" t="inlineStr">
        <is>
          <t>21-FEB-08</t>
        </is>
      </c>
      <c r="O27" s="74" t="inlineStr">
        <is>
          <t>30-OTT-24</t>
        </is>
      </c>
      <c r="P27" s="74" t="n"/>
      <c r="Q27" s="74" t="n"/>
      <c r="R27" s="74" t="n"/>
    </row>
    <row r="28">
      <c r="A28" s="74" t="n">
        <v>2024</v>
      </c>
      <c r="B28" s="74" t="n">
        <v>887722</v>
      </c>
      <c r="C28" s="74" t="n">
        <v>67</v>
      </c>
      <c r="D28" s="74" t="inlineStr">
        <is>
          <t>Inventario Cat. 1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Fotoriproduttore TOSHIBA e-studio 355</t>
        </is>
      </c>
      <c r="I28" s="74" t="n">
        <v>0</v>
      </c>
      <c r="J28" s="74" t="n">
        <v>6048</v>
      </c>
      <c r="K28" s="74" t="n"/>
      <c r="L28" s="74" t="n"/>
      <c r="M28" s="74" t="n"/>
      <c r="N28" s="74" t="inlineStr">
        <is>
          <t>23-NOV-09</t>
        </is>
      </c>
      <c r="O28" s="74" t="inlineStr">
        <is>
          <t>30-OTT-24</t>
        </is>
      </c>
      <c r="P28" s="74" t="n"/>
      <c r="Q28" s="74" t="n"/>
      <c r="R28" s="74" t="n"/>
    </row>
    <row r="29">
      <c r="A29" s="74" t="n">
        <v>2024</v>
      </c>
      <c r="B29" s="74" t="n">
        <v>889371</v>
      </c>
      <c r="C29" s="74" t="n">
        <v>84</v>
      </c>
      <c r="D29" s="74" t="inlineStr">
        <is>
          <t>Inventario Cat. 1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Climatizzatore portatile 12.000 BTU</t>
        </is>
      </c>
      <c r="I29" s="74" t="n">
        <v>0</v>
      </c>
      <c r="J29" s="74" t="n">
        <v>680</v>
      </c>
      <c r="K29" s="74" t="n"/>
      <c r="L29" s="74" t="n"/>
      <c r="M29" s="74" t="n"/>
      <c r="N29" s="74" t="inlineStr">
        <is>
          <t>15-GIU-09</t>
        </is>
      </c>
      <c r="O29" s="74" t="inlineStr">
        <is>
          <t>30-OTT-24</t>
        </is>
      </c>
      <c r="P29" s="74" t="n"/>
      <c r="Q29" s="74" t="n"/>
      <c r="R29" s="74" t="n"/>
    </row>
    <row r="30">
      <c r="A30" s="74" t="n">
        <v>2024</v>
      </c>
      <c r="B30" s="74" t="n">
        <v>889373</v>
      </c>
      <c r="C30" s="74" t="n">
        <v>86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Poltrona visitatore schienale basso con braccioli riv.to eco</t>
        </is>
      </c>
      <c r="I30" s="74" t="n">
        <v>0.02</v>
      </c>
      <c r="J30" s="74" t="n">
        <v>832.03</v>
      </c>
      <c r="K30" s="74" t="n"/>
      <c r="L30" s="74" t="n"/>
      <c r="M30" s="74" t="n"/>
      <c r="N30" s="74" t="inlineStr">
        <is>
          <t>21-FEB-08</t>
        </is>
      </c>
      <c r="O30" s="74" t="inlineStr">
        <is>
          <t>30-OTT-24</t>
        </is>
      </c>
      <c r="P30" s="74" t="n"/>
      <c r="Q30" s="74" t="n"/>
      <c r="R30" s="74" t="n"/>
    </row>
    <row r="31">
      <c r="A31" s="74" t="n">
        <v>2024</v>
      </c>
      <c r="B31" s="74" t="n">
        <v>949303</v>
      </c>
      <c r="C31" s="74" t="n">
        <v>94</v>
      </c>
      <c r="D31" s="74" t="inlineStr">
        <is>
          <t>Inventario Cat. 1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exprimo P9900 E-star5</t>
        </is>
      </c>
      <c r="I31" s="74" t="n">
        <v>0</v>
      </c>
      <c r="J31" s="74" t="n">
        <v>889.49</v>
      </c>
      <c r="K31" s="74" t="n"/>
      <c r="L31" s="74" t="n"/>
      <c r="M31" s="74" t="n"/>
      <c r="N31" s="74" t="inlineStr">
        <is>
          <t>20-DIC-12</t>
        </is>
      </c>
      <c r="O31" s="74" t="inlineStr">
        <is>
          <t>30-OTT-24</t>
        </is>
      </c>
      <c r="P31" s="74" t="n"/>
      <c r="Q31" s="74" t="n"/>
      <c r="R31" s="74" t="n"/>
    </row>
    <row r="32">
      <c r="A32" s="74" t="n">
        <v>2024</v>
      </c>
      <c r="B32" s="74" t="n">
        <v>949309</v>
      </c>
      <c r="C32" s="74" t="n">
        <v>99</v>
      </c>
      <c r="D32" s="74" t="inlineStr">
        <is>
          <t>Inventario Cat. 1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netbook asus d525/3gb/320gb/w7 12"</t>
        </is>
      </c>
      <c r="I32" s="74" t="n">
        <v>0</v>
      </c>
      <c r="J32" s="74" t="n">
        <v>626.39</v>
      </c>
      <c r="K32" s="74" t="n"/>
      <c r="L32" s="74" t="n"/>
      <c r="M32" s="74" t="n"/>
      <c r="N32" s="74" t="inlineStr">
        <is>
          <t>20-DIC-12</t>
        </is>
      </c>
      <c r="O32" s="74" t="inlineStr">
        <is>
          <t>30-OTT-24</t>
        </is>
      </c>
      <c r="P32" s="74" t="n"/>
      <c r="Q32" s="74" t="n"/>
      <c r="R32" s="74" t="n"/>
    </row>
    <row r="33">
      <c r="A33" s="74" t="n">
        <v>2024</v>
      </c>
      <c r="B33" s="74" t="n">
        <v>956339</v>
      </c>
      <c r="C33" s="74" t="n">
        <v>115</v>
      </c>
      <c r="D33" s="74" t="inlineStr">
        <is>
          <t>Inventario Cat. 1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stampante leserjet hp m2727nfs</t>
        </is>
      </c>
      <c r="I33" s="74" t="n">
        <v>0</v>
      </c>
      <c r="J33" s="74" t="n">
        <v>803.1900000000001</v>
      </c>
      <c r="K33" s="74" t="n"/>
      <c r="L33" s="74" t="n"/>
      <c r="M33" s="74" t="n"/>
      <c r="N33" s="74" t="inlineStr">
        <is>
          <t>20-DIC-12</t>
        </is>
      </c>
      <c r="O33" s="74" t="inlineStr">
        <is>
          <t>30-OTT-24</t>
        </is>
      </c>
      <c r="P33" s="74" t="n"/>
      <c r="Q33" s="74" t="n"/>
      <c r="R33" s="74" t="n"/>
    </row>
    <row r="34">
      <c r="A34" s="74" t="n">
        <v>2024</v>
      </c>
      <c r="B34" s="74" t="n">
        <v>1012247</v>
      </c>
      <c r="C34" s="74" t="n">
        <v>117</v>
      </c>
      <c r="D34" s="74" t="inlineStr">
        <is>
          <t>Inventario Cat. 1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Tablete ASUS 10"</t>
        </is>
      </c>
      <c r="I34" s="74" t="n">
        <v>0.02</v>
      </c>
      <c r="J34" s="74" t="n">
        <v>526.37</v>
      </c>
      <c r="K34" s="74" t="n"/>
      <c r="L34" s="74" t="n"/>
      <c r="M34" s="74" t="n"/>
      <c r="N34" s="74" t="inlineStr">
        <is>
          <t>13-DIC-13</t>
        </is>
      </c>
      <c r="O34" s="74" t="inlineStr">
        <is>
          <t>30-OTT-24</t>
        </is>
      </c>
      <c r="P34" s="74" t="n"/>
      <c r="Q34" s="74" t="n"/>
      <c r="R34" s="74" t="n"/>
    </row>
    <row r="35">
      <c r="A35" s="74" t="n">
        <v>2024</v>
      </c>
      <c r="B35" s="74" t="n">
        <v>1012248</v>
      </c>
      <c r="C35" s="74" t="n">
        <v>118</v>
      </c>
      <c r="D35" s="74" t="inlineStr">
        <is>
          <t>Inventario Cat. 1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Tablete ASUS 10"</t>
        </is>
      </c>
      <c r="I35" s="74" t="n">
        <v>0.02</v>
      </c>
      <c r="J35" s="74" t="n">
        <v>526.37</v>
      </c>
      <c r="K35" s="74" t="n"/>
      <c r="L35" s="74" t="n"/>
      <c r="M35" s="74" t="n"/>
      <c r="N35" s="74" t="inlineStr">
        <is>
          <t>13-DIC-13</t>
        </is>
      </c>
      <c r="O35" s="74" t="inlineStr">
        <is>
          <t>30-OTT-24</t>
        </is>
      </c>
      <c r="P35" s="74" t="n"/>
      <c r="Q35" s="74" t="n"/>
      <c r="R35" s="74" t="n"/>
    </row>
    <row r="36">
      <c r="A36" s="74" t="n">
        <v>2024</v>
      </c>
      <c r="B36" s="74" t="n">
        <v>1012249</v>
      </c>
      <c r="C36" s="74" t="n">
        <v>119</v>
      </c>
      <c r="D36" s="74" t="inlineStr">
        <is>
          <t>Inventario Cat. 1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Tablete ASUS 10"</t>
        </is>
      </c>
      <c r="I36" s="74" t="n">
        <v>0.02</v>
      </c>
      <c r="J36" s="74" t="n">
        <v>526.37</v>
      </c>
      <c r="K36" s="74" t="n"/>
      <c r="L36" s="74" t="n"/>
      <c r="M36" s="74" t="n"/>
      <c r="N36" s="74" t="inlineStr">
        <is>
          <t>13-DIC-13</t>
        </is>
      </c>
      <c r="O36" s="74" t="inlineStr">
        <is>
          <t>30-OTT-24</t>
        </is>
      </c>
      <c r="P36" s="74" t="n"/>
      <c r="Q36" s="74" t="n"/>
      <c r="R36" s="74" t="n"/>
    </row>
    <row r="37">
      <c r="A37" s="74" t="n">
        <v>2024</v>
      </c>
      <c r="B37" s="74" t="n">
        <v>1012333</v>
      </c>
      <c r="C37" s="74" t="n">
        <v>121</v>
      </c>
      <c r="D37" s="74" t="inlineStr">
        <is>
          <t>Inventario Cat. 1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Nootebook Asus i5 touch 500GB</t>
        </is>
      </c>
      <c r="I37" s="74" t="n">
        <v>0</v>
      </c>
      <c r="J37" s="74" t="n">
        <v>621.9400000000001</v>
      </c>
      <c r="K37" s="74" t="n"/>
      <c r="L37" s="74" t="n"/>
      <c r="M37" s="74" t="n"/>
      <c r="N37" s="74" t="inlineStr">
        <is>
          <t>19-DIC-13</t>
        </is>
      </c>
      <c r="O37" s="74" t="inlineStr">
        <is>
          <t>30-OTT-24</t>
        </is>
      </c>
      <c r="P37" s="74" t="n"/>
      <c r="Q37" s="74" t="n"/>
      <c r="R37" s="74" t="n"/>
    </row>
    <row r="38">
      <c r="A38" s="74" t="n">
        <v>2024</v>
      </c>
      <c r="B38" s="74" t="n">
        <v>1061520</v>
      </c>
      <c r="C38" s="74" t="n">
        <v>137</v>
      </c>
      <c r="D38" s="74" t="inlineStr">
        <is>
          <t>Inventario Cat. 1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Notebook Mac Bookair 13.3</t>
        </is>
      </c>
      <c r="I38" s="74" t="n">
        <v>863.4</v>
      </c>
      <c r="J38" s="74" t="n">
        <v>863.4</v>
      </c>
      <c r="K38" s="74" t="n"/>
      <c r="L38" s="74" t="n"/>
      <c r="M38" s="74" t="n"/>
      <c r="N38" s="74" t="inlineStr">
        <is>
          <t>19-NOV-14</t>
        </is>
      </c>
      <c r="O38" s="74" t="inlineStr">
        <is>
          <t>30-OTT-24</t>
        </is>
      </c>
      <c r="P38" s="74" t="n"/>
      <c r="Q38" s="74" t="n"/>
      <c r="R38" s="74" t="n"/>
    </row>
    <row r="39">
      <c r="A39" s="74" t="n">
        <v>2024</v>
      </c>
      <c r="B39" s="74" t="n">
        <v>1061521</v>
      </c>
      <c r="C39" s="74" t="n">
        <v>138</v>
      </c>
      <c r="D39" s="74" t="inlineStr">
        <is>
          <t>Inventario Cat. 1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Plotter HP design jet 130 GP</t>
        </is>
      </c>
      <c r="I39" s="74" t="n">
        <v>1224.31</v>
      </c>
      <c r="J39" s="74" t="n">
        <v>1224.31</v>
      </c>
      <c r="K39" s="74" t="n"/>
      <c r="L39" s="74" t="n"/>
      <c r="M39" s="74" t="n"/>
      <c r="N39" s="74" t="inlineStr">
        <is>
          <t>19-NOV-14</t>
        </is>
      </c>
      <c r="O39" s="74" t="inlineStr">
        <is>
          <t>30-OTT-24</t>
        </is>
      </c>
      <c r="P39" s="74" t="n"/>
      <c r="Q39" s="74" t="n"/>
      <c r="R39" s="74" t="n"/>
    </row>
    <row r="40">
      <c r="A40" s="74" t="n">
        <v>2024</v>
      </c>
      <c r="B40" s="74" t="n">
        <v>878262</v>
      </c>
      <c r="C40" s="74" t="n">
        <v>143</v>
      </c>
      <c r="D40" s="74" t="inlineStr">
        <is>
          <t>Inventario Cat. 1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CLIM UNIVERSAL CLIMA MOD. UCDSM12GW1DB 12.000 BTU</t>
        </is>
      </c>
      <c r="I40" s="74" t="n">
        <v>0</v>
      </c>
      <c r="J40" s="74" t="n">
        <v>948.48</v>
      </c>
      <c r="K40" s="74" t="n"/>
      <c r="L40" s="74" t="n"/>
      <c r="M40" s="74" t="n"/>
      <c r="N40" s="74" t="inlineStr">
        <is>
          <t>03-SET-08</t>
        </is>
      </c>
      <c r="O40" s="74" t="inlineStr">
        <is>
          <t>30-OTT-24</t>
        </is>
      </c>
      <c r="P40" s="74" t="n"/>
      <c r="Q40" s="74" t="n"/>
      <c r="R40" s="74" t="n"/>
    </row>
    <row r="41">
      <c r="A41" s="74" t="n">
        <v>2024</v>
      </c>
      <c r="B41" s="74" t="n">
        <v>1115072</v>
      </c>
      <c r="C41" s="74" t="n">
        <v>146</v>
      </c>
      <c r="D41" s="74" t="inlineStr">
        <is>
          <t>Inventario Cat. 1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NOTEBOOK SAMSUNG 13,3'' mod NP 530U3C-A0BIT</t>
        </is>
      </c>
      <c r="I41" s="74" t="n">
        <v>0</v>
      </c>
      <c r="J41" s="74" t="n">
        <v>725.9</v>
      </c>
      <c r="K41" s="74" t="n"/>
      <c r="L41" s="74" t="n"/>
      <c r="M41" s="74" t="n"/>
      <c r="N41" s="74" t="inlineStr">
        <is>
          <t>22-MAG-17</t>
        </is>
      </c>
      <c r="O41" s="74" t="inlineStr">
        <is>
          <t>30-OTT-24</t>
        </is>
      </c>
      <c r="P41" s="74" t="n"/>
      <c r="Q41" s="74" t="n"/>
      <c r="R41" s="74" t="n"/>
    </row>
    <row r="42">
      <c r="A42" s="74" t="n">
        <v>2024</v>
      </c>
      <c r="B42" s="74" t="n">
        <v>1115075</v>
      </c>
      <c r="C42" s="74" t="n">
        <v>147</v>
      </c>
      <c r="D42" s="74" t="inlineStr">
        <is>
          <t>Inventario Cat. 1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scanner epson workforce mod DS/6500N</t>
        </is>
      </c>
      <c r="I42" s="74" t="n">
        <v>0</v>
      </c>
      <c r="J42" s="74" t="n">
        <v>1163.88</v>
      </c>
      <c r="K42" s="74" t="n"/>
      <c r="L42" s="74" t="n"/>
      <c r="M42" s="74" t="n"/>
      <c r="N42" s="74" t="inlineStr">
        <is>
          <t>22-MAG-17</t>
        </is>
      </c>
      <c r="O42" s="74" t="inlineStr">
        <is>
          <t>30-OTT-24</t>
        </is>
      </c>
      <c r="P42" s="74" t="n"/>
      <c r="Q42" s="74" t="n"/>
      <c r="R42" s="74" t="n"/>
    </row>
    <row r="43">
      <c r="A43" s="74" t="n">
        <v>2024</v>
      </c>
      <c r="B43" s="74" t="n">
        <v>1115079</v>
      </c>
      <c r="C43" s="74" t="n">
        <v>148</v>
      </c>
      <c r="D43" s="74" t="inlineStr">
        <is>
          <t>Inventario Cat. 1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FOTOCOPIATRICE Toshiba E Studio 2505H</t>
        </is>
      </c>
      <c r="I43" s="74" t="n">
        <v>0</v>
      </c>
      <c r="J43" s="74" t="n">
        <v>902.8</v>
      </c>
      <c r="K43" s="74" t="n"/>
      <c r="L43" s="74" t="n"/>
      <c r="M43" s="74" t="n"/>
      <c r="N43" s="74" t="inlineStr">
        <is>
          <t>22-MAG-17</t>
        </is>
      </c>
      <c r="O43" s="74" t="inlineStr">
        <is>
          <t>30-OTT-24</t>
        </is>
      </c>
      <c r="P43" s="74" t="n"/>
      <c r="Q43" s="74" t="n"/>
      <c r="R43" s="74" t="n"/>
    </row>
    <row r="44">
      <c r="A44" s="74" t="n">
        <v>2024</v>
      </c>
      <c r="B44" s="74" t="n">
        <v>1115080</v>
      </c>
      <c r="C44" s="74" t="n">
        <v>149</v>
      </c>
      <c r="D44" s="74" t="inlineStr">
        <is>
          <t>Inventario Cat. 1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STAMPANTE MULTIFUNZIONE kiocera Taskalfa 265 CI</t>
        </is>
      </c>
      <c r="I44" s="74" t="n">
        <v>0</v>
      </c>
      <c r="J44" s="74" t="n">
        <v>1096.78</v>
      </c>
      <c r="K44" s="74" t="n"/>
      <c r="L44" s="74" t="n"/>
      <c r="M44" s="74" t="n"/>
      <c r="N44" s="74" t="inlineStr">
        <is>
          <t>22-MAG-17</t>
        </is>
      </c>
      <c r="O44" s="74" t="inlineStr">
        <is>
          <t>30-OTT-24</t>
        </is>
      </c>
      <c r="P44" s="74" t="n"/>
      <c r="Q44" s="74" t="n"/>
      <c r="R44" s="74" t="n"/>
    </row>
    <row r="45">
      <c r="A45" s="74" t="n">
        <v>2024</v>
      </c>
      <c r="B45" s="74" t="n">
        <v>1117044</v>
      </c>
      <c r="C45" s="74" t="n">
        <v>171</v>
      </c>
      <c r="D45" s="74" t="inlineStr">
        <is>
          <t>Inventario Cat. 1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Tablet Microsoft Surface Pro 4</t>
        </is>
      </c>
      <c r="I45" s="74" t="n">
        <v>0</v>
      </c>
      <c r="J45" s="74" t="n">
        <v>1817.8</v>
      </c>
      <c r="K45" s="74" t="n"/>
      <c r="L45" s="74" t="n"/>
      <c r="M45" s="74" t="n"/>
      <c r="N45" s="74" t="inlineStr">
        <is>
          <t>29-AGO-17</t>
        </is>
      </c>
      <c r="O45" s="74" t="inlineStr">
        <is>
          <t>30-OTT-24</t>
        </is>
      </c>
      <c r="P45" s="74" t="n"/>
      <c r="Q45" s="74" t="n"/>
      <c r="R45" s="74" t="n"/>
    </row>
    <row r="46">
      <c r="A46" s="74" t="n">
        <v>2024</v>
      </c>
      <c r="B46" s="74" t="n">
        <v>1125491</v>
      </c>
      <c r="C46" s="74" t="n">
        <v>178</v>
      </c>
      <c r="D46" s="74" t="inlineStr">
        <is>
          <t>Inventario Cat. 1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Stampante multifunzione OKI MC851CDXN</t>
        </is>
      </c>
      <c r="I46" s="74" t="n">
        <v>0.02</v>
      </c>
      <c r="J46" s="74" t="n">
        <v>4891.57</v>
      </c>
      <c r="K46" s="74" t="n"/>
      <c r="L46" s="74" t="n"/>
      <c r="M46" s="74" t="n"/>
      <c r="N46" s="74" t="inlineStr">
        <is>
          <t>19-GIU-18</t>
        </is>
      </c>
      <c r="O46" s="74" t="inlineStr">
        <is>
          <t>30-OTT-24</t>
        </is>
      </c>
      <c r="P46" s="74" t="n"/>
      <c r="Q46" s="74" t="n"/>
      <c r="R46" s="74" t="n"/>
    </row>
    <row r="47">
      <c r="A47" s="74" t="n">
        <v>2024</v>
      </c>
      <c r="B47" s="74" t="n">
        <v>1125501</v>
      </c>
      <c r="C47" s="74" t="n">
        <v>181</v>
      </c>
      <c r="D47" s="74" t="inlineStr">
        <is>
          <t>Inventario Cat. 1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Smartphone SAMSUNG GALAXY S3</t>
        </is>
      </c>
      <c r="I47" s="74" t="n">
        <v>0.02</v>
      </c>
      <c r="J47" s="74" t="n">
        <v>6501.42</v>
      </c>
      <c r="K47" s="74" t="n"/>
      <c r="L47" s="74" t="n"/>
      <c r="M47" s="74" t="n"/>
      <c r="N47" s="74" t="inlineStr">
        <is>
          <t>19-GIU-18</t>
        </is>
      </c>
      <c r="O47" s="74" t="inlineStr">
        <is>
          <t>30-OTT-24</t>
        </is>
      </c>
      <c r="P47" s="74" t="n"/>
      <c r="Q47" s="74" t="n"/>
      <c r="R47" s="74" t="n"/>
    </row>
    <row r="48">
      <c r="A48" s="74" t="n">
        <v>2024</v>
      </c>
      <c r="B48" s="74" t="n">
        <v>1125502</v>
      </c>
      <c r="C48" s="74" t="n">
        <v>182</v>
      </c>
      <c r="D48" s="74" t="inlineStr">
        <is>
          <t>Inventario Cat. 1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Smartphone SAMSUNG GALAXY S3</t>
        </is>
      </c>
      <c r="I48" s="74" t="n">
        <v>0.02</v>
      </c>
      <c r="J48" s="74" t="n">
        <v>6501.42</v>
      </c>
      <c r="K48" s="74" t="n"/>
      <c r="L48" s="74" t="n"/>
      <c r="M48" s="74" t="n"/>
      <c r="N48" s="74" t="inlineStr">
        <is>
          <t>19-GIU-18</t>
        </is>
      </c>
      <c r="O48" s="74" t="inlineStr">
        <is>
          <t>30-OTT-24</t>
        </is>
      </c>
      <c r="P48" s="74" t="n"/>
      <c r="Q48" s="74" t="n"/>
      <c r="R48" s="74" t="n"/>
    </row>
    <row r="49">
      <c r="A49" s="74" t="n">
        <v>2024</v>
      </c>
      <c r="B49" s="74" t="n">
        <v>1146308</v>
      </c>
      <c r="C49" s="74" t="n">
        <v>184</v>
      </c>
      <c r="D49" s="74" t="inlineStr">
        <is>
          <t>Inventario Cat. 1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NOTEBOOK HP EB830G5</t>
        </is>
      </c>
      <c r="I49" s="74" t="n">
        <v>354.3</v>
      </c>
      <c r="J49" s="74" t="n">
        <v>885.72</v>
      </c>
      <c r="K49" s="74" t="n"/>
      <c r="L49" s="74" t="n"/>
      <c r="M49" s="74" t="n"/>
      <c r="N49" s="74" t="inlineStr">
        <is>
          <t>09-NOV-20</t>
        </is>
      </c>
      <c r="O49" s="74" t="inlineStr">
        <is>
          <t>30-OTT-24</t>
        </is>
      </c>
      <c r="P49" s="74" t="n"/>
      <c r="Q49" s="74" t="n"/>
      <c r="R49" s="74" t="n"/>
    </row>
    <row r="50">
      <c r="A50" s="74" t="n">
        <v>2024</v>
      </c>
      <c r="B50" s="74" t="n">
        <v>1048374</v>
      </c>
      <c r="C50" s="74" t="n">
        <v>201</v>
      </c>
      <c r="D50" s="74" t="inlineStr">
        <is>
          <t>Inventario Cat. 1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NOTEBOOK APPLE + ADATTATORE THUNDERBOLT</t>
        </is>
      </c>
      <c r="I50" s="74" t="n">
        <v>0</v>
      </c>
      <c r="J50" s="74" t="n">
        <v>1883.68</v>
      </c>
      <c r="K50" s="74" t="n"/>
      <c r="L50" s="74" t="n"/>
      <c r="M50" s="74" t="n"/>
      <c r="N50" s="74" t="inlineStr">
        <is>
          <t>04-AGO-14</t>
        </is>
      </c>
      <c r="O50" s="74" t="inlineStr">
        <is>
          <t>30-OTT-24</t>
        </is>
      </c>
      <c r="P50" s="74" t="n"/>
      <c r="Q50" s="74" t="n"/>
      <c r="R50" s="74" t="n"/>
    </row>
    <row r="51">
      <c r="A51" s="74" t="n">
        <v>2024</v>
      </c>
      <c r="B51" s="74" t="n">
        <v>887677</v>
      </c>
      <c r="C51" s="74" t="n">
        <v>5</v>
      </c>
      <c r="D51" s="74" t="inlineStr">
        <is>
          <t>Inventario Cat. 3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Sonda multiparametrica</t>
        </is>
      </c>
      <c r="I51" s="74" t="n">
        <v>1453.5</v>
      </c>
      <c r="J51" s="74" t="n">
        <v>5814</v>
      </c>
      <c r="K51" s="74" t="n"/>
      <c r="L51" s="74" t="n"/>
      <c r="M51" s="74" t="n"/>
      <c r="N51" s="74" t="inlineStr">
        <is>
          <t>30-SET-08</t>
        </is>
      </c>
      <c r="O51" s="74" t="inlineStr">
        <is>
          <t>30-OTT-24</t>
        </is>
      </c>
      <c r="P51" s="74" t="n"/>
      <c r="Q51" s="74" t="n"/>
      <c r="R51" s="74" t="n"/>
    </row>
    <row r="52">
      <c r="A52" s="74" t="n">
        <v>2024</v>
      </c>
      <c r="B52" s="74" t="n">
        <v>887678</v>
      </c>
      <c r="C52" s="74" t="n">
        <v>6</v>
      </c>
      <c r="D52" s="74" t="inlineStr">
        <is>
          <t>Inventario Cat. 3</t>
        </is>
      </c>
      <c r="E52" s="74" t="inlineStr">
        <is>
          <t>BAAAAAGAEA</t>
        </is>
      </c>
      <c r="F52" s="74" t="n"/>
      <c r="G52" s="74">
        <f>IF(F52="","",VLOOKUP(F52,Codici!$A$2:$B$38,2,FALSE()))</f>
        <v/>
      </c>
      <c r="H52" s="74" t="inlineStr">
        <is>
          <t>Sonda multiparametrica</t>
        </is>
      </c>
      <c r="I52" s="74" t="n">
        <v>1453.5</v>
      </c>
      <c r="J52" s="74" t="n">
        <v>5814</v>
      </c>
      <c r="K52" s="74" t="n"/>
      <c r="L52" s="74" t="n"/>
      <c r="M52" s="74" t="n"/>
      <c r="N52" s="74" t="inlineStr">
        <is>
          <t>30-SET-08</t>
        </is>
      </c>
      <c r="O52" s="74" t="inlineStr">
        <is>
          <t>30-OTT-24</t>
        </is>
      </c>
      <c r="P52" s="74" t="n"/>
      <c r="Q52" s="74" t="n"/>
      <c r="R52" s="74" t="n"/>
    </row>
    <row r="53">
      <c r="A53" s="74" t="n">
        <v>2024</v>
      </c>
      <c r="B53" s="74" t="n">
        <v>887692</v>
      </c>
      <c r="C53" s="74" t="n">
        <v>17</v>
      </c>
      <c r="D53" s="74" t="inlineStr">
        <is>
          <t>Inventario Cat. 3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SISTEMA DI ACQUISIZIONE DATI MDS SURFLOOD-LCD (N.225449)</t>
        </is>
      </c>
      <c r="I53" s="74" t="n">
        <v>169.39</v>
      </c>
      <c r="J53" s="74" t="n">
        <v>3387.62</v>
      </c>
      <c r="K53" s="74" t="n"/>
      <c r="L53" s="74" t="n"/>
      <c r="M53" s="74" t="n"/>
      <c r="N53" s="74" t="inlineStr">
        <is>
          <t>23-MAR-05</t>
        </is>
      </c>
      <c r="O53" s="74" t="inlineStr">
        <is>
          <t>30-OTT-24</t>
        </is>
      </c>
      <c r="P53" s="74" t="n"/>
      <c r="Q53" s="74" t="n"/>
      <c r="R53" s="74" t="n"/>
    </row>
    <row r="54">
      <c r="A54" s="74" t="n">
        <v>2024</v>
      </c>
      <c r="B54" s="74" t="n">
        <v>887773</v>
      </c>
      <c r="C54" s="74" t="n">
        <v>30</v>
      </c>
      <c r="D54" s="74" t="inlineStr">
        <is>
          <t>Inventario Cat. 3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UM8100 Pluviografo giorn/sett</t>
        </is>
      </c>
      <c r="I54" s="74" t="n">
        <v>505.81</v>
      </c>
      <c r="J54" s="74" t="n">
        <v>2023.5</v>
      </c>
      <c r="K54" s="74" t="n"/>
      <c r="L54" s="74" t="n"/>
      <c r="M54" s="74" t="n"/>
      <c r="N54" s="74" t="inlineStr">
        <is>
          <t>30-LUG-08</t>
        </is>
      </c>
      <c r="O54" s="74" t="inlineStr">
        <is>
          <t>30-OTT-24</t>
        </is>
      </c>
      <c r="P54" s="74" t="n"/>
      <c r="Q54" s="74" t="n"/>
      <c r="R54" s="74" t="n"/>
    </row>
    <row r="55">
      <c r="A55" s="74" t="n">
        <v>2024</v>
      </c>
      <c r="B55" s="74" t="n">
        <v>887774</v>
      </c>
      <c r="C55" s="74" t="n">
        <v>31</v>
      </c>
      <c r="D55" s="74" t="inlineStr">
        <is>
          <t>Inventario Cat. 3</t>
        </is>
      </c>
      <c r="E55" s="74" t="inlineStr">
        <is>
          <t>BAAAAAGAEA</t>
        </is>
      </c>
      <c r="F55" s="74" t="n"/>
      <c r="G55" s="74">
        <f>IF(F55="","",VLOOKUP(F55,Codici!$A$2:$B$38,2,FALSE()))</f>
        <v/>
      </c>
      <c r="H55" s="74" t="inlineStr">
        <is>
          <t>UM8100 Pluviografo giorn/sett</t>
        </is>
      </c>
      <c r="I55" s="74" t="n">
        <v>505.81</v>
      </c>
      <c r="J55" s="74" t="n">
        <v>2023.5</v>
      </c>
      <c r="K55" s="74" t="n"/>
      <c r="L55" s="74" t="n"/>
      <c r="M55" s="74" t="n"/>
      <c r="N55" s="74" t="inlineStr">
        <is>
          <t>30-LUG-08</t>
        </is>
      </c>
      <c r="O55" s="74" t="inlineStr">
        <is>
          <t>30-OTT-24</t>
        </is>
      </c>
      <c r="P55" s="74" t="n"/>
      <c r="Q55" s="74" t="n"/>
      <c r="R55" s="74" t="n"/>
    </row>
    <row r="56">
      <c r="A56" s="74" t="n">
        <v>2024</v>
      </c>
      <c r="B56" s="74" t="n">
        <v>887778</v>
      </c>
      <c r="C56" s="74" t="n">
        <v>35</v>
      </c>
      <c r="D56" s="74" t="inlineStr">
        <is>
          <t>Inventario Cat. 3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UM8100 Pluviografo giorn/sett</t>
        </is>
      </c>
      <c r="I56" s="74" t="n">
        <v>505.81</v>
      </c>
      <c r="J56" s="74" t="n">
        <v>2023.5</v>
      </c>
      <c r="K56" s="74" t="n"/>
      <c r="L56" s="74" t="n"/>
      <c r="M56" s="74" t="n"/>
      <c r="N56" s="74" t="inlineStr">
        <is>
          <t>30-LUG-08</t>
        </is>
      </c>
      <c r="O56" s="74" t="inlineStr">
        <is>
          <t>30-OTT-24</t>
        </is>
      </c>
      <c r="P56" s="74" t="n"/>
      <c r="Q56" s="74" t="n"/>
      <c r="R56" s="74" t="n"/>
    </row>
    <row r="57">
      <c r="A57" s="74" t="n">
        <v>2024</v>
      </c>
      <c r="B57" s="74" t="n">
        <v>887786</v>
      </c>
      <c r="C57" s="74" t="n">
        <v>43</v>
      </c>
      <c r="D57" s="74" t="inlineStr">
        <is>
          <t>Inventario Cat. 3</t>
        </is>
      </c>
      <c r="E57" s="74" t="inlineStr">
        <is>
          <t>BAAAAAGAEA</t>
        </is>
      </c>
      <c r="F57" s="74" t="n"/>
      <c r="G57" s="74">
        <f>IF(F57="","",VLOOKUP(F57,Codici!$A$2:$B$38,2,FALSE()))</f>
        <v/>
      </c>
      <c r="H57" s="74" t="inlineStr">
        <is>
          <t>UM8150/E Pluviografo mensile</t>
        </is>
      </c>
      <c r="I57" s="74" t="n">
        <v>826.5</v>
      </c>
      <c r="J57" s="74" t="n">
        <v>3306</v>
      </c>
      <c r="K57" s="74" t="n"/>
      <c r="L57" s="74" t="n"/>
      <c r="M57" s="74" t="n"/>
      <c r="N57" s="74" t="inlineStr">
        <is>
          <t>30-LUG-08</t>
        </is>
      </c>
      <c r="O57" s="74" t="inlineStr">
        <is>
          <t>30-OTT-24</t>
        </is>
      </c>
      <c r="P57" s="74" t="n"/>
      <c r="Q57" s="74" t="n"/>
      <c r="R57" s="74" t="n"/>
    </row>
    <row r="58">
      <c r="A58" s="74" t="n">
        <v>2024</v>
      </c>
      <c r="B58" s="74" t="n">
        <v>887787</v>
      </c>
      <c r="C58" s="74" t="n">
        <v>44</v>
      </c>
      <c r="D58" s="74" t="inlineStr">
        <is>
          <t>Inventario Cat. 3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UM8150/E Pluviografo mensile</t>
        </is>
      </c>
      <c r="I58" s="74" t="n">
        <v>826.5</v>
      </c>
      <c r="J58" s="74" t="n">
        <v>3306</v>
      </c>
      <c r="K58" s="74" t="n"/>
      <c r="L58" s="74" t="n"/>
      <c r="M58" s="74" t="n"/>
      <c r="N58" s="74" t="inlineStr">
        <is>
          <t>30-LUG-08</t>
        </is>
      </c>
      <c r="O58" s="74" t="inlineStr">
        <is>
          <t>30-OTT-24</t>
        </is>
      </c>
      <c r="P58" s="74" t="n"/>
      <c r="Q58" s="74" t="n"/>
      <c r="R58" s="74" t="n"/>
    </row>
    <row r="59">
      <c r="A59" s="74" t="n">
        <v>2024</v>
      </c>
      <c r="B59" s="74" t="n">
        <v>887793</v>
      </c>
      <c r="C59" s="74" t="n">
        <v>50</v>
      </c>
      <c r="D59" s="74" t="inlineStr">
        <is>
          <t>Inventario Cat. 3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UM8150/E Pluviografo mensile - s/n. 072020. 072021</t>
        </is>
      </c>
      <c r="I59" s="74" t="n">
        <v>628.0700000000001</v>
      </c>
      <c r="J59" s="74" t="n">
        <v>3140.7</v>
      </c>
      <c r="K59" s="74" t="n"/>
      <c r="L59" s="74" t="n"/>
      <c r="M59" s="74" t="n"/>
      <c r="N59" s="74" t="inlineStr">
        <is>
          <t>31-MAR-08</t>
        </is>
      </c>
      <c r="O59" s="74" t="inlineStr">
        <is>
          <t>30-OTT-24</t>
        </is>
      </c>
      <c r="P59" s="74" t="n"/>
      <c r="Q59" s="74" t="n"/>
      <c r="R59" s="74" t="n"/>
    </row>
    <row r="60">
      <c r="A60" s="74" t="n">
        <v>2024</v>
      </c>
      <c r="B60" s="74" t="n">
        <v>887965</v>
      </c>
      <c r="C60" s="74" t="n">
        <v>51</v>
      </c>
      <c r="D60" s="74" t="inlineStr">
        <is>
          <t>Inventario Cat. 3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Termografo mensile</t>
        </is>
      </c>
      <c r="I60" s="74" t="n">
        <v>269.26</v>
      </c>
      <c r="J60" s="74" t="n">
        <v>1077.3</v>
      </c>
      <c r="K60" s="74" t="n"/>
      <c r="L60" s="74" t="n"/>
      <c r="M60" s="74" t="n"/>
      <c r="N60" s="74" t="inlineStr">
        <is>
          <t>26-GEN-09</t>
        </is>
      </c>
      <c r="O60" s="74" t="inlineStr">
        <is>
          <t>30-OTT-24</t>
        </is>
      </c>
      <c r="P60" s="74" t="n"/>
      <c r="Q60" s="74" t="n"/>
      <c r="R60" s="74" t="n"/>
    </row>
    <row r="61">
      <c r="A61" s="74" t="n">
        <v>2024</v>
      </c>
      <c r="B61" s="74" t="n">
        <v>887972</v>
      </c>
      <c r="C61" s="74" t="n">
        <v>57</v>
      </c>
      <c r="D61" s="74" t="inlineStr">
        <is>
          <t>Inventario Cat. 3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TERMOGRAFO SETT. SIAP TM 2600</t>
        </is>
      </c>
      <c r="I61" s="74" t="n">
        <v>0</v>
      </c>
      <c r="J61" s="74" t="n">
        <v>501.55</v>
      </c>
      <c r="K61" s="74" t="n"/>
      <c r="L61" s="74" t="n"/>
      <c r="M61" s="74" t="n"/>
      <c r="N61" s="74" t="inlineStr">
        <is>
          <t>28-GIU-04</t>
        </is>
      </c>
      <c r="O61" s="74" t="inlineStr">
        <is>
          <t>30-OTT-24</t>
        </is>
      </c>
      <c r="P61" s="74" t="n"/>
      <c r="Q61" s="74" t="n"/>
      <c r="R61" s="74" t="n"/>
    </row>
    <row r="62">
      <c r="A62" s="74" t="n">
        <v>2024</v>
      </c>
      <c r="B62" s="74" t="n">
        <v>887975</v>
      </c>
      <c r="C62" s="74" t="n">
        <v>60</v>
      </c>
      <c r="D62" s="74" t="inlineStr">
        <is>
          <t>Inventario Cat. 3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Termografo Sett.le</t>
        </is>
      </c>
      <c r="I62" s="74" t="n">
        <v>246.21</v>
      </c>
      <c r="J62" s="74" t="n">
        <v>984.96</v>
      </c>
      <c r="K62" s="74" t="n"/>
      <c r="L62" s="74" t="n"/>
      <c r="M62" s="74" t="n"/>
      <c r="N62" s="74" t="inlineStr">
        <is>
          <t>26-GEN-09</t>
        </is>
      </c>
      <c r="O62" s="74" t="inlineStr">
        <is>
          <t>30-OTT-24</t>
        </is>
      </c>
      <c r="P62" s="74" t="n"/>
      <c r="Q62" s="74" t="n"/>
      <c r="R62" s="74" t="n"/>
    </row>
    <row r="63">
      <c r="A63" s="74" t="n">
        <v>2024</v>
      </c>
      <c r="B63" s="74" t="n">
        <v>887979</v>
      </c>
      <c r="C63" s="74" t="n">
        <v>64</v>
      </c>
      <c r="D63" s="74" t="inlineStr">
        <is>
          <t>Inventario Cat. 3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>Termografo Sett.le</t>
        </is>
      </c>
      <c r="I63" s="74" t="n">
        <v>246.21</v>
      </c>
      <c r="J63" s="74" t="n">
        <v>984.96</v>
      </c>
      <c r="K63" s="74" t="n"/>
      <c r="L63" s="74" t="n"/>
      <c r="M63" s="74" t="n"/>
      <c r="N63" s="74" t="inlineStr">
        <is>
          <t>26-GEN-09</t>
        </is>
      </c>
      <c r="O63" s="74" t="inlineStr">
        <is>
          <t>30-OTT-24</t>
        </is>
      </c>
      <c r="P63" s="74" t="n"/>
      <c r="Q63" s="74" t="n"/>
      <c r="R63" s="74" t="n"/>
    </row>
    <row r="64">
      <c r="A64" s="74" t="n">
        <v>2024</v>
      </c>
      <c r="B64" s="74" t="n">
        <v>888907</v>
      </c>
      <c r="C64" s="74" t="n">
        <v>68</v>
      </c>
      <c r="D64" s="74" t="inlineStr">
        <is>
          <t>Inventario Cat. 3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TERMOGRAFO SETTIMANALE SIAP TM 2600</t>
        </is>
      </c>
      <c r="I64" s="74" t="n">
        <v>0</v>
      </c>
      <c r="J64" s="74" t="n">
        <v>502.51</v>
      </c>
      <c r="K64" s="74" t="n"/>
      <c r="L64" s="74" t="n"/>
      <c r="M64" s="74" t="n"/>
      <c r="N64" s="74" t="inlineStr">
        <is>
          <t>01-LUG-03</t>
        </is>
      </c>
      <c r="O64" s="74" t="inlineStr">
        <is>
          <t>30-OTT-24</t>
        </is>
      </c>
      <c r="P64" s="74" t="n"/>
      <c r="Q64" s="74" t="n"/>
      <c r="R64" s="74" t="n"/>
    </row>
    <row r="65">
      <c r="A65" s="74" t="n">
        <v>2024</v>
      </c>
      <c r="B65" s="74" t="n">
        <v>888909</v>
      </c>
      <c r="C65" s="74" t="n">
        <v>70</v>
      </c>
      <c r="D65" s="74" t="inlineStr">
        <is>
          <t>Inventario Cat. 3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TERMOGRAFO SETTIMANALE SIAP TM 2600</t>
        </is>
      </c>
      <c r="I65" s="74" t="n">
        <v>0</v>
      </c>
      <c r="J65" s="74" t="n">
        <v>502.51</v>
      </c>
      <c r="K65" s="74" t="n"/>
      <c r="L65" s="74" t="n"/>
      <c r="M65" s="74" t="n"/>
      <c r="N65" s="74" t="inlineStr">
        <is>
          <t>01-LUG-03</t>
        </is>
      </c>
      <c r="O65" s="74" t="inlineStr">
        <is>
          <t>30-OTT-24</t>
        </is>
      </c>
      <c r="P65" s="74" t="n"/>
      <c r="Q65" s="74" t="n"/>
      <c r="R65" s="74" t="n"/>
    </row>
    <row r="66">
      <c r="A66" s="74" t="n">
        <v>2024</v>
      </c>
      <c r="B66" s="74" t="n">
        <v>888910</v>
      </c>
      <c r="C66" s="74" t="n">
        <v>71</v>
      </c>
      <c r="D66" s="74" t="inlineStr">
        <is>
          <t>Inventario Cat. 3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TERMOGRAFO SETTIMANALE SIAP TM 2600</t>
        </is>
      </c>
      <c r="I66" s="74" t="n">
        <v>0</v>
      </c>
      <c r="J66" s="74" t="n">
        <v>502.51</v>
      </c>
      <c r="K66" s="74" t="n"/>
      <c r="L66" s="74" t="n"/>
      <c r="M66" s="74" t="n"/>
      <c r="N66" s="74" t="inlineStr">
        <is>
          <t>01-LUG-03</t>
        </is>
      </c>
      <c r="O66" s="74" t="inlineStr">
        <is>
          <t>30-OTT-24</t>
        </is>
      </c>
      <c r="P66" s="74" t="n"/>
      <c r="Q66" s="74" t="n"/>
      <c r="R66" s="74" t="n"/>
    </row>
    <row r="67">
      <c r="A67" s="74" t="n">
        <v>2024</v>
      </c>
      <c r="B67" s="74" t="n">
        <v>888925</v>
      </c>
      <c r="C67" s="74" t="n">
        <v>85</v>
      </c>
      <c r="D67" s="74" t="inlineStr">
        <is>
          <t>Inventario Cat. 3</t>
        </is>
      </c>
      <c r="E67" s="74" t="inlineStr">
        <is>
          <t>BAAAAAGAEA</t>
        </is>
      </c>
      <c r="F67" s="74" t="n"/>
      <c r="G67" s="74">
        <f>IF(F67="","",VLOOKUP(F67,Codici!$A$2:$B$38,2,FALSE()))</f>
        <v/>
      </c>
      <c r="H67" s="74" t="inlineStr">
        <is>
          <t>TERMOGRAFO SETTIMANALE SIAP TM 2600</t>
        </is>
      </c>
      <c r="I67" s="74" t="n">
        <v>44.13</v>
      </c>
      <c r="J67" s="74" t="n">
        <v>883.72</v>
      </c>
      <c r="K67" s="74" t="n"/>
      <c r="L67" s="74" t="n"/>
      <c r="M67" s="74" t="n"/>
      <c r="N67" s="74" t="inlineStr">
        <is>
          <t>23-MAR-05</t>
        </is>
      </c>
      <c r="O67" s="74" t="inlineStr">
        <is>
          <t>30-OTT-24</t>
        </is>
      </c>
      <c r="P67" s="74" t="n"/>
      <c r="Q67" s="74" t="n"/>
      <c r="R67" s="74" t="n"/>
    </row>
    <row r="68">
      <c r="A68" s="74" t="n">
        <v>2024</v>
      </c>
      <c r="B68" s="74" t="n">
        <v>888932</v>
      </c>
      <c r="C68" s="74" t="n">
        <v>91</v>
      </c>
      <c r="D68" s="74" t="inlineStr">
        <is>
          <t>Inventario Cat. 3</t>
        </is>
      </c>
      <c r="E68" s="74" t="inlineStr">
        <is>
          <t>BAAAAAGAEA</t>
        </is>
      </c>
      <c r="F68" s="74" t="n"/>
      <c r="G68" s="74">
        <f>IF(F68="","",VLOOKUP(F68,Codici!$A$2:$B$38,2,FALSE()))</f>
        <v/>
      </c>
      <c r="H68" s="74" t="inlineStr">
        <is>
          <t>TERMOGRAFO SETTIMANALE TM 2600</t>
        </is>
      </c>
      <c r="I68" s="74" t="n">
        <v>0</v>
      </c>
      <c r="J68" s="74" t="n">
        <v>503.59</v>
      </c>
      <c r="K68" s="74" t="n"/>
      <c r="L68" s="74" t="n"/>
      <c r="M68" s="74" t="n"/>
      <c r="N68" s="74" t="inlineStr">
        <is>
          <t>21-NOV-02</t>
        </is>
      </c>
      <c r="O68" s="74" t="inlineStr">
        <is>
          <t>30-OTT-24</t>
        </is>
      </c>
      <c r="P68" s="74" t="n"/>
      <c r="Q68" s="74" t="n"/>
      <c r="R68" s="74" t="n"/>
    </row>
    <row r="69">
      <c r="A69" s="74" t="n">
        <v>2024</v>
      </c>
      <c r="B69" s="74" t="n">
        <v>888934</v>
      </c>
      <c r="C69" s="74" t="n">
        <v>93</v>
      </c>
      <c r="D69" s="74" t="inlineStr">
        <is>
          <t>Inventario Cat. 3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TERMOGRAFO SETTIMANALE TM 2600</t>
        </is>
      </c>
      <c r="I69" s="74" t="n">
        <v>0</v>
      </c>
      <c r="J69" s="74" t="n">
        <v>503.59</v>
      </c>
      <c r="K69" s="74" t="n"/>
      <c r="L69" s="74" t="n"/>
      <c r="M69" s="74" t="n"/>
      <c r="N69" s="74" t="inlineStr">
        <is>
          <t>21-NOV-02</t>
        </is>
      </c>
      <c r="O69" s="74" t="inlineStr">
        <is>
          <t>30-OTT-24</t>
        </is>
      </c>
      <c r="P69" s="74" t="n"/>
      <c r="Q69" s="74" t="n"/>
      <c r="R69" s="74" t="n"/>
    </row>
    <row r="70">
      <c r="A70" s="74" t="n">
        <v>2024</v>
      </c>
      <c r="B70" s="74" t="n">
        <v>888992</v>
      </c>
      <c r="C70" s="74" t="n">
        <v>115</v>
      </c>
      <c r="D70" s="74" t="inlineStr">
        <is>
          <t>Inventario Cat. 3</t>
        </is>
      </c>
      <c r="E70" s="74" t="inlineStr">
        <is>
          <t>BAAAAAGAEA</t>
        </is>
      </c>
      <c r="F70" s="74" t="n"/>
      <c r="G70" s="74">
        <f>IF(F70="","",VLOOKUP(F70,Codici!$A$2:$B$38,2,FALSE()))</f>
        <v/>
      </c>
      <c r="H70" s="74" t="inlineStr">
        <is>
          <t>IDROMETROGRAFO MENSILE SIAP</t>
        </is>
      </c>
      <c r="I70" s="74" t="n">
        <v>122.88</v>
      </c>
      <c r="J70" s="74" t="n">
        <v>1007.21</v>
      </c>
      <c r="K70" s="74" t="n"/>
      <c r="L70" s="74" t="n"/>
      <c r="M70" s="74" t="n"/>
      <c r="N70" s="74" t="inlineStr">
        <is>
          <t>07-LUG-00</t>
        </is>
      </c>
      <c r="O70" s="74" t="inlineStr">
        <is>
          <t>30-OTT-24</t>
        </is>
      </c>
      <c r="P70" s="74" t="n"/>
      <c r="Q70" s="74" t="n"/>
      <c r="R70" s="74" t="n"/>
    </row>
    <row r="71">
      <c r="A71" s="74" t="n">
        <v>2024</v>
      </c>
      <c r="B71" s="74" t="n">
        <v>889024</v>
      </c>
      <c r="C71" s="74" t="n">
        <v>133</v>
      </c>
      <c r="D71" s="74" t="inlineStr">
        <is>
          <t>Inventario Cat. 3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PLUVIOGRAFO SETT. SIAP UM 8100</t>
        </is>
      </c>
      <c r="I71" s="74" t="n">
        <v>0.02</v>
      </c>
      <c r="J71" s="74" t="n">
        <v>919.23</v>
      </c>
      <c r="K71" s="74" t="n"/>
      <c r="L71" s="74" t="n"/>
      <c r="M71" s="74" t="n"/>
      <c r="N71" s="74" t="inlineStr">
        <is>
          <t>10-NOV-03</t>
        </is>
      </c>
      <c r="O71" s="74" t="inlineStr">
        <is>
          <t>30-OTT-24</t>
        </is>
      </c>
      <c r="P71" s="74" t="n"/>
      <c r="Q71" s="74" t="n"/>
      <c r="R71" s="74" t="n"/>
    </row>
    <row r="72">
      <c r="A72" s="74" t="n">
        <v>2024</v>
      </c>
      <c r="B72" s="74" t="n">
        <v>889052</v>
      </c>
      <c r="C72" s="74" t="n">
        <v>161</v>
      </c>
      <c r="D72" s="74" t="inlineStr">
        <is>
          <t>Inventario Cat. 3</t>
        </is>
      </c>
      <c r="E72" s="74" t="inlineStr">
        <is>
          <t>BAAAAAGAEA</t>
        </is>
      </c>
      <c r="F72" s="74" t="n"/>
      <c r="G72" s="74">
        <f>IF(F72="","",VLOOKUP(F72,Codici!$A$2:$B$38,2,FALSE()))</f>
        <v/>
      </c>
      <c r="H72" s="74" t="inlineStr">
        <is>
          <t>PLUVIOGRAFO SETT. SIAP UM 8100</t>
        </is>
      </c>
      <c r="I72" s="74" t="n">
        <v>0</v>
      </c>
      <c r="J72" s="74" t="n">
        <v>917.33</v>
      </c>
      <c r="K72" s="74" t="n"/>
      <c r="L72" s="74" t="n"/>
      <c r="M72" s="74" t="n"/>
      <c r="N72" s="74" t="inlineStr">
        <is>
          <t>28-GIU-04</t>
        </is>
      </c>
      <c r="O72" s="74" t="inlineStr">
        <is>
          <t>30-OTT-24</t>
        </is>
      </c>
      <c r="P72" s="74" t="n"/>
      <c r="Q72" s="74" t="n"/>
      <c r="R72" s="74" t="n"/>
    </row>
    <row r="73">
      <c r="A73" s="74" t="n">
        <v>2024</v>
      </c>
      <c r="B73" s="74" t="n">
        <v>889054</v>
      </c>
      <c r="C73" s="74" t="n">
        <v>163</v>
      </c>
      <c r="D73" s="74" t="inlineStr">
        <is>
          <t>Inventario Cat. 3</t>
        </is>
      </c>
      <c r="E73" s="74" t="inlineStr">
        <is>
          <t>BAAAAAGAEA</t>
        </is>
      </c>
      <c r="F73" s="74" t="n"/>
      <c r="G73" s="74">
        <f>IF(F73="","",VLOOKUP(F73,Codici!$A$2:$B$38,2,FALSE()))</f>
        <v/>
      </c>
      <c r="H73" s="74" t="inlineStr">
        <is>
          <t>PLUVIOGRAFO SETT. SIAP UM 8100</t>
        </is>
      </c>
      <c r="I73" s="74" t="n">
        <v>0</v>
      </c>
      <c r="J73" s="74" t="n">
        <v>917.33</v>
      </c>
      <c r="K73" s="74" t="n"/>
      <c r="L73" s="74" t="n"/>
      <c r="M73" s="74" t="n"/>
      <c r="N73" s="74" t="inlineStr">
        <is>
          <t>28-GIU-04</t>
        </is>
      </c>
      <c r="O73" s="74" t="inlineStr">
        <is>
          <t>30-OTT-24</t>
        </is>
      </c>
      <c r="P73" s="74" t="n"/>
      <c r="Q73" s="74" t="n"/>
      <c r="R73" s="74" t="n"/>
    </row>
    <row r="74">
      <c r="A74" s="74" t="n">
        <v>2024</v>
      </c>
      <c r="B74" s="74" t="n">
        <v>889058</v>
      </c>
      <c r="C74" s="74" t="n">
        <v>167</v>
      </c>
      <c r="D74" s="74" t="inlineStr">
        <is>
          <t>Inventario Cat. 3</t>
        </is>
      </c>
      <c r="E74" s="74" t="inlineStr">
        <is>
          <t>BAAAAAGAEA</t>
        </is>
      </c>
      <c r="F74" s="74" t="n"/>
      <c r="G74" s="74">
        <f>IF(F74="","",VLOOKUP(F74,Codici!$A$2:$B$38,2,FALSE()))</f>
        <v/>
      </c>
      <c r="H74" s="74" t="inlineStr">
        <is>
          <t>PLUVIOGRAFO SETT. SIAP UM 8100</t>
        </is>
      </c>
      <c r="I74" s="74" t="n">
        <v>0</v>
      </c>
      <c r="J74" s="74" t="n">
        <v>917.33</v>
      </c>
      <c r="K74" s="74" t="n"/>
      <c r="L74" s="74" t="n"/>
      <c r="M74" s="74" t="n"/>
      <c r="N74" s="74" t="inlineStr">
        <is>
          <t>28-GIU-04</t>
        </is>
      </c>
      <c r="O74" s="74" t="inlineStr">
        <is>
          <t>30-OTT-24</t>
        </is>
      </c>
      <c r="P74" s="74" t="n"/>
      <c r="Q74" s="74" t="n"/>
      <c r="R74" s="74" t="n"/>
    </row>
    <row r="75">
      <c r="A75" s="74" t="n">
        <v>2024</v>
      </c>
      <c r="B75" s="74" t="n">
        <v>889090</v>
      </c>
      <c r="C75" s="74" t="n">
        <v>199</v>
      </c>
      <c r="D75" s="74" t="inlineStr">
        <is>
          <t>Inventario Cat. 3</t>
        </is>
      </c>
      <c r="E75" s="74" t="inlineStr">
        <is>
          <t>BAAAAAGAEA</t>
        </is>
      </c>
      <c r="F75" s="74" t="n"/>
      <c r="G75" s="74">
        <f>IF(F75="","",VLOOKUP(F75,Codici!$A$2:$B$38,2,FALSE()))</f>
        <v/>
      </c>
      <c r="H75" s="74" t="inlineStr">
        <is>
          <t>PLUVIOGRAFO TIPO SIAP  UM 8100</t>
        </is>
      </c>
      <c r="I75" s="74" t="n">
        <v>151.35</v>
      </c>
      <c r="J75" s="74" t="n">
        <v>1512.89</v>
      </c>
      <c r="K75" s="74" t="n"/>
      <c r="L75" s="74" t="n"/>
      <c r="M75" s="74" t="n"/>
      <c r="N75" s="74" t="inlineStr">
        <is>
          <t>17-MAR-06</t>
        </is>
      </c>
      <c r="O75" s="74" t="inlineStr">
        <is>
          <t>30-OTT-24</t>
        </is>
      </c>
      <c r="P75" s="74" t="n"/>
      <c r="Q75" s="74" t="n"/>
      <c r="R75" s="74" t="n"/>
    </row>
    <row r="76">
      <c r="A76" s="74" t="n">
        <v>2024</v>
      </c>
      <c r="B76" s="74" t="n">
        <v>889095</v>
      </c>
      <c r="C76" s="74" t="n">
        <v>204</v>
      </c>
      <c r="D76" s="74" t="inlineStr">
        <is>
          <t>Inventario Cat. 3</t>
        </is>
      </c>
      <c r="E76" s="74" t="inlineStr">
        <is>
          <t>BAAAAAGAEA</t>
        </is>
      </c>
      <c r="F76" s="74" t="n"/>
      <c r="G76" s="74">
        <f>IF(F76="","",VLOOKUP(F76,Codici!$A$2:$B$38,2,FALSE()))</f>
        <v/>
      </c>
      <c r="H76" s="74" t="inlineStr">
        <is>
          <t>PLUVIOGRAFO TIPO SIAP  UM 8100</t>
        </is>
      </c>
      <c r="I76" s="74" t="n">
        <v>151.35</v>
      </c>
      <c r="J76" s="74" t="n">
        <v>1512.89</v>
      </c>
      <c r="K76" s="74" t="n"/>
      <c r="L76" s="74" t="n"/>
      <c r="M76" s="74" t="n"/>
      <c r="N76" s="74" t="inlineStr">
        <is>
          <t>17-MAR-06</t>
        </is>
      </c>
      <c r="O76" s="74" t="inlineStr">
        <is>
          <t>30-OTT-24</t>
        </is>
      </c>
      <c r="P76" s="74" t="n"/>
      <c r="Q76" s="74" t="n"/>
      <c r="R76" s="74" t="n"/>
    </row>
    <row r="77">
      <c r="A77" s="74" t="n">
        <v>2024</v>
      </c>
      <c r="B77" s="74" t="n">
        <v>889098</v>
      </c>
      <c r="C77" s="74" t="n">
        <v>207</v>
      </c>
      <c r="D77" s="74" t="inlineStr">
        <is>
          <t>Inventario Cat. 3</t>
        </is>
      </c>
      <c r="E77" s="74" t="inlineStr">
        <is>
          <t>BAAAAAGAEA</t>
        </is>
      </c>
      <c r="F77" s="74" t="n"/>
      <c r="G77" s="74">
        <f>IF(F77="","",VLOOKUP(F77,Codici!$A$2:$B$38,2,FALSE()))</f>
        <v/>
      </c>
      <c r="H77" s="74" t="inlineStr">
        <is>
          <t>CAPANNINA METEREOLOGICA MEDIA IN LEGNO PER TERMOGRAFO</t>
        </is>
      </c>
      <c r="I77" s="74" t="n">
        <v>277.75</v>
      </c>
      <c r="J77" s="74" t="n">
        <v>1388.94</v>
      </c>
      <c r="K77" s="74" t="n"/>
      <c r="L77" s="74" t="n"/>
      <c r="M77" s="74" t="n"/>
      <c r="N77" s="74" t="inlineStr">
        <is>
          <t>15-GEN-08</t>
        </is>
      </c>
      <c r="O77" s="74" t="inlineStr">
        <is>
          <t>30-OTT-24</t>
        </is>
      </c>
      <c r="P77" s="74" t="n"/>
      <c r="Q77" s="74" t="n"/>
      <c r="R77" s="74" t="n"/>
    </row>
    <row r="78">
      <c r="A78" s="74" t="n">
        <v>2024</v>
      </c>
      <c r="B78" s="74" t="n">
        <v>930682</v>
      </c>
      <c r="C78" s="74" t="n">
        <v>234</v>
      </c>
      <c r="D78" s="74" t="inlineStr">
        <is>
          <t>Inventario Cat. 3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Pluviografo settimanale</t>
        </is>
      </c>
      <c r="I78" s="74" t="n">
        <v>462.77</v>
      </c>
      <c r="J78" s="74" t="n">
        <v>1028.5</v>
      </c>
      <c r="K78" s="74" t="n"/>
      <c r="L78" s="74" t="n"/>
      <c r="M78" s="74" t="n"/>
      <c r="N78" s="74" t="inlineStr">
        <is>
          <t>10-DIC-12</t>
        </is>
      </c>
      <c r="O78" s="74" t="inlineStr">
        <is>
          <t>30-OTT-24</t>
        </is>
      </c>
      <c r="P78" s="74" t="n"/>
      <c r="Q78" s="74" t="n"/>
      <c r="R78" s="74" t="n"/>
    </row>
    <row r="79">
      <c r="A79" s="74" t="n">
        <v>2024</v>
      </c>
      <c r="B79" s="74" t="n">
        <v>947413</v>
      </c>
      <c r="C79" s="74" t="n">
        <v>256</v>
      </c>
      <c r="D79" s="74" t="inlineStr">
        <is>
          <t>Inventario Cat. 3</t>
        </is>
      </c>
      <c r="E79" s="74" t="inlineStr">
        <is>
          <t>BAAAAAGAEA</t>
        </is>
      </c>
      <c r="F79" s="74" t="n"/>
      <c r="G79" s="74">
        <f>IF(F79="","",VLOOKUP(F79,Codici!$A$2:$B$38,2,FALSE()))</f>
        <v/>
      </c>
      <c r="H79" s="74" t="inlineStr">
        <is>
          <t>pluviografo PG-H20</t>
        </is>
      </c>
      <c r="I79" s="74" t="n">
        <v>482.54</v>
      </c>
      <c r="J79" s="74" t="n">
        <v>1206.5</v>
      </c>
      <c r="K79" s="74" t="n"/>
      <c r="L79" s="74" t="n"/>
      <c r="M79" s="74" t="n"/>
      <c r="N79" s="74" t="inlineStr">
        <is>
          <t>20-DIC-12</t>
        </is>
      </c>
      <c r="O79" s="74" t="inlineStr">
        <is>
          <t>30-OTT-24</t>
        </is>
      </c>
      <c r="P79" s="74" t="n"/>
      <c r="Q79" s="74" t="n"/>
      <c r="R79" s="74" t="n"/>
    </row>
    <row r="80">
      <c r="A80" s="74" t="n">
        <v>2024</v>
      </c>
      <c r="B80" s="74" t="n">
        <v>948939</v>
      </c>
      <c r="C80" s="74" t="n">
        <v>273</v>
      </c>
      <c r="D80" s="74" t="inlineStr">
        <is>
          <t>Inventario Cat. 3</t>
        </is>
      </c>
      <c r="E80" s="74" t="inlineStr">
        <is>
          <t>BAAAAAGAEA</t>
        </is>
      </c>
      <c r="F80" s="74" t="n"/>
      <c r="G80" s="74">
        <f>IF(F80="","",VLOOKUP(F80,Codici!$A$2:$B$38,2,FALSE()))</f>
        <v/>
      </c>
      <c r="H80" s="74" t="inlineStr">
        <is>
          <t>pluviometro semestrale UM8170/E</t>
        </is>
      </c>
      <c r="I80" s="74" t="n">
        <v>1190.4</v>
      </c>
      <c r="J80" s="74" t="n">
        <v>2976</v>
      </c>
      <c r="K80" s="74" t="n"/>
      <c r="L80" s="74" t="n"/>
      <c r="M80" s="74" t="n"/>
      <c r="N80" s="74" t="inlineStr">
        <is>
          <t>20-DIC-12</t>
        </is>
      </c>
      <c r="O80" s="74" t="inlineStr">
        <is>
          <t>30-OTT-24</t>
        </is>
      </c>
      <c r="P80" s="74" t="n"/>
      <c r="Q80" s="74" t="n"/>
      <c r="R80" s="74" t="n"/>
    </row>
    <row r="81">
      <c r="A81" s="74" t="n">
        <v>2024</v>
      </c>
      <c r="B81" s="74" t="n">
        <v>1117269</v>
      </c>
      <c r="C81" s="74" t="n">
        <v>288</v>
      </c>
      <c r="D81" s="74" t="inlineStr">
        <is>
          <t>Inventario Cat. 3</t>
        </is>
      </c>
      <c r="E81" s="74" t="inlineStr">
        <is>
          <t>BAAAAAGAEA</t>
        </is>
      </c>
      <c r="F81" s="74" t="n"/>
      <c r="G81" s="74">
        <f>IF(F81="","",VLOOKUP(F81,Codici!$A$2:$B$38,2,FALSE()))</f>
        <v/>
      </c>
      <c r="H81" s="74" t="inlineStr">
        <is>
          <t>Modem SlimCom 3G SMA</t>
        </is>
      </c>
      <c r="I81" s="74" t="n">
        <v>527.76</v>
      </c>
      <c r="J81" s="74" t="n">
        <v>753.96</v>
      </c>
      <c r="K81" s="74" t="n"/>
      <c r="L81" s="74" t="n"/>
      <c r="M81" s="74" t="n"/>
      <c r="N81" s="74" t="inlineStr">
        <is>
          <t>18-SET-17</t>
        </is>
      </c>
      <c r="O81" s="74" t="inlineStr">
        <is>
          <t>30-OTT-24</t>
        </is>
      </c>
      <c r="P81" s="74" t="n"/>
      <c r="Q81" s="74" t="n"/>
      <c r="R81" s="74" t="n"/>
    </row>
    <row r="82">
      <c r="A82" s="74" t="n"/>
      <c r="B82" s="74" t="n"/>
      <c r="C82" s="74" t="n"/>
      <c r="D82" s="74" t="n"/>
      <c r="E82" s="74" t="n"/>
      <c r="F82" s="74" t="n"/>
      <c r="G82" s="74" t="n"/>
      <c r="H82" s="74" t="inlineStr">
        <is>
          <t>TOTALI</t>
        </is>
      </c>
      <c r="I82" s="74">
        <f>SUM(I$22:I81)</f>
        <v/>
      </c>
      <c r="J82" s="74">
        <f>SUM(J$22:J81)</f>
        <v/>
      </c>
      <c r="K82" s="74" t="n"/>
      <c r="L82" s="74" t="n"/>
      <c r="M82" s="74" t="n"/>
      <c r="N82" s="74" t="n"/>
      <c r="O82" s="74" t="n"/>
      <c r="P82" s="74" t="n"/>
      <c r="Q82" s="74" t="n"/>
      <c r="R8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8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2025-04-28T09:53:43Z</dcterms:modified>
  <cp:lastModifiedBy>Costantino_Emmanuele</cp:lastModifiedBy>
  <cp:revision>4</cp:revision>
  <cp:lastPrinted>2025-04-14T12:02:16Z</cp:lastPrinted>
</cp:coreProperties>
</file>