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6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0102002600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Segreteria Generale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971576</v>
      </c>
      <c r="C22" s="74" t="n">
        <v>491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Asta -Sistema autoportante ottone con tasca infoqu</t>
        </is>
      </c>
      <c r="I22" s="74" t="n">
        <v>100.8</v>
      </c>
      <c r="J22" s="74" t="n">
        <v>504</v>
      </c>
      <c r="K22" s="74" t="n"/>
      <c r="L22" s="74" t="n"/>
      <c r="M22" s="74" t="n"/>
      <c r="N22" s="74" t="inlineStr">
        <is>
          <t>18-LUG-05</t>
        </is>
      </c>
      <c r="O22" s="74" t="inlineStr">
        <is>
          <t>10-LUG-24</t>
        </is>
      </c>
      <c r="P22" s="74" t="n"/>
      <c r="Q22" s="74" t="n"/>
      <c r="R22" s="74" t="n"/>
    </row>
    <row r="23">
      <c r="A23" s="74" t="n">
        <v>2024</v>
      </c>
      <c r="B23" s="74" t="n">
        <v>971577</v>
      </c>
      <c r="C23" s="74" t="n">
        <v>492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Asta -Sistema autoportante ottone con tasca infoqu</t>
        </is>
      </c>
      <c r="I23" s="74" t="n">
        <v>100.8</v>
      </c>
      <c r="J23" s="74" t="n">
        <v>504</v>
      </c>
      <c r="K23" s="74" t="n"/>
      <c r="L23" s="74" t="n"/>
      <c r="M23" s="74" t="n"/>
      <c r="N23" s="74" t="inlineStr">
        <is>
          <t>18-LUG-05</t>
        </is>
      </c>
      <c r="O23" s="74" t="inlineStr">
        <is>
          <t>10-LUG-24</t>
        </is>
      </c>
      <c r="P23" s="74" t="n"/>
      <c r="Q23" s="74" t="n"/>
      <c r="R23" s="74" t="n"/>
    </row>
    <row r="24">
      <c r="A24" s="74" t="n">
        <v>2024</v>
      </c>
      <c r="B24" s="74" t="n">
        <v>971578</v>
      </c>
      <c r="C24" s="74" t="n">
        <v>493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Asta -Sistema autoportante ottone con tasca infoqu</t>
        </is>
      </c>
      <c r="I24" s="74" t="n">
        <v>100.8</v>
      </c>
      <c r="J24" s="74" t="n">
        <v>504</v>
      </c>
      <c r="K24" s="74" t="n"/>
      <c r="L24" s="74" t="n"/>
      <c r="M24" s="74" t="n"/>
      <c r="N24" s="74" t="inlineStr">
        <is>
          <t>18-LUG-05</t>
        </is>
      </c>
      <c r="O24" s="74" t="inlineStr">
        <is>
          <t>10-LUG-24</t>
        </is>
      </c>
      <c r="P24" s="74" t="n"/>
      <c r="Q24" s="74" t="n"/>
      <c r="R24" s="74" t="n"/>
    </row>
    <row r="25">
      <c r="A25" s="74" t="n">
        <v>2024</v>
      </c>
      <c r="B25" s="74" t="n">
        <v>971663</v>
      </c>
      <c r="C25" s="74" t="n">
        <v>578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Divano due posti in ecopelle</t>
        </is>
      </c>
      <c r="I25" s="74" t="n">
        <v>203.58</v>
      </c>
      <c r="J25" s="74" t="n">
        <v>1017.9</v>
      </c>
      <c r="K25" s="74" t="n"/>
      <c r="L25" s="74" t="n"/>
      <c r="M25" s="74" t="n"/>
      <c r="N25" s="74" t="inlineStr">
        <is>
          <t>07-APR-05</t>
        </is>
      </c>
      <c r="O25" s="74" t="inlineStr">
        <is>
          <t>10-LUG-24</t>
        </is>
      </c>
      <c r="P25" s="74" t="n"/>
      <c r="Q25" s="74" t="n"/>
      <c r="R25" s="74" t="n"/>
    </row>
    <row r="26">
      <c r="A26" s="74" t="n">
        <v>2024</v>
      </c>
      <c r="B26" s="74" t="n">
        <v>972059</v>
      </c>
      <c r="C26" s="74" t="n">
        <v>974</v>
      </c>
      <c r="D26" s="74" t="inlineStr">
        <is>
          <t>Inventario Cat. 1</t>
        </is>
      </c>
      <c r="E26" s="74" t="inlineStr">
        <is>
          <t>BAZZZZZZZA</t>
        </is>
      </c>
      <c r="F26" s="74" t="n"/>
      <c r="G26" s="74">
        <f>IF(F26="","",VLOOKUP(F26,Codici!$A$2:$B$38,2,FALSE()))</f>
        <v/>
      </c>
      <c r="H26" s="74" t="inlineStr">
        <is>
          <t>Targa totem mm.3000x750 a superficie convessa</t>
        </is>
      </c>
      <c r="I26" s="74" t="n">
        <v>2040.2</v>
      </c>
      <c r="J26" s="74" t="n">
        <v>3400.32</v>
      </c>
      <c r="K26" s="74" t="n"/>
      <c r="L26" s="74" t="n"/>
      <c r="M26" s="74" t="n"/>
      <c r="N26" s="74" t="inlineStr">
        <is>
          <t>20-LUG-05</t>
        </is>
      </c>
      <c r="O26" s="74" t="inlineStr">
        <is>
          <t>10-LUG-24</t>
        </is>
      </c>
      <c r="P26" s="74" t="n"/>
      <c r="Q26" s="74" t="n"/>
      <c r="R26" s="74" t="n"/>
    </row>
    <row r="27">
      <c r="A27" s="74" t="n">
        <v>2024</v>
      </c>
      <c r="B27" s="74" t="n">
        <v>996990</v>
      </c>
      <c r="C27" s="74" t="n">
        <v>1438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Mobile per app. elettr. Struttura mensola AISI 304 con due ripiani in metacrilato da 10mm.</t>
        </is>
      </c>
      <c r="I27" s="74" t="n">
        <v>0</v>
      </c>
      <c r="J27" s="74" t="n">
        <v>1380</v>
      </c>
      <c r="K27" s="74" t="n"/>
      <c r="L27" s="74" t="n"/>
      <c r="M27" s="74" t="n"/>
      <c r="N27" s="74" t="inlineStr">
        <is>
          <t>02-GEN-10</t>
        </is>
      </c>
      <c r="O27" s="74" t="inlineStr">
        <is>
          <t>10-LUG-24</t>
        </is>
      </c>
      <c r="P27" s="74" t="n"/>
      <c r="Q27" s="74" t="n"/>
      <c r="R27" s="74" t="n"/>
    </row>
    <row r="28">
      <c r="A28" s="74" t="n">
        <v>2024</v>
      </c>
      <c r="B28" s="74" t="n">
        <v>997019</v>
      </c>
      <c r="C28" s="74" t="n">
        <v>1461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PC Notebook Samsung Q45 con borsa</t>
        </is>
      </c>
      <c r="I28" s="74" t="n">
        <v>0</v>
      </c>
      <c r="J28" s="74" t="n">
        <v>1182</v>
      </c>
      <c r="K28" s="74" t="n"/>
      <c r="L28" s="74" t="n"/>
      <c r="M28" s="74" t="n"/>
      <c r="N28" s="74" t="inlineStr">
        <is>
          <t>02-GEN-10</t>
        </is>
      </c>
      <c r="O28" s="74" t="inlineStr">
        <is>
          <t>10-LUG-24</t>
        </is>
      </c>
      <c r="P28" s="74" t="n"/>
      <c r="Q28" s="74" t="n"/>
      <c r="R28" s="74" t="n"/>
    </row>
    <row r="29">
      <c r="A29" s="74" t="n">
        <v>2024</v>
      </c>
      <c r="B29" s="74" t="n">
        <v>997020</v>
      </c>
      <c r="C29" s="74" t="n">
        <v>1462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PC Notebook Samsung Q45 con borsa</t>
        </is>
      </c>
      <c r="I29" s="74" t="n">
        <v>0</v>
      </c>
      <c r="J29" s="74" t="n">
        <v>1182</v>
      </c>
      <c r="K29" s="74" t="n"/>
      <c r="L29" s="74" t="n"/>
      <c r="M29" s="74" t="n"/>
      <c r="N29" s="74" t="inlineStr">
        <is>
          <t>02-GEN-10</t>
        </is>
      </c>
      <c r="O29" s="74" t="inlineStr">
        <is>
          <t>10-LUG-24</t>
        </is>
      </c>
      <c r="P29" s="74" t="n"/>
      <c r="Q29" s="74" t="n"/>
      <c r="R29" s="74" t="n"/>
    </row>
    <row r="30">
      <c r="A30" s="74" t="n">
        <v>2024</v>
      </c>
      <c r="B30" s="74" t="n">
        <v>1002034</v>
      </c>
      <c r="C30" s="74" t="n">
        <v>1733</v>
      </c>
      <c r="D30" s="74" t="inlineStr">
        <is>
          <t>Inventario Cat. 1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Monitor LCD Philips 26" per sistema di televisione a circuito chiuso</t>
        </is>
      </c>
      <c r="I30" s="74" t="n">
        <v>0</v>
      </c>
      <c r="J30" s="74" t="n">
        <v>594</v>
      </c>
      <c r="K30" s="74" t="n"/>
      <c r="L30" s="74" t="n"/>
      <c r="M30" s="74" t="n"/>
      <c r="N30" s="74" t="inlineStr">
        <is>
          <t>02-GEN-10</t>
        </is>
      </c>
      <c r="O30" s="74" t="inlineStr">
        <is>
          <t>10-LUG-24</t>
        </is>
      </c>
      <c r="P30" s="74" t="n"/>
      <c r="Q30" s="74" t="n"/>
      <c r="R30" s="74" t="n"/>
    </row>
    <row r="31">
      <c r="A31" s="74" t="n">
        <v>2024</v>
      </c>
      <c r="B31" s="74" t="n">
        <v>1012729</v>
      </c>
      <c r="C31" s="74" t="n">
        <v>2140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Unità Centrale PC LG E7500 con tastiera e mouse</t>
        </is>
      </c>
      <c r="I31" s="74" t="n">
        <v>0</v>
      </c>
      <c r="J31" s="74" t="n">
        <v>552.6</v>
      </c>
      <c r="K31" s="74" t="n"/>
      <c r="L31" s="74" t="n"/>
      <c r="M31" s="74" t="n"/>
      <c r="N31" s="74" t="inlineStr">
        <is>
          <t>08-MAR-11</t>
        </is>
      </c>
      <c r="O31" s="74" t="inlineStr">
        <is>
          <t>10-LUG-24</t>
        </is>
      </c>
      <c r="P31" s="74" t="n"/>
      <c r="Q31" s="74" t="n"/>
      <c r="R31" s="74" t="n"/>
    </row>
    <row r="32">
      <c r="A32" s="74" t="n">
        <v>2024</v>
      </c>
      <c r="B32" s="74" t="n">
        <v>1012743</v>
      </c>
      <c r="C32" s="74" t="n">
        <v>2154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Unità Centrale PC LG E7500 con tastiera e mouse</t>
        </is>
      </c>
      <c r="I32" s="74" t="n">
        <v>0</v>
      </c>
      <c r="J32" s="74" t="n">
        <v>552.6</v>
      </c>
      <c r="K32" s="74" t="n"/>
      <c r="L32" s="74" t="n"/>
      <c r="M32" s="74" t="n"/>
      <c r="N32" s="74" t="inlineStr">
        <is>
          <t>08-MAR-11</t>
        </is>
      </c>
      <c r="O32" s="74" t="inlineStr">
        <is>
          <t>10-LUG-24</t>
        </is>
      </c>
      <c r="P32" s="74" t="n"/>
      <c r="Q32" s="74" t="n"/>
      <c r="R32" s="74" t="n"/>
    </row>
    <row r="33">
      <c r="A33" s="74" t="n">
        <v>2024</v>
      </c>
      <c r="B33" s="74" t="n">
        <v>1048701</v>
      </c>
      <c r="C33" s="74" t="n">
        <v>2248</v>
      </c>
      <c r="D33" s="74" t="inlineStr">
        <is>
          <t>Inventario Cat. 1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Unità centrale PC Lenovo ThinkCentre M92p Tower</t>
        </is>
      </c>
      <c r="I33" s="74" t="n">
        <v>0.01</v>
      </c>
      <c r="J33" s="74" t="n">
        <v>521.51</v>
      </c>
      <c r="K33" s="74" t="n"/>
      <c r="L33" s="74" t="n"/>
      <c r="M33" s="74" t="n"/>
      <c r="N33" s="74" t="inlineStr">
        <is>
          <t>24-GIU-13</t>
        </is>
      </c>
      <c r="O33" s="74" t="inlineStr">
        <is>
          <t>22-OTT-24</t>
        </is>
      </c>
      <c r="P33" s="74" t="n"/>
      <c r="Q33" s="74" t="n"/>
      <c r="R33" s="74" t="n"/>
    </row>
    <row r="34">
      <c r="A34" s="74" t="n">
        <v>2024</v>
      </c>
      <c r="B34" s="74" t="n">
        <v>1048703</v>
      </c>
      <c r="C34" s="74" t="n">
        <v>2250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Unità centrale PC Lenovo ThinkCentre M92p Tower</t>
        </is>
      </c>
      <c r="I34" s="74" t="n">
        <v>0.01</v>
      </c>
      <c r="J34" s="74" t="n">
        <v>521.51</v>
      </c>
      <c r="K34" s="74" t="n"/>
      <c r="L34" s="74" t="n"/>
      <c r="M34" s="74" t="n"/>
      <c r="N34" s="74" t="inlineStr">
        <is>
          <t>24-GIU-13</t>
        </is>
      </c>
      <c r="O34" s="74" t="inlineStr">
        <is>
          <t>10-LUG-24</t>
        </is>
      </c>
      <c r="P34" s="74" t="n"/>
      <c r="Q34" s="74" t="n"/>
      <c r="R34" s="74" t="n"/>
    </row>
    <row r="35">
      <c r="A35" s="74" t="n">
        <v>2024</v>
      </c>
      <c r="B35" s="74" t="n">
        <v>1048704</v>
      </c>
      <c r="C35" s="74" t="n">
        <v>2251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Unità centrale PC Lenovo ThinkCentre M92p Tower</t>
        </is>
      </c>
      <c r="I35" s="74" t="n">
        <v>0.01</v>
      </c>
      <c r="J35" s="74" t="n">
        <v>521.51</v>
      </c>
      <c r="K35" s="74" t="n"/>
      <c r="L35" s="74" t="n"/>
      <c r="M35" s="74" t="n"/>
      <c r="N35" s="74" t="inlineStr">
        <is>
          <t>24-GIU-13</t>
        </is>
      </c>
      <c r="O35" s="74" t="inlineStr">
        <is>
          <t>10-LUG-24</t>
        </is>
      </c>
      <c r="P35" s="74" t="n"/>
      <c r="Q35" s="74" t="n"/>
      <c r="R35" s="74" t="n"/>
    </row>
    <row r="36">
      <c r="A36" s="74" t="n">
        <v>2024</v>
      </c>
      <c r="B36" s="74" t="n">
        <v>1048713</v>
      </c>
      <c r="C36" s="74" t="n">
        <v>2260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Unità centrale PC Lenovo ThinkCentre M92p Tower</t>
        </is>
      </c>
      <c r="I36" s="74" t="n">
        <v>0.01</v>
      </c>
      <c r="J36" s="74" t="n">
        <v>521.51</v>
      </c>
      <c r="K36" s="74" t="n"/>
      <c r="L36" s="74" t="n"/>
      <c r="M36" s="74" t="n"/>
      <c r="N36" s="74" t="inlineStr">
        <is>
          <t>24-GIU-13</t>
        </is>
      </c>
      <c r="O36" s="74" t="inlineStr">
        <is>
          <t>22-OTT-24</t>
        </is>
      </c>
      <c r="P36" s="74" t="n"/>
      <c r="Q36" s="74" t="n"/>
      <c r="R36" s="74" t="n"/>
    </row>
    <row r="37">
      <c r="A37" s="74" t="n">
        <v>2024</v>
      </c>
      <c r="B37" s="74" t="n">
        <v>1048720</v>
      </c>
      <c r="C37" s="74" t="n">
        <v>2267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Unità centrale PC Lenovo ThinkCentre M92p Tower</t>
        </is>
      </c>
      <c r="I37" s="74" t="n">
        <v>0.01</v>
      </c>
      <c r="J37" s="74" t="n">
        <v>521.51</v>
      </c>
      <c r="K37" s="74" t="n"/>
      <c r="L37" s="74" t="n"/>
      <c r="M37" s="74" t="n"/>
      <c r="N37" s="74" t="inlineStr">
        <is>
          <t>24-GIU-13</t>
        </is>
      </c>
      <c r="O37" s="74" t="inlineStr">
        <is>
          <t>22-OTT-24</t>
        </is>
      </c>
      <c r="P37" s="74" t="n"/>
      <c r="Q37" s="74" t="n"/>
      <c r="R37" s="74" t="n"/>
    </row>
    <row r="38">
      <c r="A38" s="74" t="n">
        <v>2024</v>
      </c>
      <c r="B38" s="74" t="n">
        <v>1048721</v>
      </c>
      <c r="C38" s="74" t="n">
        <v>2268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Unità centrale PC Lenovo ThinkCentre M92p Tower</t>
        </is>
      </c>
      <c r="I38" s="74" t="n">
        <v>0.01</v>
      </c>
      <c r="J38" s="74" t="n">
        <v>521.51</v>
      </c>
      <c r="K38" s="74" t="n"/>
      <c r="L38" s="74" t="n"/>
      <c r="M38" s="74" t="n"/>
      <c r="N38" s="74" t="inlineStr">
        <is>
          <t>24-GIU-13</t>
        </is>
      </c>
      <c r="O38" s="74" t="inlineStr">
        <is>
          <t>10-LUG-24</t>
        </is>
      </c>
      <c r="P38" s="74" t="n"/>
      <c r="Q38" s="74" t="n"/>
      <c r="R38" s="74" t="n"/>
    </row>
    <row r="39">
      <c r="A39" s="74" t="n">
        <v>2024</v>
      </c>
      <c r="B39" s="74" t="n">
        <v>1048722</v>
      </c>
      <c r="C39" s="74" t="n">
        <v>2269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Unità centrale PC Lenovo ThinkCentre M92p Tower</t>
        </is>
      </c>
      <c r="I39" s="74" t="n">
        <v>0.01</v>
      </c>
      <c r="J39" s="74" t="n">
        <v>521.51</v>
      </c>
      <c r="K39" s="74" t="n"/>
      <c r="L39" s="74" t="n"/>
      <c r="M39" s="74" t="n"/>
      <c r="N39" s="74" t="inlineStr">
        <is>
          <t>24-GIU-13</t>
        </is>
      </c>
      <c r="O39" s="74" t="inlineStr">
        <is>
          <t>10-LUG-24</t>
        </is>
      </c>
      <c r="P39" s="74" t="n"/>
      <c r="Q39" s="74" t="n"/>
      <c r="R39" s="74" t="n"/>
    </row>
    <row r="40">
      <c r="A40" s="74" t="n">
        <v>2024</v>
      </c>
      <c r="B40" s="74" t="n">
        <v>1048726</v>
      </c>
      <c r="C40" s="74" t="n">
        <v>2273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Unità centrale PC Lenovo ThinkCentre M92p Tower</t>
        </is>
      </c>
      <c r="I40" s="74" t="n">
        <v>0.01</v>
      </c>
      <c r="J40" s="74" t="n">
        <v>521.51</v>
      </c>
      <c r="K40" s="74" t="n"/>
      <c r="L40" s="74" t="n"/>
      <c r="M40" s="74" t="n"/>
      <c r="N40" s="74" t="inlineStr">
        <is>
          <t>24-GIU-13</t>
        </is>
      </c>
      <c r="O40" s="74" t="inlineStr">
        <is>
          <t>22-OTT-24</t>
        </is>
      </c>
      <c r="P40" s="74" t="n"/>
      <c r="Q40" s="74" t="n"/>
      <c r="R40" s="74" t="n"/>
    </row>
    <row r="41">
      <c r="A41" s="74" t="n">
        <v>2024</v>
      </c>
      <c r="B41" s="74" t="n">
        <v>1048727</v>
      </c>
      <c r="C41" s="74" t="n">
        <v>2274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Unità centrale PC Lenovo ThinkCentre M92p Tower</t>
        </is>
      </c>
      <c r="I41" s="74" t="n">
        <v>0.01</v>
      </c>
      <c r="J41" s="74" t="n">
        <v>521.51</v>
      </c>
      <c r="K41" s="74" t="n"/>
      <c r="L41" s="74" t="n"/>
      <c r="M41" s="74" t="n"/>
      <c r="N41" s="74" t="inlineStr">
        <is>
          <t>24-GIU-13</t>
        </is>
      </c>
      <c r="O41" s="74" t="inlineStr">
        <is>
          <t>22-OTT-24</t>
        </is>
      </c>
      <c r="P41" s="74" t="n"/>
      <c r="Q41" s="74" t="n"/>
      <c r="R41" s="74" t="n"/>
    </row>
    <row r="42">
      <c r="A42" s="74" t="n">
        <v>2024</v>
      </c>
      <c r="B42" s="74" t="n">
        <v>1048728</v>
      </c>
      <c r="C42" s="74" t="n">
        <v>2275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Unità centrale PC Lenovo ThinkCentre M92p Tower</t>
        </is>
      </c>
      <c r="I42" s="74" t="n">
        <v>0.01</v>
      </c>
      <c r="J42" s="74" t="n">
        <v>521.51</v>
      </c>
      <c r="K42" s="74" t="n"/>
      <c r="L42" s="74" t="n"/>
      <c r="M42" s="74" t="n"/>
      <c r="N42" s="74" t="inlineStr">
        <is>
          <t>24-GIU-13</t>
        </is>
      </c>
      <c r="O42" s="74" t="inlineStr">
        <is>
          <t>22-OTT-24</t>
        </is>
      </c>
      <c r="P42" s="74" t="n"/>
      <c r="Q42" s="74" t="n"/>
      <c r="R42" s="74" t="n"/>
    </row>
    <row r="43">
      <c r="A43" s="74" t="n">
        <v>2024</v>
      </c>
      <c r="B43" s="74" t="n">
        <v>1048730</v>
      </c>
      <c r="C43" s="74" t="n">
        <v>2277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Unità centrale PC Lenovo ThinkCentre M92p Tower</t>
        </is>
      </c>
      <c r="I43" s="74" t="n">
        <v>0.01</v>
      </c>
      <c r="J43" s="74" t="n">
        <v>521.51</v>
      </c>
      <c r="K43" s="74" t="n"/>
      <c r="L43" s="74" t="n"/>
      <c r="M43" s="74" t="n"/>
      <c r="N43" s="74" t="inlineStr">
        <is>
          <t>24-GIU-13</t>
        </is>
      </c>
      <c r="O43" s="74" t="inlineStr">
        <is>
          <t>10-LUG-24</t>
        </is>
      </c>
      <c r="P43" s="74" t="n"/>
      <c r="Q43" s="74" t="n"/>
      <c r="R43" s="74" t="n"/>
    </row>
    <row r="44">
      <c r="A44" s="74" t="n">
        <v>2024</v>
      </c>
      <c r="B44" s="74" t="n">
        <v>1048731</v>
      </c>
      <c r="C44" s="74" t="n">
        <v>2278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Unità centrale PC Lenovo ThinkCentre M92p Tower</t>
        </is>
      </c>
      <c r="I44" s="74" t="n">
        <v>0.01</v>
      </c>
      <c r="J44" s="74" t="n">
        <v>521.51</v>
      </c>
      <c r="K44" s="74" t="n"/>
      <c r="L44" s="74" t="n"/>
      <c r="M44" s="74" t="n"/>
      <c r="N44" s="74" t="inlineStr">
        <is>
          <t>24-GIU-13</t>
        </is>
      </c>
      <c r="O44" s="74" t="inlineStr">
        <is>
          <t>22-OTT-24</t>
        </is>
      </c>
      <c r="P44" s="74" t="n"/>
      <c r="Q44" s="74" t="n"/>
      <c r="R44" s="74" t="n"/>
    </row>
    <row r="45">
      <c r="A45" s="74" t="n">
        <v>2024</v>
      </c>
      <c r="B45" s="74" t="n">
        <v>1048735</v>
      </c>
      <c r="C45" s="74" t="n">
        <v>2282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Unità centrale PC Lenovo ThinkCentre M92p Tower</t>
        </is>
      </c>
      <c r="I45" s="74" t="n">
        <v>0.01</v>
      </c>
      <c r="J45" s="74" t="n">
        <v>521.51</v>
      </c>
      <c r="K45" s="74" t="n"/>
      <c r="L45" s="74" t="n"/>
      <c r="M45" s="74" t="n"/>
      <c r="N45" s="74" t="inlineStr">
        <is>
          <t>24-GIU-13</t>
        </is>
      </c>
      <c r="O45" s="74" t="inlineStr">
        <is>
          <t>22-OTT-24</t>
        </is>
      </c>
      <c r="P45" s="74" t="n"/>
      <c r="Q45" s="74" t="n"/>
      <c r="R45" s="74" t="n"/>
    </row>
    <row r="46">
      <c r="A46" s="74" t="n">
        <v>2024</v>
      </c>
      <c r="B46" s="74" t="n">
        <v>1048736</v>
      </c>
      <c r="C46" s="74" t="n">
        <v>2283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Unità centrale PC Lenovo ThinkCentre M92p Tower</t>
        </is>
      </c>
      <c r="I46" s="74" t="n">
        <v>0.01</v>
      </c>
      <c r="J46" s="74" t="n">
        <v>521.51</v>
      </c>
      <c r="K46" s="74" t="n"/>
      <c r="L46" s="74" t="n"/>
      <c r="M46" s="74" t="n"/>
      <c r="N46" s="74" t="inlineStr">
        <is>
          <t>24-GIU-13</t>
        </is>
      </c>
      <c r="O46" s="74" t="inlineStr">
        <is>
          <t>22-OTT-24</t>
        </is>
      </c>
      <c r="P46" s="74" t="n"/>
      <c r="Q46" s="74" t="n"/>
      <c r="R46" s="74" t="n"/>
    </row>
    <row r="47">
      <c r="A47" s="74" t="n">
        <v>2024</v>
      </c>
      <c r="B47" s="74" t="n">
        <v>1048737</v>
      </c>
      <c r="C47" s="74" t="n">
        <v>2284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Unità centrale PC Lenovo ThinkCentre M92p Tower</t>
        </is>
      </c>
      <c r="I47" s="74" t="n">
        <v>0.01</v>
      </c>
      <c r="J47" s="74" t="n">
        <v>521.51</v>
      </c>
      <c r="K47" s="74" t="n"/>
      <c r="L47" s="74" t="n"/>
      <c r="M47" s="74" t="n"/>
      <c r="N47" s="74" t="inlineStr">
        <is>
          <t>24-GIU-13</t>
        </is>
      </c>
      <c r="O47" s="74" t="inlineStr">
        <is>
          <t>22-OTT-24</t>
        </is>
      </c>
      <c r="P47" s="74" t="n"/>
      <c r="Q47" s="74" t="n"/>
      <c r="R47" s="74" t="n"/>
    </row>
    <row r="48">
      <c r="A48" s="74" t="n">
        <v>2024</v>
      </c>
      <c r="B48" s="74" t="n">
        <v>1048741</v>
      </c>
      <c r="C48" s="74" t="n">
        <v>2288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Unità centrale PC Lenovo ThinkCentre M92p Tower</t>
        </is>
      </c>
      <c r="I48" s="74" t="n">
        <v>0.01</v>
      </c>
      <c r="J48" s="74" t="n">
        <v>521.51</v>
      </c>
      <c r="K48" s="74" t="n"/>
      <c r="L48" s="74" t="n"/>
      <c r="M48" s="74" t="n"/>
      <c r="N48" s="74" t="inlineStr">
        <is>
          <t>24-GIU-13</t>
        </is>
      </c>
      <c r="O48" s="74" t="inlineStr">
        <is>
          <t>22-OTT-24</t>
        </is>
      </c>
      <c r="P48" s="74" t="n"/>
      <c r="Q48" s="74" t="n"/>
      <c r="R48" s="74" t="n"/>
    </row>
    <row r="49">
      <c r="A49" s="74" t="n">
        <v>2024</v>
      </c>
      <c r="B49" s="74" t="n">
        <v>1048748</v>
      </c>
      <c r="C49" s="74" t="n">
        <v>2295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Unità centrale PC Lenovo ThinkCentre M92p Tower</t>
        </is>
      </c>
      <c r="I49" s="74" t="n">
        <v>0.01</v>
      </c>
      <c r="J49" s="74" t="n">
        <v>521.51</v>
      </c>
      <c r="K49" s="74" t="n"/>
      <c r="L49" s="74" t="n"/>
      <c r="M49" s="74" t="n"/>
      <c r="N49" s="74" t="inlineStr">
        <is>
          <t>24-GIU-13</t>
        </is>
      </c>
      <c r="O49" s="74" t="inlineStr">
        <is>
          <t>22-OTT-24</t>
        </is>
      </c>
      <c r="P49" s="74" t="n"/>
      <c r="Q49" s="74" t="n"/>
      <c r="R49" s="74" t="n"/>
    </row>
    <row r="50">
      <c r="A50" s="74" t="n">
        <v>2024</v>
      </c>
      <c r="B50" s="74" t="n">
        <v>1048750</v>
      </c>
      <c r="C50" s="74" t="n">
        <v>2297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Unità centrale PC Lenovo ThinkCentre M92p Tower</t>
        </is>
      </c>
      <c r="I50" s="74" t="n">
        <v>0.01</v>
      </c>
      <c r="J50" s="74" t="n">
        <v>521.51</v>
      </c>
      <c r="K50" s="74" t="n"/>
      <c r="L50" s="74" t="n"/>
      <c r="M50" s="74" t="n"/>
      <c r="N50" s="74" t="inlineStr">
        <is>
          <t>24-GIU-13</t>
        </is>
      </c>
      <c r="O50" s="74" t="inlineStr">
        <is>
          <t>22-OTT-24</t>
        </is>
      </c>
      <c r="P50" s="74" t="n"/>
      <c r="Q50" s="74" t="n"/>
      <c r="R50" s="74" t="n"/>
    </row>
    <row r="51">
      <c r="A51" s="74" t="n">
        <v>2024</v>
      </c>
      <c r="B51" s="74" t="n">
        <v>1048785</v>
      </c>
      <c r="C51" s="74" t="n">
        <v>2326</v>
      </c>
      <c r="D51" s="74" t="inlineStr">
        <is>
          <t>Inventario Cat. 1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Unità centrale PC Fujitsu i7/3770/ddr8gb/hd1tb/QUADRO</t>
        </is>
      </c>
      <c r="I51" s="74" t="n">
        <v>0</v>
      </c>
      <c r="J51" s="74" t="n">
        <v>1076.9</v>
      </c>
      <c r="K51" s="74" t="n"/>
      <c r="L51" s="74" t="n"/>
      <c r="M51" s="74" t="n"/>
      <c r="N51" s="74" t="inlineStr">
        <is>
          <t>15-LUG-13</t>
        </is>
      </c>
      <c r="O51" s="74" t="inlineStr">
        <is>
          <t>10-LUG-24</t>
        </is>
      </c>
      <c r="P51" s="74" t="n"/>
      <c r="Q51" s="74" t="n"/>
      <c r="R51" s="74" t="n"/>
    </row>
    <row r="52">
      <c r="A52" s="74" t="n">
        <v>2024</v>
      </c>
      <c r="B52" s="74" t="n">
        <v>1075867</v>
      </c>
      <c r="C52" s="74" t="n">
        <v>2353</v>
      </c>
      <c r="D52" s="74" t="inlineStr">
        <is>
          <t>Inventario Cat. 1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Notebook Fujtsu matr.YLUB026271</t>
        </is>
      </c>
      <c r="I52" s="74" t="n">
        <v>0</v>
      </c>
      <c r="J52" s="74" t="n">
        <v>773.48</v>
      </c>
      <c r="K52" s="74" t="n"/>
      <c r="L52" s="74" t="n"/>
      <c r="M52" s="74" t="n"/>
      <c r="N52" s="74" t="inlineStr">
        <is>
          <t>09-MAR-15</t>
        </is>
      </c>
      <c r="O52" s="74" t="inlineStr">
        <is>
          <t>10-LUG-24</t>
        </is>
      </c>
      <c r="P52" s="74" t="n"/>
      <c r="Q52" s="74" t="n"/>
      <c r="R52" s="74" t="n"/>
    </row>
    <row r="53">
      <c r="A53" s="74" t="n">
        <v>2024</v>
      </c>
      <c r="B53" s="74" t="n">
        <v>1086417</v>
      </c>
      <c r="C53" s="74" t="n">
        <v>2354</v>
      </c>
      <c r="D53" s="74" t="inlineStr">
        <is>
          <t>Inventario Cat. 1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Armadio/Cassettiera metallico portaoggetti 8 posti con serrature cm.155x50x44.6 col.nero (sistema MetalDetector)</t>
        </is>
      </c>
      <c r="I53" s="74" t="n">
        <v>292.8</v>
      </c>
      <c r="J53" s="74" t="n">
        <v>1464</v>
      </c>
      <c r="K53" s="74" t="n"/>
      <c r="L53" s="74" t="n"/>
      <c r="M53" s="74" t="n"/>
      <c r="N53" s="74" t="inlineStr">
        <is>
          <t>06-OTT-15</t>
        </is>
      </c>
      <c r="O53" s="74" t="inlineStr">
        <is>
          <t>10-LUG-24</t>
        </is>
      </c>
      <c r="P53" s="74" t="n"/>
      <c r="Q53" s="74" t="n"/>
      <c r="R53" s="74" t="n"/>
    </row>
    <row r="54">
      <c r="A54" s="74" t="n">
        <v>2024</v>
      </c>
      <c r="B54" s="74" t="n">
        <v>1101570</v>
      </c>
      <c r="C54" s="74" t="n">
        <v>2366</v>
      </c>
      <c r="D54" s="74" t="inlineStr">
        <is>
          <t>Inventario Cat. 1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Condizionatore portatile Olimpia Splendid Ellisse pompa calore</t>
        </is>
      </c>
      <c r="I54" s="74" t="n">
        <v>0</v>
      </c>
      <c r="J54" s="74" t="n">
        <v>633.14</v>
      </c>
      <c r="K54" s="74" t="n"/>
      <c r="L54" s="74" t="n"/>
      <c r="M54" s="74" t="n"/>
      <c r="N54" s="74" t="inlineStr">
        <is>
          <t>18-LUG-16</t>
        </is>
      </c>
      <c r="O54" s="74" t="inlineStr">
        <is>
          <t>22-OTT-24</t>
        </is>
      </c>
      <c r="P54" s="74" t="n"/>
      <c r="Q54" s="74" t="n"/>
      <c r="R54" s="74" t="n"/>
    </row>
    <row r="55">
      <c r="A55" s="74" t="n">
        <v>2024</v>
      </c>
      <c r="B55" s="74" t="n">
        <v>1101573</v>
      </c>
      <c r="C55" s="74" t="n">
        <v>2369</v>
      </c>
      <c r="D55" s="74" t="inlineStr">
        <is>
          <t>Inventario Cat. 1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Condizionatore portatile Olimpia Splendid Ellisse pompa calore</t>
        </is>
      </c>
      <c r="I55" s="74" t="n">
        <v>0</v>
      </c>
      <c r="J55" s="74" t="n">
        <v>633.14</v>
      </c>
      <c r="K55" s="74" t="n"/>
      <c r="L55" s="74" t="n"/>
      <c r="M55" s="74" t="n"/>
      <c r="N55" s="74" t="inlineStr">
        <is>
          <t>18-LUG-16</t>
        </is>
      </c>
      <c r="O55" s="74" t="inlineStr">
        <is>
          <t>10-LUG-24</t>
        </is>
      </c>
      <c r="P55" s="74" t="n"/>
      <c r="Q55" s="74" t="n"/>
      <c r="R55" s="74" t="n"/>
    </row>
    <row r="56">
      <c r="A56" s="74" t="n">
        <v>2024</v>
      </c>
      <c r="B56" s="74" t="n">
        <v>1101576</v>
      </c>
      <c r="C56" s="74" t="n">
        <v>2372</v>
      </c>
      <c r="D56" s="74" t="inlineStr">
        <is>
          <t>Inventario Cat. 1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Condizionatore portatile Olimpia Splendid Ellisse pompa calore</t>
        </is>
      </c>
      <c r="I56" s="74" t="n">
        <v>0</v>
      </c>
      <c r="J56" s="74" t="n">
        <v>633.14</v>
      </c>
      <c r="K56" s="74" t="n"/>
      <c r="L56" s="74" t="n"/>
      <c r="M56" s="74" t="n"/>
      <c r="N56" s="74" t="inlineStr">
        <is>
          <t>18-LUG-16</t>
        </is>
      </c>
      <c r="O56" s="74" t="inlineStr">
        <is>
          <t>10-LUG-24</t>
        </is>
      </c>
      <c r="P56" s="74" t="n"/>
      <c r="Q56" s="74" t="n"/>
      <c r="R56" s="74" t="n"/>
    </row>
    <row r="57">
      <c r="A57" s="74" t="n">
        <v>2024</v>
      </c>
      <c r="B57" s="74" t="n">
        <v>1101577</v>
      </c>
      <c r="C57" s="74" t="n">
        <v>2373</v>
      </c>
      <c r="D57" s="74" t="inlineStr">
        <is>
          <t>Inventario Cat. 1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Condizionatore portatile Olimpia Splendid Ellisse pompa calore</t>
        </is>
      </c>
      <c r="I57" s="74" t="n">
        <v>0</v>
      </c>
      <c r="J57" s="74" t="n">
        <v>633.14</v>
      </c>
      <c r="K57" s="74" t="n"/>
      <c r="L57" s="74" t="n"/>
      <c r="M57" s="74" t="n"/>
      <c r="N57" s="74" t="inlineStr">
        <is>
          <t>18-LUG-16</t>
        </is>
      </c>
      <c r="O57" s="74" t="inlineStr">
        <is>
          <t>10-LUG-24</t>
        </is>
      </c>
      <c r="P57" s="74" t="n"/>
      <c r="Q57" s="74" t="n"/>
      <c r="R57" s="74" t="n"/>
    </row>
    <row r="58">
      <c r="A58" s="74" t="n">
        <v>2024</v>
      </c>
      <c r="B58" s="74" t="n">
        <v>1101578</v>
      </c>
      <c r="C58" s="74" t="n">
        <v>2374</v>
      </c>
      <c r="D58" s="74" t="inlineStr">
        <is>
          <t>Inventario Cat. 1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Condizionatore portatile Olimpia Splendid Ellisse pompa calore</t>
        </is>
      </c>
      <c r="I58" s="74" t="n">
        <v>0</v>
      </c>
      <c r="J58" s="74" t="n">
        <v>633.14</v>
      </c>
      <c r="K58" s="74" t="n"/>
      <c r="L58" s="74" t="n"/>
      <c r="M58" s="74" t="n"/>
      <c r="N58" s="74" t="inlineStr">
        <is>
          <t>18-LUG-16</t>
        </is>
      </c>
      <c r="O58" s="74" t="inlineStr">
        <is>
          <t>10-LUG-24</t>
        </is>
      </c>
      <c r="P58" s="74" t="n"/>
      <c r="Q58" s="74" t="n"/>
      <c r="R58" s="74" t="n"/>
    </row>
    <row r="59">
      <c r="A59" s="74" t="n">
        <v>2024</v>
      </c>
      <c r="B59" s="74" t="n">
        <v>1101583</v>
      </c>
      <c r="C59" s="74" t="n">
        <v>2379</v>
      </c>
      <c r="D59" s="74" t="inlineStr">
        <is>
          <t>Inventario Cat. 1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Condizionatore portatile Olimpia Splendid Ellisse pompa calore</t>
        </is>
      </c>
      <c r="I59" s="74" t="n">
        <v>0</v>
      </c>
      <c r="J59" s="74" t="n">
        <v>633.14</v>
      </c>
      <c r="K59" s="74" t="n"/>
      <c r="L59" s="74" t="n"/>
      <c r="M59" s="74" t="n"/>
      <c r="N59" s="74" t="inlineStr">
        <is>
          <t>18-LUG-16</t>
        </is>
      </c>
      <c r="O59" s="74" t="inlineStr">
        <is>
          <t>10-LUG-24</t>
        </is>
      </c>
      <c r="P59" s="74" t="n"/>
      <c r="Q59" s="74" t="n"/>
      <c r="R59" s="74" t="n"/>
    </row>
    <row r="60">
      <c r="A60" s="74" t="n">
        <v>2024</v>
      </c>
      <c r="B60" s="74" t="n">
        <v>1116389</v>
      </c>
      <c r="C60" s="74" t="n">
        <v>2380</v>
      </c>
      <c r="D60" s="74" t="inlineStr">
        <is>
          <t>Inventario Cat. 1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Televisore-Monitor per Videosorveglianza Philips 43HFL2849T/12</t>
        </is>
      </c>
      <c r="I60" s="74" t="n">
        <v>0</v>
      </c>
      <c r="J60" s="74" t="n">
        <v>640.5</v>
      </c>
      <c r="K60" s="74" t="n"/>
      <c r="L60" s="74" t="n"/>
      <c r="M60" s="74" t="n"/>
      <c r="N60" s="74" t="inlineStr">
        <is>
          <t>21-LUG-17</t>
        </is>
      </c>
      <c r="O60" s="74" t="inlineStr">
        <is>
          <t>10-LUG-24</t>
        </is>
      </c>
      <c r="P60" s="74" t="n"/>
      <c r="Q60" s="74" t="n"/>
      <c r="R60" s="74" t="n"/>
    </row>
    <row r="61">
      <c r="A61" s="74" t="n">
        <v>2024</v>
      </c>
      <c r="B61" s="74" t="n">
        <v>1155803</v>
      </c>
      <c r="C61" s="74" t="n">
        <v>2714</v>
      </c>
      <c r="D61" s="74" t="inlineStr">
        <is>
          <t>Inventario Cat. 1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poltrona ignifuga schienale alto colore nero</t>
        </is>
      </c>
      <c r="I61" s="74" t="n">
        <v>450.33</v>
      </c>
      <c r="J61" s="74" t="n">
        <v>562.91</v>
      </c>
      <c r="K61" s="74" t="n"/>
      <c r="L61" s="74" t="n"/>
      <c r="M61" s="74" t="n"/>
      <c r="N61" s="74" t="inlineStr">
        <is>
          <t>03-MAR-22</t>
        </is>
      </c>
      <c r="O61" s="74" t="inlineStr">
        <is>
          <t>10-LUG-24</t>
        </is>
      </c>
      <c r="P61" s="74" t="n"/>
      <c r="Q61" s="74" t="n"/>
      <c r="R61" s="74" t="n"/>
    </row>
    <row r="62">
      <c r="A62" s="74" t="n">
        <v>2024</v>
      </c>
      <c r="B62" s="74" t="n">
        <v>1160827</v>
      </c>
      <c r="C62" s="74" t="n">
        <v>2994</v>
      </c>
      <c r="D62" s="74" t="inlineStr">
        <is>
          <t>Inventario Cat. 1</t>
        </is>
      </c>
      <c r="E62" s="74" t="inlineStr">
        <is>
          <t>BAZZZZZZZA</t>
        </is>
      </c>
      <c r="F62" s="74" t="n"/>
      <c r="G62" s="74">
        <f>IF(F62="","",VLOOKUP(F62,Codici!$A$2:$B$38,2,FALSE()))</f>
        <v/>
      </c>
      <c r="H62" s="74" t="inlineStr">
        <is>
          <t>scrivania con allungo color bianco</t>
        </is>
      </c>
      <c r="I62" s="74" t="n">
        <v>878.4</v>
      </c>
      <c r="J62" s="74" t="n">
        <v>1098</v>
      </c>
      <c r="K62" s="74" t="n"/>
      <c r="L62" s="74" t="n"/>
      <c r="M62" s="74" t="n"/>
      <c r="N62" s="74" t="inlineStr">
        <is>
          <t>21-DIC-22</t>
        </is>
      </c>
      <c r="O62" s="74" t="inlineStr">
        <is>
          <t>10-LUG-24</t>
        </is>
      </c>
      <c r="P62" s="74" t="n"/>
      <c r="Q62" s="74" t="n"/>
      <c r="R62" s="74" t="n"/>
    </row>
    <row r="63">
      <c r="A63" s="74" t="n">
        <v>2024</v>
      </c>
      <c r="B63" s="74" t="n">
        <v>1043944</v>
      </c>
      <c r="C63" s="74" t="n">
        <v>462</v>
      </c>
      <c r="D63" s="74" t="inlineStr">
        <is>
          <t>Inventario Cat. 3</t>
        </is>
      </c>
      <c r="E63" s="74" t="inlineStr">
        <is>
          <t>BAAAAAGADA</t>
        </is>
      </c>
      <c r="F63" s="74" t="n"/>
      <c r="G63" s="74">
        <f>IF(F63="","",VLOOKUP(F63,Codici!$A$2:$B$38,2,FALSE()))</f>
        <v/>
      </c>
      <c r="H63" s="74" t="inlineStr">
        <is>
          <t>Attrezz.elettromecc. Montascale mobile a cingoli m</t>
        </is>
      </c>
      <c r="I63" s="74" t="n">
        <v>234</v>
      </c>
      <c r="J63" s="74" t="n">
        <v>2808</v>
      </c>
      <c r="K63" s="74" t="n"/>
      <c r="L63" s="74" t="n"/>
      <c r="M63" s="74" t="n"/>
      <c r="N63" s="74" t="inlineStr">
        <is>
          <t>21-NOV-03</t>
        </is>
      </c>
      <c r="O63" s="74" t="inlineStr">
        <is>
          <t>10-LUG-24</t>
        </is>
      </c>
      <c r="P63" s="74" t="n"/>
      <c r="Q63" s="74" t="n"/>
      <c r="R63" s="74" t="n"/>
    </row>
    <row r="64">
      <c r="A64" s="74" t="n"/>
      <c r="B64" s="74" t="n"/>
      <c r="C64" s="74" t="n"/>
      <c r="D64" s="74" t="n"/>
      <c r="E64" s="74" t="n"/>
      <c r="F64" s="74" t="n"/>
      <c r="G64" s="74" t="n"/>
      <c r="H64" s="74" t="inlineStr">
        <is>
          <t>TOTALI</t>
        </is>
      </c>
      <c r="I64" s="74">
        <f>SUM(I$22:I63)</f>
        <v/>
      </c>
      <c r="J64" s="74">
        <f>SUM(J$22:J63)</f>
        <v/>
      </c>
      <c r="K64" s="74" t="n"/>
      <c r="L64" s="74" t="n"/>
      <c r="M64" s="74" t="n"/>
      <c r="N64" s="74" t="n"/>
      <c r="O64" s="74" t="n"/>
      <c r="P64" s="74" t="n"/>
      <c r="Q64" s="74" t="n"/>
      <c r="R6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6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2025-04-28T09:53:43Z</dcterms:modified>
  <cp:lastModifiedBy>Costantino_Emmanuele</cp:lastModifiedBy>
  <cp:revision>4</cp:revision>
  <cp:lastPrinted>2025-04-14T12:02:16Z</cp:lastPrinted>
</cp:coreProperties>
</file>