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7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1204002200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Ispettorato Ripartimentale delle foreste di Siracus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364600</v>
      </c>
      <c r="C22" s="74" t="n">
        <v>15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.</t>
        </is>
      </c>
      <c r="I22" s="74" t="n">
        <v>150.24</v>
      </c>
      <c r="J22" s="74" t="n">
        <v>1502.33</v>
      </c>
      <c r="K22" s="74" t="n"/>
      <c r="L22" s="74" t="n"/>
      <c r="M22" s="74" t="n"/>
      <c r="N22" s="74" t="inlineStr">
        <is>
          <t>31-DIC-98</t>
        </is>
      </c>
      <c r="O22" s="74" t="inlineStr">
        <is>
          <t>18-NOV-24</t>
        </is>
      </c>
      <c r="P22" s="74" t="n"/>
      <c r="Q22" s="74" t="n"/>
      <c r="R22" s="74" t="n"/>
    </row>
    <row r="23">
      <c r="A23" s="74" t="n">
        <v>2024</v>
      </c>
      <c r="B23" s="74" t="n">
        <v>364636</v>
      </c>
      <c r="C23" s="74" t="n">
        <v>52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.</t>
        </is>
      </c>
      <c r="I23" s="74" t="n">
        <v>365.65</v>
      </c>
      <c r="J23" s="74" t="n">
        <v>3656.51</v>
      </c>
      <c r="K23" s="74" t="n"/>
      <c r="L23" s="74" t="n"/>
      <c r="M23" s="74" t="n"/>
      <c r="N23" s="74" t="inlineStr">
        <is>
          <t>31-DIC-98</t>
        </is>
      </c>
      <c r="O23" s="74" t="inlineStr">
        <is>
          <t>18-NOV-24</t>
        </is>
      </c>
      <c r="P23" s="74" t="n"/>
      <c r="Q23" s="74" t="n"/>
      <c r="R23" s="74" t="n"/>
    </row>
    <row r="24">
      <c r="A24" s="74" t="n">
        <v>2024</v>
      </c>
      <c r="B24" s="74" t="n">
        <v>364638</v>
      </c>
      <c r="C24" s="74" t="n">
        <v>54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.</t>
        </is>
      </c>
      <c r="I24" s="74" t="n">
        <v>108.45</v>
      </c>
      <c r="J24" s="74" t="n">
        <v>1084.56</v>
      </c>
      <c r="K24" s="74" t="n"/>
      <c r="L24" s="74" t="n"/>
      <c r="M24" s="74" t="n"/>
      <c r="N24" s="74" t="inlineStr">
        <is>
          <t>19-APR-01</t>
        </is>
      </c>
      <c r="O24" s="74" t="inlineStr">
        <is>
          <t>18-NOV-24</t>
        </is>
      </c>
      <c r="P24" s="74" t="n"/>
      <c r="Q24" s="74" t="n"/>
      <c r="R24" s="74" t="n"/>
    </row>
    <row r="25">
      <c r="A25" s="74" t="n">
        <v>2024</v>
      </c>
      <c r="B25" s="74" t="n">
        <v>364643</v>
      </c>
      <c r="C25" s="74" t="n">
        <v>59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.</t>
        </is>
      </c>
      <c r="I25" s="74" t="n">
        <v>175.43</v>
      </c>
      <c r="J25" s="74" t="n">
        <v>1754.1</v>
      </c>
      <c r="K25" s="74" t="n"/>
      <c r="L25" s="74" t="n"/>
      <c r="M25" s="74" t="n"/>
      <c r="N25" s="74" t="inlineStr">
        <is>
          <t>31-DIC-97</t>
        </is>
      </c>
      <c r="O25" s="74" t="inlineStr">
        <is>
          <t>18-NOV-24</t>
        </is>
      </c>
      <c r="P25" s="74" t="n"/>
      <c r="Q25" s="74" t="n"/>
      <c r="R25" s="74" t="n"/>
    </row>
    <row r="26">
      <c r="A26" s="74" t="n">
        <v>2024</v>
      </c>
      <c r="B26" s="74" t="n">
        <v>364649</v>
      </c>
      <c r="C26" s="74" t="n">
        <v>65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.</t>
        </is>
      </c>
      <c r="I26" s="74" t="n">
        <v>0</v>
      </c>
      <c r="J26" s="74" t="n">
        <v>3000</v>
      </c>
      <c r="K26" s="74" t="n"/>
      <c r="L26" s="74" t="n"/>
      <c r="M26" s="74" t="n"/>
      <c r="N26" s="74" t="inlineStr">
        <is>
          <t>19-DIC-06</t>
        </is>
      </c>
      <c r="O26" s="74" t="inlineStr">
        <is>
          <t>26-NOV-24</t>
        </is>
      </c>
      <c r="P26" s="74" t="n"/>
      <c r="Q26" s="74" t="n"/>
      <c r="R26" s="74" t="n"/>
    </row>
    <row r="27">
      <c r="A27" s="74" t="n">
        <v>2024</v>
      </c>
      <c r="B27" s="74" t="n">
        <v>364650</v>
      </c>
      <c r="C27" s="74" t="n">
        <v>66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.</t>
        </is>
      </c>
      <c r="I27" s="74" t="n">
        <v>575.9</v>
      </c>
      <c r="J27" s="74" t="n">
        <v>1084.56</v>
      </c>
      <c r="K27" s="74" t="n"/>
      <c r="L27" s="74" t="n"/>
      <c r="M27" s="74" t="n"/>
      <c r="N27" s="74" t="inlineStr">
        <is>
          <t>12-OTT-01</t>
        </is>
      </c>
      <c r="O27" s="74" t="inlineStr">
        <is>
          <t>18-NOV-24</t>
        </is>
      </c>
      <c r="P27" s="74" t="n"/>
      <c r="Q27" s="74" t="n"/>
      <c r="R27" s="74" t="n"/>
    </row>
    <row r="28">
      <c r="A28" s="74" t="n">
        <v>2024</v>
      </c>
      <c r="B28" s="74" t="n">
        <v>455291</v>
      </c>
      <c r="C28" s="74" t="n">
        <v>87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STAMPANTE MULTIFUNZIONE PROTOCOLLO</t>
        </is>
      </c>
      <c r="I28" s="74" t="n">
        <v>0</v>
      </c>
      <c r="J28" s="74" t="n">
        <v>1590</v>
      </c>
      <c r="K28" s="74" t="n"/>
      <c r="L28" s="74" t="n"/>
      <c r="M28" s="74" t="n"/>
      <c r="N28" s="74" t="inlineStr">
        <is>
          <t>22-OTT-09</t>
        </is>
      </c>
      <c r="O28" s="74" t="inlineStr">
        <is>
          <t>18-NOV-24</t>
        </is>
      </c>
      <c r="P28" s="74" t="n"/>
      <c r="Q28" s="74" t="n"/>
      <c r="R28" s="74" t="n"/>
    </row>
    <row r="29">
      <c r="A29" s="74" t="n">
        <v>2024</v>
      </c>
      <c r="B29" s="74" t="n">
        <v>874911</v>
      </c>
      <c r="C29" s="74" t="n">
        <v>112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Libreria Bassa con Ante Ciliegio</t>
        </is>
      </c>
      <c r="I29" s="74" t="n">
        <v>0</v>
      </c>
      <c r="J29" s="74" t="n">
        <v>569.58</v>
      </c>
      <c r="K29" s="74" t="n"/>
      <c r="L29" s="74" t="n"/>
      <c r="M29" s="74" t="n"/>
      <c r="N29" s="74" t="inlineStr">
        <is>
          <t>10-AGO-11</t>
        </is>
      </c>
      <c r="O29" s="74" t="inlineStr">
        <is>
          <t>18-NOV-24</t>
        </is>
      </c>
      <c r="P29" s="74" t="n"/>
      <c r="Q29" s="74" t="n"/>
      <c r="R29" s="74" t="n"/>
    </row>
    <row r="30">
      <c r="A30" s="74" t="n">
        <v>2024</v>
      </c>
      <c r="B30" s="74" t="n">
        <v>890014</v>
      </c>
      <c r="C30" s="74" t="n">
        <v>116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UPS SIF.</t>
        </is>
      </c>
      <c r="I30" s="74" t="n">
        <v>0</v>
      </c>
      <c r="J30" s="74" t="n">
        <v>579</v>
      </c>
      <c r="K30" s="74" t="n"/>
      <c r="L30" s="74" t="n"/>
      <c r="M30" s="74" t="n"/>
      <c r="N30" s="74" t="inlineStr">
        <is>
          <t>30-GIU-11</t>
        </is>
      </c>
      <c r="O30" s="74" t="inlineStr">
        <is>
          <t>18-NOV-24</t>
        </is>
      </c>
      <c r="P30" s="74" t="n"/>
      <c r="Q30" s="74" t="n"/>
      <c r="R30" s="74" t="n"/>
    </row>
    <row r="31">
      <c r="A31" s="74" t="n">
        <v>2024</v>
      </c>
      <c r="B31" s="74" t="n">
        <v>892341</v>
      </c>
      <c r="C31" s="74" t="n">
        <v>119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Client Grafico SIF.</t>
        </is>
      </c>
      <c r="I31" s="74" t="n">
        <v>0</v>
      </c>
      <c r="J31" s="74" t="n">
        <v>758.33</v>
      </c>
      <c r="K31" s="74" t="n"/>
      <c r="L31" s="74" t="n"/>
      <c r="M31" s="74" t="n"/>
      <c r="N31" s="74" t="inlineStr">
        <is>
          <t>30-GIU-11</t>
        </is>
      </c>
      <c r="O31" s="74" t="inlineStr">
        <is>
          <t>18-NOV-24</t>
        </is>
      </c>
      <c r="P31" s="74" t="n"/>
      <c r="Q31" s="74" t="n"/>
      <c r="R31" s="74" t="n"/>
    </row>
    <row r="32">
      <c r="A32" s="74" t="n">
        <v>2024</v>
      </c>
      <c r="B32" s="74" t="n">
        <v>892344</v>
      </c>
      <c r="C32" s="74" t="n">
        <v>122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Client Grafico SIF.</t>
        </is>
      </c>
      <c r="I32" s="74" t="n">
        <v>0</v>
      </c>
      <c r="J32" s="74" t="n">
        <v>758.33</v>
      </c>
      <c r="K32" s="74" t="n"/>
      <c r="L32" s="74" t="n"/>
      <c r="M32" s="74" t="n"/>
      <c r="N32" s="74" t="inlineStr">
        <is>
          <t>30-GIU-11</t>
        </is>
      </c>
      <c r="O32" s="74" t="inlineStr">
        <is>
          <t>18-NOV-24</t>
        </is>
      </c>
      <c r="P32" s="74" t="n"/>
      <c r="Q32" s="74" t="n"/>
      <c r="R32" s="74" t="n"/>
    </row>
    <row r="33">
      <c r="A33" s="74" t="n">
        <v>2024</v>
      </c>
      <c r="B33" s="74" t="n">
        <v>892345</v>
      </c>
      <c r="C33" s="74" t="n">
        <v>123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Client Grafico SIF.</t>
        </is>
      </c>
      <c r="I33" s="74" t="n">
        <v>0</v>
      </c>
      <c r="J33" s="74" t="n">
        <v>758.33</v>
      </c>
      <c r="K33" s="74" t="n"/>
      <c r="L33" s="74" t="n"/>
      <c r="M33" s="74" t="n"/>
      <c r="N33" s="74" t="inlineStr">
        <is>
          <t>30-GIU-11</t>
        </is>
      </c>
      <c r="O33" s="74" t="inlineStr">
        <is>
          <t>18-NOV-24</t>
        </is>
      </c>
      <c r="P33" s="74" t="n"/>
      <c r="Q33" s="74" t="n"/>
      <c r="R33" s="74" t="n"/>
    </row>
    <row r="34">
      <c r="A34" s="74" t="n">
        <v>2024</v>
      </c>
      <c r="B34" s="74" t="n">
        <v>892346</v>
      </c>
      <c r="C34" s="74" t="n">
        <v>124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Client Grafico SIF.</t>
        </is>
      </c>
      <c r="I34" s="74" t="n">
        <v>0</v>
      </c>
      <c r="J34" s="74" t="n">
        <v>758.33</v>
      </c>
      <c r="K34" s="74" t="n"/>
      <c r="L34" s="74" t="n"/>
      <c r="M34" s="74" t="n"/>
      <c r="N34" s="74" t="inlineStr">
        <is>
          <t>30-GIU-11</t>
        </is>
      </c>
      <c r="O34" s="74" t="inlineStr">
        <is>
          <t>18-NOV-24</t>
        </is>
      </c>
      <c r="P34" s="74" t="n"/>
      <c r="Q34" s="74" t="n"/>
      <c r="R34" s="74" t="n"/>
    </row>
    <row r="35">
      <c r="A35" s="74" t="n">
        <v>2024</v>
      </c>
      <c r="B35" s="74" t="n">
        <v>892348</v>
      </c>
      <c r="C35" s="74" t="n">
        <v>126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Client Grafico SIF.</t>
        </is>
      </c>
      <c r="I35" s="74" t="n">
        <v>0</v>
      </c>
      <c r="J35" s="74" t="n">
        <v>758.33</v>
      </c>
      <c r="K35" s="74" t="n"/>
      <c r="L35" s="74" t="n"/>
      <c r="M35" s="74" t="n"/>
      <c r="N35" s="74" t="inlineStr">
        <is>
          <t>30-GIU-11</t>
        </is>
      </c>
      <c r="O35" s="74" t="inlineStr">
        <is>
          <t>18-NOV-24</t>
        </is>
      </c>
      <c r="P35" s="74" t="n"/>
      <c r="Q35" s="74" t="n"/>
      <c r="R35" s="74" t="n"/>
    </row>
    <row r="36">
      <c r="A36" s="74" t="n">
        <v>2024</v>
      </c>
      <c r="B36" s="74" t="n">
        <v>892359</v>
      </c>
      <c r="C36" s="74" t="n">
        <v>128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Palmare SIF.</t>
        </is>
      </c>
      <c r="I36" s="74" t="n">
        <v>0</v>
      </c>
      <c r="J36" s="74" t="n">
        <v>707</v>
      </c>
      <c r="K36" s="74" t="n"/>
      <c r="L36" s="74" t="n"/>
      <c r="M36" s="74" t="n"/>
      <c r="N36" s="74" t="inlineStr">
        <is>
          <t>30-GIU-11</t>
        </is>
      </c>
      <c r="O36" s="74" t="inlineStr">
        <is>
          <t>18-NOV-24</t>
        </is>
      </c>
      <c r="P36" s="74" t="n"/>
      <c r="Q36" s="74" t="n"/>
      <c r="R36" s="74" t="n"/>
    </row>
    <row r="37">
      <c r="A37" s="74" t="n">
        <v>2024</v>
      </c>
      <c r="B37" s="74" t="n">
        <v>1064051</v>
      </c>
      <c r="C37" s="74" t="n">
        <v>152</v>
      </c>
      <c r="D37" s="74" t="inlineStr">
        <is>
          <t>Inventario Cat. 1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Gruppo di Continuità UPS EAST POWER EA 903 II 3000 VA-2400W, Seriale E1404043159. ATeSO.</t>
        </is>
      </c>
      <c r="I37" s="74" t="n">
        <v>0</v>
      </c>
      <c r="J37" s="74" t="n">
        <v>1005.74</v>
      </c>
      <c r="K37" s="74" t="n"/>
      <c r="L37" s="74" t="n"/>
      <c r="M37" s="74" t="n"/>
      <c r="N37" s="74" t="inlineStr">
        <is>
          <t>10-DIC-14</t>
        </is>
      </c>
      <c r="O37" s="74" t="inlineStr">
        <is>
          <t>18-NOV-24</t>
        </is>
      </c>
      <c r="P37" s="74" t="n"/>
      <c r="Q37" s="74" t="n"/>
      <c r="R37" s="74" t="n"/>
    </row>
    <row r="38">
      <c r="A38" s="74" t="n">
        <v>2024</v>
      </c>
      <c r="B38" s="74" t="n">
        <v>1064052</v>
      </c>
      <c r="C38" s="74" t="n">
        <v>153</v>
      </c>
      <c r="D38" s="74" t="inlineStr">
        <is>
          <t>Inventario Cat. 1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Gruppo di Continuità UPS EAST POWER EA 903 II 3000 VA-2400W, Seriale E1404043160. ATeSO.</t>
        </is>
      </c>
      <c r="I38" s="74" t="n">
        <v>0</v>
      </c>
      <c r="J38" s="74" t="n">
        <v>1005.74</v>
      </c>
      <c r="K38" s="74" t="n"/>
      <c r="L38" s="74" t="n"/>
      <c r="M38" s="74" t="n"/>
      <c r="N38" s="74" t="inlineStr">
        <is>
          <t>10-DIC-14</t>
        </is>
      </c>
      <c r="O38" s="74" t="inlineStr">
        <is>
          <t>18-NOV-24</t>
        </is>
      </c>
      <c r="P38" s="74" t="n"/>
      <c r="Q38" s="74" t="n"/>
      <c r="R38" s="74" t="n"/>
    </row>
    <row r="39">
      <c r="A39" s="74" t="n">
        <v>2024</v>
      </c>
      <c r="B39" s="74" t="n">
        <v>1064055</v>
      </c>
      <c r="C39" s="74" t="n">
        <v>156</v>
      </c>
      <c r="D39" s="74" t="inlineStr">
        <is>
          <t>Inventario Cat. 1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Gruppo di Continuità UPS EAST POWER EA 903 II 3000 VA-2400W, Seriale E1404043166. ATeSO.</t>
        </is>
      </c>
      <c r="I39" s="74" t="n">
        <v>0</v>
      </c>
      <c r="J39" s="74" t="n">
        <v>1005.74</v>
      </c>
      <c r="K39" s="74" t="n"/>
      <c r="L39" s="74" t="n"/>
      <c r="M39" s="74" t="n"/>
      <c r="N39" s="74" t="inlineStr">
        <is>
          <t>10-DIC-14</t>
        </is>
      </c>
      <c r="O39" s="74" t="inlineStr">
        <is>
          <t>18-NOV-24</t>
        </is>
      </c>
      <c r="P39" s="74" t="n"/>
      <c r="Q39" s="74" t="n"/>
      <c r="R39" s="74" t="n"/>
    </row>
    <row r="40">
      <c r="A40" s="74" t="n">
        <v>2024</v>
      </c>
      <c r="B40" s="74" t="n">
        <v>1064057</v>
      </c>
      <c r="C40" s="74" t="n">
        <v>158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Stampante MultifunzioneHP CLI Pro M375NW MFP A4, Seriale CND8FBB165. ATeSO.</t>
        </is>
      </c>
      <c r="I40" s="74" t="n">
        <v>0</v>
      </c>
      <c r="J40" s="74" t="n">
        <v>593.75</v>
      </c>
      <c r="K40" s="74" t="n"/>
      <c r="L40" s="74" t="n"/>
      <c r="M40" s="74" t="n"/>
      <c r="N40" s="74" t="inlineStr">
        <is>
          <t>10-DIC-14</t>
        </is>
      </c>
      <c r="O40" s="74" t="inlineStr">
        <is>
          <t>18-NOV-24</t>
        </is>
      </c>
      <c r="P40" s="74" t="n"/>
      <c r="Q40" s="74" t="n"/>
      <c r="R40" s="74" t="n"/>
    </row>
    <row r="41">
      <c r="A41" s="74" t="n">
        <v>2024</v>
      </c>
      <c r="B41" s="74" t="n">
        <v>1064156</v>
      </c>
      <c r="C41" s="74" t="n">
        <v>172</v>
      </c>
      <c r="D41" s="74" t="inlineStr">
        <is>
          <t>Inventario Cat. 1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Scanner Epson Workforce A3 usb+Eth, Seriale PW2Z003003. ( ATeSO ).</t>
        </is>
      </c>
      <c r="I41" s="74" t="n">
        <v>0</v>
      </c>
      <c r="J41" s="74" t="n">
        <v>1820</v>
      </c>
      <c r="K41" s="74" t="n"/>
      <c r="L41" s="74" t="n"/>
      <c r="M41" s="74" t="n"/>
      <c r="N41" s="74" t="inlineStr">
        <is>
          <t>10-DIC-14</t>
        </is>
      </c>
      <c r="O41" s="74" t="inlineStr">
        <is>
          <t>18-NOV-24</t>
        </is>
      </c>
      <c r="P41" s="74" t="n"/>
      <c r="Q41" s="74" t="n"/>
      <c r="R41" s="74" t="n"/>
    </row>
    <row r="42">
      <c r="A42" s="74" t="n">
        <v>2024</v>
      </c>
      <c r="B42" s="74" t="n">
        <v>1064166</v>
      </c>
      <c r="C42" s="74" t="n">
        <v>182</v>
      </c>
      <c r="D42" s="74" t="inlineStr">
        <is>
          <t>Inventario Cat. 1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Gruppo di Continuità UPS EAST POWER EA 903 II 3000 VA-2400W, Seriale E1405015639. ( ATeSO ).</t>
        </is>
      </c>
      <c r="I42" s="74" t="n">
        <v>0</v>
      </c>
      <c r="J42" s="74" t="n">
        <v>1005.74</v>
      </c>
      <c r="K42" s="74" t="n"/>
      <c r="L42" s="74" t="n"/>
      <c r="M42" s="74" t="n"/>
      <c r="N42" s="74" t="inlineStr">
        <is>
          <t>10-DIC-14</t>
        </is>
      </c>
      <c r="O42" s="74" t="inlineStr">
        <is>
          <t>18-NOV-24</t>
        </is>
      </c>
      <c r="P42" s="74" t="n"/>
      <c r="Q42" s="74" t="n"/>
      <c r="R42" s="74" t="n"/>
    </row>
    <row r="43">
      <c r="A43" s="74" t="n">
        <v>2024</v>
      </c>
      <c r="B43" s="74" t="n">
        <v>1104718</v>
      </c>
      <c r="C43" s="74" t="n">
        <v>184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Fotocopiatore Nashuatec MP 2501 SP, Matricola E336M820454.</t>
        </is>
      </c>
      <c r="I43" s="74" t="n">
        <v>0</v>
      </c>
      <c r="J43" s="74" t="n">
        <v>1171.2</v>
      </c>
      <c r="K43" s="74" t="n"/>
      <c r="L43" s="74" t="n"/>
      <c r="M43" s="74" t="n"/>
      <c r="N43" s="74" t="inlineStr">
        <is>
          <t>30-GEN-17</t>
        </is>
      </c>
      <c r="O43" s="74" t="inlineStr">
        <is>
          <t>18-NOV-24</t>
        </is>
      </c>
      <c r="P43" s="74" t="n"/>
      <c r="Q43" s="74" t="n"/>
      <c r="R43" s="74" t="n"/>
    </row>
    <row r="44">
      <c r="A44" s="74" t="n">
        <v>2024</v>
      </c>
      <c r="B44" s="74" t="n">
        <v>1128294</v>
      </c>
      <c r="C44" s="74" t="n">
        <v>186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CONDIZIONATORE zephir 9000btu</t>
        </is>
      </c>
      <c r="I44" s="74" t="n">
        <v>0</v>
      </c>
      <c r="J44" s="74" t="n">
        <v>594.75</v>
      </c>
      <c r="K44" s="74" t="n"/>
      <c r="L44" s="74" t="n"/>
      <c r="M44" s="74" t="n"/>
      <c r="N44" s="74" t="inlineStr">
        <is>
          <t>19-DIC-18</t>
        </is>
      </c>
      <c r="O44" s="74" t="inlineStr">
        <is>
          <t>26-NOV-24</t>
        </is>
      </c>
      <c r="P44" s="74" t="n"/>
      <c r="Q44" s="74" t="n"/>
      <c r="R44" s="74" t="n"/>
    </row>
    <row r="45">
      <c r="A45" s="74" t="n">
        <v>2024</v>
      </c>
      <c r="B45" s="74" t="n">
        <v>1128295</v>
      </c>
      <c r="C45" s="74" t="n">
        <v>187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CONDIZIONATORE zephir 9000btu</t>
        </is>
      </c>
      <c r="I45" s="74" t="n">
        <v>0</v>
      </c>
      <c r="J45" s="74" t="n">
        <v>594.75</v>
      </c>
      <c r="K45" s="74" t="n"/>
      <c r="L45" s="74" t="n"/>
      <c r="M45" s="74" t="n"/>
      <c r="N45" s="74" t="inlineStr">
        <is>
          <t>19-DIC-18</t>
        </is>
      </c>
      <c r="O45" s="74" t="inlineStr">
        <is>
          <t>26-NOV-24</t>
        </is>
      </c>
      <c r="P45" s="74" t="n"/>
      <c r="Q45" s="74" t="n"/>
      <c r="R45" s="74" t="n"/>
    </row>
    <row r="46">
      <c r="A46" s="74" t="n">
        <v>2024</v>
      </c>
      <c r="B46" s="74" t="n">
        <v>1128296</v>
      </c>
      <c r="C46" s="74" t="n">
        <v>188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CONDIZIONATORE zephir 9000btu</t>
        </is>
      </c>
      <c r="I46" s="74" t="n">
        <v>0</v>
      </c>
      <c r="J46" s="74" t="n">
        <v>594.75</v>
      </c>
      <c r="K46" s="74" t="n"/>
      <c r="L46" s="74" t="n"/>
      <c r="M46" s="74" t="n"/>
      <c r="N46" s="74" t="inlineStr">
        <is>
          <t>19-DIC-18</t>
        </is>
      </c>
      <c r="O46" s="74" t="inlineStr">
        <is>
          <t>26-NOV-24</t>
        </is>
      </c>
      <c r="P46" s="74" t="n"/>
      <c r="Q46" s="74" t="n"/>
      <c r="R46" s="74" t="n"/>
    </row>
    <row r="47">
      <c r="A47" s="74" t="n">
        <v>2024</v>
      </c>
      <c r="B47" s="74" t="n">
        <v>1128297</v>
      </c>
      <c r="C47" s="74" t="n">
        <v>189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CONDIZIONATORE zephir 9000btu</t>
        </is>
      </c>
      <c r="I47" s="74" t="n">
        <v>0</v>
      </c>
      <c r="J47" s="74" t="n">
        <v>594.75</v>
      </c>
      <c r="K47" s="74" t="n"/>
      <c r="L47" s="74" t="n"/>
      <c r="M47" s="74" t="n"/>
      <c r="N47" s="74" t="inlineStr">
        <is>
          <t>19-DIC-18</t>
        </is>
      </c>
      <c r="O47" s="74" t="inlineStr">
        <is>
          <t>26-NOV-24</t>
        </is>
      </c>
      <c r="P47" s="74" t="n"/>
      <c r="Q47" s="74" t="n"/>
      <c r="R47" s="74" t="n"/>
    </row>
    <row r="48">
      <c r="A48" s="74" t="n">
        <v>2024</v>
      </c>
      <c r="B48" s="74" t="n">
        <v>1154562</v>
      </c>
      <c r="C48" s="74" t="n">
        <v>192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condizionatore AERMEC SLG250 matricola 2107716064710121</t>
        </is>
      </c>
      <c r="I48" s="74" t="n">
        <v>497.76</v>
      </c>
      <c r="J48" s="74" t="n">
        <v>829.6</v>
      </c>
      <c r="K48" s="74" t="n"/>
      <c r="L48" s="74" t="n"/>
      <c r="M48" s="74" t="n"/>
      <c r="N48" s="74" t="inlineStr">
        <is>
          <t>23-DIC-21</t>
        </is>
      </c>
      <c r="O48" s="74" t="inlineStr">
        <is>
          <t>26-NOV-24</t>
        </is>
      </c>
      <c r="P48" s="74" t="n"/>
      <c r="Q48" s="74" t="n"/>
      <c r="R48" s="74" t="n"/>
    </row>
    <row r="49">
      <c r="A49" s="74" t="n">
        <v>2024</v>
      </c>
      <c r="B49" s="74" t="n">
        <v>1154563</v>
      </c>
      <c r="C49" s="74" t="n">
        <v>193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condizionatore AERMEC SLG250 matricola 2107716064710082</t>
        </is>
      </c>
      <c r="I49" s="74" t="n">
        <v>497.76</v>
      </c>
      <c r="J49" s="74" t="n">
        <v>829.6</v>
      </c>
      <c r="K49" s="74" t="n"/>
      <c r="L49" s="74" t="n"/>
      <c r="M49" s="74" t="n"/>
      <c r="N49" s="74" t="inlineStr">
        <is>
          <t>23-DIC-21</t>
        </is>
      </c>
      <c r="O49" s="74" t="inlineStr">
        <is>
          <t>26-NOV-24</t>
        </is>
      </c>
      <c r="P49" s="74" t="n"/>
      <c r="Q49" s="74" t="n"/>
      <c r="R49" s="74" t="n"/>
    </row>
    <row r="50">
      <c r="A50" s="74" t="n">
        <v>2024</v>
      </c>
      <c r="B50" s="74" t="n">
        <v>1154564</v>
      </c>
      <c r="C50" s="74" t="n">
        <v>194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condizionatore AERMEC SLG250 matricola 2107716064710128</t>
        </is>
      </c>
      <c r="I50" s="74" t="n">
        <v>497.76</v>
      </c>
      <c r="J50" s="74" t="n">
        <v>829.6</v>
      </c>
      <c r="K50" s="74" t="n"/>
      <c r="L50" s="74" t="n"/>
      <c r="M50" s="74" t="n"/>
      <c r="N50" s="74" t="inlineStr">
        <is>
          <t>23-DIC-21</t>
        </is>
      </c>
      <c r="O50" s="74" t="inlineStr">
        <is>
          <t>26-NOV-24</t>
        </is>
      </c>
      <c r="P50" s="74" t="n"/>
      <c r="Q50" s="74" t="n"/>
      <c r="R50" s="74" t="n"/>
    </row>
    <row r="51">
      <c r="A51" s="74" t="n">
        <v>2024</v>
      </c>
      <c r="B51" s="74" t="n">
        <v>1154565</v>
      </c>
      <c r="C51" s="74" t="n">
        <v>195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condizionatore AERMEC SLG250 matricola 2107716064710127</t>
        </is>
      </c>
      <c r="I51" s="74" t="n">
        <v>497.76</v>
      </c>
      <c r="J51" s="74" t="n">
        <v>829.6</v>
      </c>
      <c r="K51" s="74" t="n"/>
      <c r="L51" s="74" t="n"/>
      <c r="M51" s="74" t="n"/>
      <c r="N51" s="74" t="inlineStr">
        <is>
          <t>23-DIC-21</t>
        </is>
      </c>
      <c r="O51" s="74" t="inlineStr">
        <is>
          <t>26-NOV-24</t>
        </is>
      </c>
      <c r="P51" s="74" t="n"/>
      <c r="Q51" s="74" t="n"/>
      <c r="R51" s="74" t="n"/>
    </row>
    <row r="52">
      <c r="A52" s="74" t="n">
        <v>2024</v>
      </c>
      <c r="B52" s="74" t="n">
        <v>1154566</v>
      </c>
      <c r="C52" s="74" t="n">
        <v>196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condizionatore AERMEC SLG250 matricola 2107716064710122</t>
        </is>
      </c>
      <c r="I52" s="74" t="n">
        <v>497.76</v>
      </c>
      <c r="J52" s="74" t="n">
        <v>829.6</v>
      </c>
      <c r="K52" s="74" t="n"/>
      <c r="L52" s="74" t="n"/>
      <c r="M52" s="74" t="n"/>
      <c r="N52" s="74" t="inlineStr">
        <is>
          <t>23-DIC-21</t>
        </is>
      </c>
      <c r="O52" s="74" t="inlineStr">
        <is>
          <t>26-NOV-24</t>
        </is>
      </c>
      <c r="P52" s="74" t="n"/>
      <c r="Q52" s="74" t="n"/>
      <c r="R52" s="74" t="n"/>
    </row>
    <row r="53">
      <c r="A53" s="74" t="n">
        <v>2024</v>
      </c>
      <c r="B53" s="74" t="n">
        <v>1154567</v>
      </c>
      <c r="C53" s="74" t="n">
        <v>197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condizionatore AERMEC SLG250 matricola 2107716064710114</t>
        </is>
      </c>
      <c r="I53" s="74" t="n">
        <v>497.76</v>
      </c>
      <c r="J53" s="74" t="n">
        <v>829.6</v>
      </c>
      <c r="K53" s="74" t="n"/>
      <c r="L53" s="74" t="n"/>
      <c r="M53" s="74" t="n"/>
      <c r="N53" s="74" t="inlineStr">
        <is>
          <t>23-DIC-21</t>
        </is>
      </c>
      <c r="O53" s="74" t="inlineStr">
        <is>
          <t>26-NOV-24</t>
        </is>
      </c>
      <c r="P53" s="74" t="n"/>
      <c r="Q53" s="74" t="n"/>
      <c r="R53" s="74" t="n"/>
    </row>
    <row r="54">
      <c r="A54" s="74" t="n">
        <v>2024</v>
      </c>
      <c r="B54" s="74" t="n">
        <v>1160933</v>
      </c>
      <c r="C54" s="74" t="n">
        <v>204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GREE Pular 9000 BTU seriale  u interna 63249901149 - u esterna 63249901150</t>
        </is>
      </c>
      <c r="I54" s="74" t="n">
        <v>732</v>
      </c>
      <c r="J54" s="74" t="n">
        <v>915</v>
      </c>
      <c r="K54" s="74" t="n"/>
      <c r="L54" s="74" t="n"/>
      <c r="M54" s="74" t="n"/>
      <c r="N54" s="74" t="inlineStr">
        <is>
          <t>27-DIC-22</t>
        </is>
      </c>
      <c r="O54" s="74" t="inlineStr">
        <is>
          <t>27-NOV-24</t>
        </is>
      </c>
      <c r="P54" s="74" t="n"/>
      <c r="Q54" s="74" t="n"/>
      <c r="R54" s="74" t="n"/>
    </row>
    <row r="55">
      <c r="A55" s="74" t="n">
        <v>2024</v>
      </c>
      <c r="B55" s="74" t="n">
        <v>364661</v>
      </c>
      <c r="C55" s="74" t="n">
        <v>1</v>
      </c>
      <c r="D55" s="74" t="inlineStr">
        <is>
          <t>Inventario Cat. 3</t>
        </is>
      </c>
      <c r="E55" s="74" t="inlineStr">
        <is>
          <t>BAAAAAGABA</t>
        </is>
      </c>
      <c r="F55" s="74" t="n"/>
      <c r="G55" s="74">
        <f>IF(F55="","",VLOOKUP(F55,Codici!$A$2:$B$38,2,FALSE()))</f>
        <v/>
      </c>
      <c r="H55" s="74" t="inlineStr">
        <is>
          <t>.</t>
        </is>
      </c>
      <c r="I55" s="74" t="n">
        <v>0</v>
      </c>
      <c r="J55" s="74" t="n">
        <v>1617.6</v>
      </c>
      <c r="K55" s="74" t="n"/>
      <c r="L55" s="74" t="n"/>
      <c r="M55" s="74" t="n"/>
      <c r="N55" s="74" t="inlineStr">
        <is>
          <t>23-APR-03</t>
        </is>
      </c>
      <c r="O55" s="74" t="inlineStr">
        <is>
          <t>18-NOV-24</t>
        </is>
      </c>
      <c r="P55" s="74" t="n"/>
      <c r="Q55" s="74" t="n"/>
      <c r="R55" s="74" t="n"/>
    </row>
    <row r="56">
      <c r="A56" s="74" t="n">
        <v>2024</v>
      </c>
      <c r="B56" s="74" t="n">
        <v>364665</v>
      </c>
      <c r="C56" s="74" t="n">
        <v>5</v>
      </c>
      <c r="D56" s="74" t="inlineStr">
        <is>
          <t>Inventario Cat. 3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.</t>
        </is>
      </c>
      <c r="I56" s="74" t="n">
        <v>0</v>
      </c>
      <c r="J56" s="74" t="n">
        <v>770</v>
      </c>
      <c r="K56" s="74" t="n"/>
      <c r="L56" s="74" t="n"/>
      <c r="M56" s="74" t="n"/>
      <c r="N56" s="74" t="inlineStr">
        <is>
          <t>23-APR-03</t>
        </is>
      </c>
      <c r="O56" s="74" t="inlineStr">
        <is>
          <t>18-NOV-24</t>
        </is>
      </c>
      <c r="P56" s="74" t="n"/>
      <c r="Q56" s="74" t="n"/>
      <c r="R56" s="74" t="n"/>
    </row>
    <row r="57">
      <c r="A57" s="74" t="n">
        <v>2024</v>
      </c>
      <c r="B57" s="74" t="n">
        <v>364670</v>
      </c>
      <c r="C57" s="74" t="n">
        <v>10</v>
      </c>
      <c r="D57" s="74" t="inlineStr">
        <is>
          <t>Inventario Cat. 3</t>
        </is>
      </c>
      <c r="E57" s="74" t="inlineStr">
        <is>
          <t>BAAAAAGABA</t>
        </is>
      </c>
      <c r="F57" s="74" t="n"/>
      <c r="G57" s="74">
        <f>IF(F57="","",VLOOKUP(F57,Codici!$A$2:$B$38,2,FALSE()))</f>
        <v/>
      </c>
      <c r="H57" s="74" t="inlineStr">
        <is>
          <t>.</t>
        </is>
      </c>
      <c r="I57" s="74" t="n">
        <v>29.4</v>
      </c>
      <c r="J57" s="74" t="n">
        <v>588</v>
      </c>
      <c r="K57" s="74" t="n"/>
      <c r="L57" s="74" t="n"/>
      <c r="M57" s="74" t="n"/>
      <c r="N57" s="74" t="inlineStr">
        <is>
          <t>29-NOV-04</t>
        </is>
      </c>
      <c r="O57" s="74" t="inlineStr">
        <is>
          <t>18-NOV-24</t>
        </is>
      </c>
      <c r="P57" s="74" t="n"/>
      <c r="Q57" s="74" t="n"/>
      <c r="R57" s="74" t="n"/>
    </row>
    <row r="58">
      <c r="A58" s="74" t="n">
        <v>2024</v>
      </c>
      <c r="B58" s="74" t="n">
        <v>364672</v>
      </c>
      <c r="C58" s="74" t="n">
        <v>12</v>
      </c>
      <c r="D58" s="74" t="inlineStr">
        <is>
          <t>Inventario Cat. 3</t>
        </is>
      </c>
      <c r="E58" s="74" t="inlineStr">
        <is>
          <t>BAAAAAGABA</t>
        </is>
      </c>
      <c r="F58" s="74" t="n"/>
      <c r="G58" s="74">
        <f>IF(F58="","",VLOOKUP(F58,Codici!$A$2:$B$38,2,FALSE()))</f>
        <v/>
      </c>
      <c r="H58" s="74" t="inlineStr">
        <is>
          <t>.</t>
        </is>
      </c>
      <c r="I58" s="74" t="n">
        <v>0</v>
      </c>
      <c r="J58" s="74" t="n">
        <v>1617.6</v>
      </c>
      <c r="K58" s="74" t="n"/>
      <c r="L58" s="74" t="n"/>
      <c r="M58" s="74" t="n"/>
      <c r="N58" s="74" t="inlineStr">
        <is>
          <t>23-APR-03</t>
        </is>
      </c>
      <c r="O58" s="74" t="inlineStr">
        <is>
          <t>18-NOV-24</t>
        </is>
      </c>
      <c r="P58" s="74" t="n"/>
      <c r="Q58" s="74" t="n"/>
      <c r="R58" s="74" t="n"/>
    </row>
    <row r="59">
      <c r="A59" s="74" t="n">
        <v>2024</v>
      </c>
      <c r="B59" s="74" t="n">
        <v>364674</v>
      </c>
      <c r="C59" s="74" t="n">
        <v>14</v>
      </c>
      <c r="D59" s="74" t="inlineStr">
        <is>
          <t>Inventario Cat. 3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.</t>
        </is>
      </c>
      <c r="I59" s="74" t="n">
        <v>0</v>
      </c>
      <c r="J59" s="74" t="n">
        <v>770</v>
      </c>
      <c r="K59" s="74" t="n"/>
      <c r="L59" s="74" t="n"/>
      <c r="M59" s="74" t="n"/>
      <c r="N59" s="74" t="inlineStr">
        <is>
          <t>23-APR-03</t>
        </is>
      </c>
      <c r="O59" s="74" t="inlineStr">
        <is>
          <t>18-NOV-24</t>
        </is>
      </c>
      <c r="P59" s="74" t="n"/>
      <c r="Q59" s="74" t="n"/>
      <c r="R59" s="74" t="n"/>
    </row>
    <row r="60">
      <c r="A60" s="74" t="n">
        <v>2024</v>
      </c>
      <c r="B60" s="74" t="n">
        <v>364683</v>
      </c>
      <c r="C60" s="74" t="n">
        <v>23</v>
      </c>
      <c r="D60" s="74" t="inlineStr">
        <is>
          <t>Inventario Cat. 3</t>
        </is>
      </c>
      <c r="E60" s="74" t="inlineStr">
        <is>
          <t>BAAAAAGABA</t>
        </is>
      </c>
      <c r="F60" s="74" t="n"/>
      <c r="G60" s="74">
        <f>IF(F60="","",VLOOKUP(F60,Codici!$A$2:$B$38,2,FALSE()))</f>
        <v/>
      </c>
      <c r="H60" s="74" t="inlineStr">
        <is>
          <t>.</t>
        </is>
      </c>
      <c r="I60" s="74" t="n">
        <v>0</v>
      </c>
      <c r="J60" s="74" t="n">
        <v>2103.3</v>
      </c>
      <c r="K60" s="74" t="n"/>
      <c r="L60" s="74" t="n"/>
      <c r="M60" s="74" t="n"/>
      <c r="N60" s="74" t="inlineStr">
        <is>
          <t>30-GIU-04</t>
        </is>
      </c>
      <c r="O60" s="74" t="inlineStr">
        <is>
          <t>18-NOV-24</t>
        </is>
      </c>
      <c r="P60" s="74" t="n"/>
      <c r="Q60" s="74" t="n"/>
      <c r="R60" s="74" t="n"/>
    </row>
    <row r="61">
      <c r="A61" s="74" t="n">
        <v>2024</v>
      </c>
      <c r="B61" s="74" t="n">
        <v>364684</v>
      </c>
      <c r="C61" s="74" t="n">
        <v>24</v>
      </c>
      <c r="D61" s="74" t="inlineStr">
        <is>
          <t>Inventario Cat. 3</t>
        </is>
      </c>
      <c r="E61" s="74" t="inlineStr">
        <is>
          <t>BAAAAAGABA</t>
        </is>
      </c>
      <c r="F61" s="74" t="n"/>
      <c r="G61" s="74">
        <f>IF(F61="","",VLOOKUP(F61,Codici!$A$2:$B$38,2,FALSE()))</f>
        <v/>
      </c>
      <c r="H61" s="74" t="inlineStr">
        <is>
          <t>.</t>
        </is>
      </c>
      <c r="I61" s="74" t="n">
        <v>0</v>
      </c>
      <c r="J61" s="74" t="n">
        <v>2103.3</v>
      </c>
      <c r="K61" s="74" t="n"/>
      <c r="L61" s="74" t="n"/>
      <c r="M61" s="74" t="n"/>
      <c r="N61" s="74" t="inlineStr">
        <is>
          <t>30-GIU-04</t>
        </is>
      </c>
      <c r="O61" s="74" t="inlineStr">
        <is>
          <t>18-NOV-24</t>
        </is>
      </c>
      <c r="P61" s="74" t="n"/>
      <c r="Q61" s="74" t="n"/>
      <c r="R61" s="74" t="n"/>
    </row>
    <row r="62">
      <c r="A62" s="74" t="n">
        <v>2024</v>
      </c>
      <c r="B62" s="74" t="n">
        <v>364685</v>
      </c>
      <c r="C62" s="74" t="n">
        <v>25</v>
      </c>
      <c r="D62" s="74" t="inlineStr">
        <is>
          <t>Inventario Cat. 3</t>
        </is>
      </c>
      <c r="E62" s="74" t="inlineStr">
        <is>
          <t>BAAAAAGABA</t>
        </is>
      </c>
      <c r="F62" s="74" t="n"/>
      <c r="G62" s="74">
        <f>IF(F62="","",VLOOKUP(F62,Codici!$A$2:$B$38,2,FALSE()))</f>
        <v/>
      </c>
      <c r="H62" s="74" t="inlineStr">
        <is>
          <t>.</t>
        </is>
      </c>
      <c r="I62" s="74" t="n">
        <v>0</v>
      </c>
      <c r="J62" s="74" t="n">
        <v>2103.3</v>
      </c>
      <c r="K62" s="74" t="n"/>
      <c r="L62" s="74" t="n"/>
      <c r="M62" s="74" t="n"/>
      <c r="N62" s="74" t="inlineStr">
        <is>
          <t>30-GIU-04</t>
        </is>
      </c>
      <c r="O62" s="74" t="inlineStr">
        <is>
          <t>18-NOV-24</t>
        </is>
      </c>
      <c r="P62" s="74" t="n"/>
      <c r="Q62" s="74" t="n"/>
      <c r="R62" s="74" t="n"/>
    </row>
    <row r="63">
      <c r="A63" s="74" t="n">
        <v>2024</v>
      </c>
      <c r="B63" s="74" t="n">
        <v>364686</v>
      </c>
      <c r="C63" s="74" t="n">
        <v>26</v>
      </c>
      <c r="D63" s="74" t="inlineStr">
        <is>
          <t>Inventario Cat. 3</t>
        </is>
      </c>
      <c r="E63" s="74" t="inlineStr">
        <is>
          <t>BAAAAAGABA</t>
        </is>
      </c>
      <c r="F63" s="74" t="n"/>
      <c r="G63" s="74">
        <f>IF(F63="","",VLOOKUP(F63,Codici!$A$2:$B$38,2,FALSE()))</f>
        <v/>
      </c>
      <c r="H63" s="74" t="inlineStr">
        <is>
          <t>.</t>
        </is>
      </c>
      <c r="I63" s="74" t="n">
        <v>0</v>
      </c>
      <c r="J63" s="74" t="n">
        <v>2103.3</v>
      </c>
      <c r="K63" s="74" t="n"/>
      <c r="L63" s="74" t="n"/>
      <c r="M63" s="74" t="n"/>
      <c r="N63" s="74" t="inlineStr">
        <is>
          <t>30-GIU-04</t>
        </is>
      </c>
      <c r="O63" s="74" t="inlineStr">
        <is>
          <t>18-NOV-24</t>
        </is>
      </c>
      <c r="P63" s="74" t="n"/>
      <c r="Q63" s="74" t="n"/>
      <c r="R63" s="74" t="n"/>
    </row>
    <row r="64">
      <c r="A64" s="74" t="n">
        <v>2024</v>
      </c>
      <c r="B64" s="74" t="n">
        <v>364698</v>
      </c>
      <c r="C64" s="74" t="n">
        <v>45</v>
      </c>
      <c r="D64" s="74" t="inlineStr">
        <is>
          <t>Inventario Cat. 3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.</t>
        </is>
      </c>
      <c r="I64" s="74" t="n">
        <v>0</v>
      </c>
      <c r="J64" s="74" t="n">
        <v>770</v>
      </c>
      <c r="K64" s="74" t="n"/>
      <c r="L64" s="74" t="n"/>
      <c r="M64" s="74" t="n"/>
      <c r="N64" s="74" t="inlineStr">
        <is>
          <t>23-APR-03</t>
        </is>
      </c>
      <c r="O64" s="74" t="inlineStr">
        <is>
          <t>18-NOV-24</t>
        </is>
      </c>
      <c r="P64" s="74" t="n"/>
      <c r="Q64" s="74" t="n"/>
      <c r="R64" s="74" t="n"/>
    </row>
    <row r="65">
      <c r="A65" s="74" t="n">
        <v>2024</v>
      </c>
      <c r="B65" s="74" t="n">
        <v>366248</v>
      </c>
      <c r="C65" s="74" t="n">
        <v>46</v>
      </c>
      <c r="D65" s="74" t="inlineStr">
        <is>
          <t>Inventario Cat. 3</t>
        </is>
      </c>
      <c r="E65" s="74" t="inlineStr">
        <is>
          <t>BAAAAAGAEA</t>
        </is>
      </c>
      <c r="F65" s="74" t="n"/>
      <c r="G65" s="74">
        <f>IF(F65="","",VLOOKUP(F65,Codici!$A$2:$B$38,2,FALSE()))</f>
        <v/>
      </c>
      <c r="H65" s="74" t="inlineStr">
        <is>
          <t>TELEVISORE PLASMA</t>
        </is>
      </c>
      <c r="I65" s="74" t="n">
        <v>249.75</v>
      </c>
      <c r="J65" s="74" t="n">
        <v>999</v>
      </c>
      <c r="K65" s="74" t="n"/>
      <c r="L65" s="74" t="n"/>
      <c r="M65" s="74" t="n"/>
      <c r="N65" s="74" t="inlineStr">
        <is>
          <t>30-DIC-08</t>
        </is>
      </c>
      <c r="O65" s="74" t="inlineStr">
        <is>
          <t>18-NOV-24</t>
        </is>
      </c>
      <c r="P65" s="74" t="n"/>
      <c r="Q65" s="74" t="n"/>
      <c r="R65" s="74" t="n"/>
    </row>
    <row r="66">
      <c r="A66" s="74" t="n">
        <v>2024</v>
      </c>
      <c r="B66" s="74" t="n">
        <v>364702</v>
      </c>
      <c r="C66" s="74" t="n">
        <v>4</v>
      </c>
      <c r="D66" s="74" t="inlineStr">
        <is>
          <t>Inventario Cat. 5</t>
        </is>
      </c>
      <c r="E66" s="74" t="inlineStr">
        <is>
          <t>BAAAAAGAFA</t>
        </is>
      </c>
      <c r="F66" s="74" t="n"/>
      <c r="G66" s="74">
        <f>IF(F66="","",VLOOKUP(F66,Codici!$A$2:$B$38,2,FALSE()))</f>
        <v/>
      </c>
      <c r="H66" s="74" t="inlineStr">
        <is>
          <t>.</t>
        </is>
      </c>
      <c r="I66" s="74" t="n">
        <v>0.06</v>
      </c>
      <c r="J66" s="74" t="n">
        <v>2231.09</v>
      </c>
      <c r="K66" s="74" t="n"/>
      <c r="L66" s="74" t="n"/>
      <c r="M66" s="74" t="n"/>
      <c r="N66" s="74" t="inlineStr">
        <is>
          <t>28-MAR-02</t>
        </is>
      </c>
      <c r="O66" s="74" t="inlineStr">
        <is>
          <t>18-NOV-24</t>
        </is>
      </c>
      <c r="P66" s="74" t="n"/>
      <c r="Q66" s="74" t="n"/>
      <c r="R66" s="74" t="n"/>
    </row>
    <row r="67">
      <c r="A67" s="74" t="n">
        <v>2024</v>
      </c>
      <c r="B67" s="74" t="n">
        <v>364703</v>
      </c>
      <c r="C67" s="74" t="n">
        <v>5</v>
      </c>
      <c r="D67" s="74" t="inlineStr">
        <is>
          <t>Inventario Cat. 5</t>
        </is>
      </c>
      <c r="E67" s="74" t="inlineStr">
        <is>
          <t>BAAAAAGAFA</t>
        </is>
      </c>
      <c r="F67" s="74" t="n"/>
      <c r="G67" s="74">
        <f>IF(F67="","",VLOOKUP(F67,Codici!$A$2:$B$38,2,FALSE()))</f>
        <v/>
      </c>
      <c r="H67" s="74" t="inlineStr">
        <is>
          <t>.</t>
        </is>
      </c>
      <c r="I67" s="74" t="n">
        <v>0.06</v>
      </c>
      <c r="J67" s="74" t="n">
        <v>2231.09</v>
      </c>
      <c r="K67" s="74" t="n"/>
      <c r="L67" s="74" t="n"/>
      <c r="M67" s="74" t="n"/>
      <c r="N67" s="74" t="inlineStr">
        <is>
          <t>28-MAR-02</t>
        </is>
      </c>
      <c r="O67" s="74" t="inlineStr">
        <is>
          <t>18-NOV-24</t>
        </is>
      </c>
      <c r="P67" s="74" t="n"/>
      <c r="Q67" s="74" t="n"/>
      <c r="R67" s="74" t="n"/>
    </row>
    <row r="68">
      <c r="A68" s="74" t="n">
        <v>2024</v>
      </c>
      <c r="B68" s="74" t="n">
        <v>364704</v>
      </c>
      <c r="C68" s="74" t="n">
        <v>6</v>
      </c>
      <c r="D68" s="74" t="inlineStr">
        <is>
          <t>Inventario Cat. 5</t>
        </is>
      </c>
      <c r="E68" s="74" t="inlineStr">
        <is>
          <t>BAAAAAGAFA</t>
        </is>
      </c>
      <c r="F68" s="74" t="n"/>
      <c r="G68" s="74">
        <f>IF(F68="","",VLOOKUP(F68,Codici!$A$2:$B$38,2,FALSE()))</f>
        <v/>
      </c>
      <c r="H68" s="74" t="inlineStr">
        <is>
          <t>.</t>
        </is>
      </c>
      <c r="I68" s="74" t="n">
        <v>0.06</v>
      </c>
      <c r="J68" s="74" t="n">
        <v>2231.09</v>
      </c>
      <c r="K68" s="74" t="n"/>
      <c r="L68" s="74" t="n"/>
      <c r="M68" s="74" t="n"/>
      <c r="N68" s="74" t="inlineStr">
        <is>
          <t>28-MAR-02</t>
        </is>
      </c>
      <c r="O68" s="74" t="inlineStr">
        <is>
          <t>18-NOV-24</t>
        </is>
      </c>
      <c r="P68" s="74" t="n"/>
      <c r="Q68" s="74" t="n"/>
      <c r="R68" s="74" t="n"/>
    </row>
    <row r="69">
      <c r="A69" s="74" t="n">
        <v>2024</v>
      </c>
      <c r="B69" s="74" t="n">
        <v>364705</v>
      </c>
      <c r="C69" s="74" t="n">
        <v>7</v>
      </c>
      <c r="D69" s="74" t="inlineStr">
        <is>
          <t>Inventario Cat. 5</t>
        </is>
      </c>
      <c r="E69" s="74" t="inlineStr">
        <is>
          <t>BAAAAAGAFA</t>
        </is>
      </c>
      <c r="F69" s="74" t="n"/>
      <c r="G69" s="74">
        <f>IF(F69="","",VLOOKUP(F69,Codici!$A$2:$B$38,2,FALSE()))</f>
        <v/>
      </c>
      <c r="H69" s="74" t="inlineStr">
        <is>
          <t>.</t>
        </is>
      </c>
      <c r="I69" s="74" t="n">
        <v>0.06</v>
      </c>
      <c r="J69" s="74" t="n">
        <v>2231.09</v>
      </c>
      <c r="K69" s="74" t="n"/>
      <c r="L69" s="74" t="n"/>
      <c r="M69" s="74" t="n"/>
      <c r="N69" s="74" t="inlineStr">
        <is>
          <t>28-MAR-02</t>
        </is>
      </c>
      <c r="O69" s="74" t="inlineStr">
        <is>
          <t>18-NOV-24</t>
        </is>
      </c>
      <c r="P69" s="74" t="n"/>
      <c r="Q69" s="74" t="n"/>
      <c r="R69" s="74" t="n"/>
    </row>
    <row r="70">
      <c r="A70" s="74" t="n">
        <v>2024</v>
      </c>
      <c r="B70" s="74" t="n">
        <v>364706</v>
      </c>
      <c r="C70" s="74" t="n">
        <v>8</v>
      </c>
      <c r="D70" s="74" t="inlineStr">
        <is>
          <t>Inventario Cat. 5</t>
        </is>
      </c>
      <c r="E70" s="74" t="inlineStr">
        <is>
          <t>BAAAAAGAFA</t>
        </is>
      </c>
      <c r="F70" s="74" t="n"/>
      <c r="G70" s="74">
        <f>IF(F70="","",VLOOKUP(F70,Codici!$A$2:$B$38,2,FALSE()))</f>
        <v/>
      </c>
      <c r="H70" s="74" t="inlineStr">
        <is>
          <t>.</t>
        </is>
      </c>
      <c r="I70" s="74" t="n">
        <v>0.06</v>
      </c>
      <c r="J70" s="74" t="n">
        <v>2231.09</v>
      </c>
      <c r="K70" s="74" t="n"/>
      <c r="L70" s="74" t="n"/>
      <c r="M70" s="74" t="n"/>
      <c r="N70" s="74" t="inlineStr">
        <is>
          <t>28-MAR-02</t>
        </is>
      </c>
      <c r="O70" s="74" t="inlineStr">
        <is>
          <t>18-NOV-24</t>
        </is>
      </c>
      <c r="P70" s="74" t="n"/>
      <c r="Q70" s="74" t="n"/>
      <c r="R70" s="74" t="n"/>
    </row>
    <row r="71">
      <c r="A71" s="74" t="n">
        <v>2024</v>
      </c>
      <c r="B71" s="74" t="n">
        <v>364708</v>
      </c>
      <c r="C71" s="74" t="n">
        <v>10</v>
      </c>
      <c r="D71" s="74" t="inlineStr">
        <is>
          <t>Inventario Cat. 5</t>
        </is>
      </c>
      <c r="E71" s="74" t="inlineStr">
        <is>
          <t>BAAAAAGAFA</t>
        </is>
      </c>
      <c r="F71" s="74" t="n"/>
      <c r="G71" s="74">
        <f>IF(F71="","",VLOOKUP(F71,Codici!$A$2:$B$38,2,FALSE()))</f>
        <v/>
      </c>
      <c r="H71" s="74" t="inlineStr">
        <is>
          <t>.</t>
        </is>
      </c>
      <c r="I71" s="74" t="n">
        <v>0.06</v>
      </c>
      <c r="J71" s="74" t="n">
        <v>2231.09</v>
      </c>
      <c r="K71" s="74" t="n"/>
      <c r="L71" s="74" t="n"/>
      <c r="M71" s="74" t="n"/>
      <c r="N71" s="74" t="inlineStr">
        <is>
          <t>23-MAR-02</t>
        </is>
      </c>
      <c r="O71" s="74" t="inlineStr">
        <is>
          <t>18-NOV-24</t>
        </is>
      </c>
      <c r="P71" s="74" t="n"/>
      <c r="Q71" s="74" t="n"/>
      <c r="R71" s="74" t="n"/>
    </row>
    <row r="72">
      <c r="A72" s="74" t="n">
        <v>2024</v>
      </c>
      <c r="B72" s="74" t="n">
        <v>364727</v>
      </c>
      <c r="C72" s="74" t="n">
        <v>29</v>
      </c>
      <c r="D72" s="74" t="inlineStr">
        <is>
          <t>Inventario Cat. 5</t>
        </is>
      </c>
      <c r="E72" s="74" t="inlineStr">
        <is>
          <t>BAAAAAGAFA</t>
        </is>
      </c>
      <c r="F72" s="74" t="n"/>
      <c r="G72" s="74">
        <f>IF(F72="","",VLOOKUP(F72,Codici!$A$2:$B$38,2,FALSE()))</f>
        <v/>
      </c>
      <c r="H72" s="74" t="inlineStr">
        <is>
          <t>.</t>
        </is>
      </c>
      <c r="I72" s="74" t="n">
        <v>0</v>
      </c>
      <c r="J72" s="74" t="n">
        <v>8978.35</v>
      </c>
      <c r="K72" s="74" t="n"/>
      <c r="L72" s="74" t="n"/>
      <c r="M72" s="74" t="n"/>
      <c r="N72" s="74" t="inlineStr">
        <is>
          <t>28-MAR-02</t>
        </is>
      </c>
      <c r="O72" s="74" t="inlineStr">
        <is>
          <t>18-NOV-24</t>
        </is>
      </c>
      <c r="P72" s="74" t="n"/>
      <c r="Q72" s="74" t="n"/>
      <c r="R72" s="74" t="n"/>
    </row>
    <row r="73">
      <c r="A73" s="74" t="n">
        <v>2024</v>
      </c>
      <c r="B73" s="74" t="n">
        <v>364742</v>
      </c>
      <c r="C73" s="74" t="n">
        <v>45</v>
      </c>
      <c r="D73" s="74" t="inlineStr">
        <is>
          <t>Inventario Cat. 5</t>
        </is>
      </c>
      <c r="E73" s="74" t="inlineStr">
        <is>
          <t>BAAAAAGAFA</t>
        </is>
      </c>
      <c r="F73" s="74" t="n"/>
      <c r="G73" s="74">
        <f>IF(F73="","",VLOOKUP(F73,Codici!$A$2:$B$38,2,FALSE()))</f>
        <v/>
      </c>
      <c r="H73" s="74" t="inlineStr">
        <is>
          <t>.</t>
        </is>
      </c>
      <c r="I73" s="74" t="n">
        <v>434.94</v>
      </c>
      <c r="J73" s="74" t="n">
        <v>2899.6</v>
      </c>
      <c r="K73" s="74" t="n"/>
      <c r="L73" s="74" t="n"/>
      <c r="M73" s="74" t="n"/>
      <c r="N73" s="74" t="inlineStr">
        <is>
          <t>19-DIC-06</t>
        </is>
      </c>
      <c r="O73" s="74" t="inlineStr">
        <is>
          <t>18-NOV-24</t>
        </is>
      </c>
      <c r="P73" s="74" t="n"/>
      <c r="Q73" s="74" t="n"/>
      <c r="R73" s="74" t="n"/>
    </row>
    <row r="74">
      <c r="A74" s="74" t="n"/>
      <c r="B74" s="74" t="n"/>
      <c r="C74" s="74" t="n"/>
      <c r="D74" s="74" t="n"/>
      <c r="E74" s="74" t="n"/>
      <c r="F74" s="74" t="n"/>
      <c r="G74" s="74" t="n"/>
      <c r="H74" s="74" t="inlineStr">
        <is>
          <t>TOTALI</t>
        </is>
      </c>
      <c r="I74" s="74">
        <f>SUM(I$22:I73)</f>
        <v/>
      </c>
      <c r="J74" s="74">
        <f>SUM(J$22:J73)</f>
        <v/>
      </c>
      <c r="K74" s="74" t="n"/>
      <c r="L74" s="74" t="n"/>
      <c r="M74" s="74" t="n"/>
      <c r="N74" s="74" t="n"/>
      <c r="O74" s="74" t="n"/>
      <c r="P74" s="74" t="n"/>
      <c r="Q74" s="74" t="n"/>
      <c r="R7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7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2025-04-28T09:53:55Z</dcterms:modified>
  <cp:lastModifiedBy>Costantino_Emmanuele</cp:lastModifiedBy>
  <cp:revision>4</cp:revision>
  <cp:lastPrinted>2025-04-14T12:02:16Z</cp:lastPrinted>
</cp:coreProperties>
</file>