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10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1204004300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REGISTRO UNICO DEGLI AUTOMEZZI DEL CORPO FORESTALE R.S.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419013</v>
      </c>
      <c r="C22" s="74" t="n">
        <v>4</v>
      </c>
      <c r="D22" s="74" t="inlineStr">
        <is>
          <t>Inventario Cat. 6</t>
        </is>
      </c>
      <c r="E22" s="74" t="inlineStr">
        <is>
          <t>BAAAAALAAA</t>
        </is>
      </c>
      <c r="F22" s="75" t="n"/>
      <c r="G22" s="74">
        <f>IF(F22="","",VLOOKUP(F22,Codici!$A$2:$B$38,2,FALSE()))</f>
        <v/>
      </c>
      <c r="H22" s="74" t="inlineStr">
        <is>
          <t>AUTOMEZZI</t>
        </is>
      </c>
      <c r="I22" s="74" t="n">
        <v>0.02</v>
      </c>
      <c r="J22" s="74" t="n">
        <v>26853.82</v>
      </c>
      <c r="K22" s="74" t="n"/>
      <c r="L22" s="74" t="n"/>
      <c r="M22" s="74" t="n"/>
      <c r="N22" s="74" t="inlineStr">
        <is>
          <t>31-DIC-06</t>
        </is>
      </c>
      <c r="O22" s="74" t="inlineStr">
        <is>
          <t>30-SET-24</t>
        </is>
      </c>
      <c r="P22" s="74" t="n"/>
      <c r="Q22" s="74" t="n"/>
      <c r="R22" s="74" t="n"/>
    </row>
    <row r="23">
      <c r="A23" s="74" t="n">
        <v>2024</v>
      </c>
      <c r="B23" s="74" t="n">
        <v>419027</v>
      </c>
      <c r="C23" s="74" t="n">
        <v>18</v>
      </c>
      <c r="D23" s="74" t="inlineStr">
        <is>
          <t>Inventario Cat. 6</t>
        </is>
      </c>
      <c r="E23" s="74" t="inlineStr">
        <is>
          <t>BAAAAALAAA</t>
        </is>
      </c>
      <c r="F23" s="75" t="n"/>
      <c r="G23" s="74">
        <f>IF(F23="","",VLOOKUP(F23,Codici!$A$2:$B$38,2,FALSE()))</f>
        <v/>
      </c>
      <c r="H23" s="74" t="inlineStr">
        <is>
          <t>AUTOMEZZI</t>
        </is>
      </c>
      <c r="I23" s="74" t="n">
        <v>0.02</v>
      </c>
      <c r="J23" s="74" t="n">
        <v>26853.82</v>
      </c>
      <c r="K23" s="74" t="n"/>
      <c r="L23" s="74" t="n"/>
      <c r="M23" s="74" t="n"/>
      <c r="N23" s="74" t="inlineStr">
        <is>
          <t>31-DIC-06</t>
        </is>
      </c>
      <c r="O23" s="74" t="inlineStr">
        <is>
          <t>09-APR-24</t>
        </is>
      </c>
      <c r="P23" s="74" t="n"/>
      <c r="Q23" s="74" t="n"/>
      <c r="R23" s="74" t="n"/>
    </row>
    <row r="24">
      <c r="A24" s="74" t="n">
        <v>2024</v>
      </c>
      <c r="B24" s="74" t="n">
        <v>419046</v>
      </c>
      <c r="C24" s="74" t="n">
        <v>37</v>
      </c>
      <c r="D24" s="74" t="inlineStr">
        <is>
          <t>Inventario Cat. 6</t>
        </is>
      </c>
      <c r="E24" s="74" t="inlineStr">
        <is>
          <t>BAAAAALAAA</t>
        </is>
      </c>
      <c r="F24" s="74" t="n"/>
      <c r="G24" s="74">
        <f>IF(F24="","",VLOOKUP(F24,Codici!$A$2:$B$38,2,FALSE()))</f>
        <v/>
      </c>
      <c r="H24" s="74" t="inlineStr">
        <is>
          <t>AUTOMEZZI</t>
        </is>
      </c>
      <c r="I24" s="74" t="n">
        <v>0</v>
      </c>
      <c r="J24" s="74" t="n">
        <v>117255.6</v>
      </c>
      <c r="K24" s="74" t="n"/>
      <c r="L24" s="74" t="n"/>
      <c r="M24" s="74" t="n"/>
      <c r="N24" s="74" t="inlineStr">
        <is>
          <t>31-DIC-06</t>
        </is>
      </c>
      <c r="O24" s="74" t="inlineStr">
        <is>
          <t>19-SET-24</t>
        </is>
      </c>
      <c r="P24" s="74" t="n"/>
      <c r="Q24" s="74" t="n"/>
      <c r="R24" s="74" t="n"/>
    </row>
    <row r="25">
      <c r="A25" s="74" t="n">
        <v>2024</v>
      </c>
      <c r="B25" s="74" t="n">
        <v>419048</v>
      </c>
      <c r="C25" s="74" t="n">
        <v>39</v>
      </c>
      <c r="D25" s="74" t="inlineStr">
        <is>
          <t>Inventario Cat. 6</t>
        </is>
      </c>
      <c r="E25" s="74" t="inlineStr">
        <is>
          <t>BAAAAALAAA</t>
        </is>
      </c>
      <c r="F25" s="74" t="n"/>
      <c r="G25" s="74">
        <f>IF(F25="","",VLOOKUP(F25,Codici!$A$2:$B$38,2,FALSE()))</f>
        <v/>
      </c>
      <c r="H25" s="74" t="inlineStr">
        <is>
          <t>AUTOMEZZI</t>
        </is>
      </c>
      <c r="I25" s="74" t="n">
        <v>0</v>
      </c>
      <c r="J25" s="74" t="n">
        <v>117255.6</v>
      </c>
      <c r="K25" s="74" t="n"/>
      <c r="L25" s="74" t="n"/>
      <c r="M25" s="74" t="n"/>
      <c r="N25" s="74" t="inlineStr">
        <is>
          <t>31-DIC-06</t>
        </is>
      </c>
      <c r="O25" s="74" t="inlineStr">
        <is>
          <t>18-OTT-24</t>
        </is>
      </c>
      <c r="P25" s="74" t="n"/>
      <c r="Q25" s="74" t="n"/>
      <c r="R25" s="74" t="n"/>
    </row>
    <row r="26">
      <c r="A26" s="74" t="n">
        <v>2024</v>
      </c>
      <c r="B26" s="74" t="n">
        <v>419062</v>
      </c>
      <c r="C26" s="74" t="n">
        <v>53</v>
      </c>
      <c r="D26" s="74" t="inlineStr">
        <is>
          <t>Inventario Cat. 6</t>
        </is>
      </c>
      <c r="E26" s="74" t="inlineStr">
        <is>
          <t>BAAAAALAAA</t>
        </is>
      </c>
      <c r="F26" s="74" t="n"/>
      <c r="G26" s="74">
        <f>IF(F26="","",VLOOKUP(F26,Codici!$A$2:$B$38,2,FALSE()))</f>
        <v/>
      </c>
      <c r="H26" s="74" t="inlineStr">
        <is>
          <t>AUTOMEZZI</t>
        </is>
      </c>
      <c r="I26" s="74" t="n">
        <v>0.01</v>
      </c>
      <c r="J26" s="74" t="n">
        <v>110741.41</v>
      </c>
      <c r="K26" s="74" t="n"/>
      <c r="L26" s="74" t="n"/>
      <c r="M26" s="74" t="n"/>
      <c r="N26" s="74" t="inlineStr">
        <is>
          <t>31-DIC-06</t>
        </is>
      </c>
      <c r="O26" s="74" t="inlineStr">
        <is>
          <t>07-MAG-24</t>
        </is>
      </c>
      <c r="P26" s="74" t="n"/>
      <c r="Q26" s="74" t="n"/>
      <c r="R26" s="74" t="n"/>
    </row>
    <row r="27">
      <c r="A27" s="74" t="n">
        <v>2024</v>
      </c>
      <c r="B27" s="74" t="n">
        <v>419070</v>
      </c>
      <c r="C27" s="74" t="n">
        <v>61</v>
      </c>
      <c r="D27" s="74" t="inlineStr">
        <is>
          <t>Inventario Cat. 6</t>
        </is>
      </c>
      <c r="E27" s="74" t="inlineStr">
        <is>
          <t>BAAAAALAAA</t>
        </is>
      </c>
      <c r="F27" s="74" t="n"/>
      <c r="G27" s="74">
        <f>IF(F27="","",VLOOKUP(F27,Codici!$A$2:$B$38,2,FALSE()))</f>
        <v/>
      </c>
      <c r="H27" s="74" t="inlineStr">
        <is>
          <t>AUTOMEZZI</t>
        </is>
      </c>
      <c r="I27" s="74" t="n">
        <v>4334.53</v>
      </c>
      <c r="J27" s="74" t="n">
        <v>24215.25</v>
      </c>
      <c r="K27" s="74" t="n"/>
      <c r="L27" s="74" t="n"/>
      <c r="M27" s="74" t="n"/>
      <c r="N27" s="74" t="inlineStr">
        <is>
          <t>31-DIC-01</t>
        </is>
      </c>
      <c r="O27" s="74" t="inlineStr">
        <is>
          <t>30-SET-24</t>
        </is>
      </c>
      <c r="P27" s="74" t="n"/>
      <c r="Q27" s="74" t="n"/>
      <c r="R27" s="74" t="n"/>
    </row>
    <row r="28">
      <c r="A28" s="74" t="n">
        <v>2024</v>
      </c>
      <c r="B28" s="74" t="n">
        <v>419138</v>
      </c>
      <c r="C28" s="74" t="n">
        <v>124</v>
      </c>
      <c r="D28" s="74" t="inlineStr">
        <is>
          <t>Inventario Cat. 6</t>
        </is>
      </c>
      <c r="E28" s="74" t="inlineStr">
        <is>
          <t>BAAAAALAAA</t>
        </is>
      </c>
      <c r="F28" s="74" t="n"/>
      <c r="G28" s="74">
        <f>IF(F28="","",VLOOKUP(F28,Codici!$A$2:$B$38,2,FALSE()))</f>
        <v/>
      </c>
      <c r="H28" s="74" t="inlineStr">
        <is>
          <t>AUTOMEZZI</t>
        </is>
      </c>
      <c r="I28" s="74" t="n">
        <v>739.85</v>
      </c>
      <c r="J28" s="74" t="n">
        <v>7398.54</v>
      </c>
      <c r="K28" s="74" t="n"/>
      <c r="L28" s="74" t="n"/>
      <c r="M28" s="74" t="n"/>
      <c r="N28" s="74" t="inlineStr">
        <is>
          <t>31-DIC-91</t>
        </is>
      </c>
      <c r="O28" s="74" t="inlineStr">
        <is>
          <t>02-APR-24</t>
        </is>
      </c>
      <c r="P28" s="74" t="n"/>
      <c r="Q28" s="74" t="n"/>
      <c r="R28" s="74" t="n"/>
    </row>
    <row r="29">
      <c r="A29" s="74" t="n">
        <v>2024</v>
      </c>
      <c r="B29" s="74" t="n">
        <v>419219</v>
      </c>
      <c r="C29" s="74" t="n">
        <v>203</v>
      </c>
      <c r="D29" s="74" t="inlineStr">
        <is>
          <t>Inventario Cat. 6</t>
        </is>
      </c>
      <c r="E29" s="74" t="inlineStr">
        <is>
          <t>BAAAAALAAA</t>
        </is>
      </c>
      <c r="F29" s="74" t="n"/>
      <c r="G29" s="74">
        <f>IF(F29="","",VLOOKUP(F29,Codici!$A$2:$B$38,2,FALSE()))</f>
        <v/>
      </c>
      <c r="H29" s="74" t="inlineStr">
        <is>
          <t>AUTOMEZZI</t>
        </is>
      </c>
      <c r="I29" s="74" t="n">
        <v>9035.23</v>
      </c>
      <c r="J29" s="74" t="n">
        <v>50476.12</v>
      </c>
      <c r="K29" s="74" t="n"/>
      <c r="L29" s="74" t="n"/>
      <c r="M29" s="74" t="n"/>
      <c r="N29" s="74" t="inlineStr">
        <is>
          <t>31-DIC-01</t>
        </is>
      </c>
      <c r="O29" s="74" t="inlineStr">
        <is>
          <t>18-OTT-24</t>
        </is>
      </c>
      <c r="P29" s="74" t="n"/>
      <c r="Q29" s="74" t="n"/>
      <c r="R29" s="74" t="n"/>
    </row>
    <row r="30">
      <c r="A30" s="74" t="n">
        <v>2024</v>
      </c>
      <c r="B30" s="74" t="n">
        <v>419223</v>
      </c>
      <c r="C30" s="74" t="n">
        <v>207</v>
      </c>
      <c r="D30" s="74" t="inlineStr">
        <is>
          <t>Inventario Cat. 6</t>
        </is>
      </c>
      <c r="E30" s="74" t="inlineStr">
        <is>
          <t>BAAAAALAAA</t>
        </is>
      </c>
      <c r="F30" s="74" t="n"/>
      <c r="G30" s="74">
        <f>IF(F30="","",VLOOKUP(F30,Codici!$A$2:$B$38,2,FALSE()))</f>
        <v/>
      </c>
      <c r="H30" s="74" t="inlineStr">
        <is>
          <t>AUTOMEZZI</t>
        </is>
      </c>
      <c r="I30" s="74" t="n">
        <v>15376.04</v>
      </c>
      <c r="J30" s="74" t="n">
        <v>85899.66</v>
      </c>
      <c r="K30" s="74" t="n"/>
      <c r="L30" s="74" t="n"/>
      <c r="M30" s="74" t="n"/>
      <c r="N30" s="74" t="inlineStr">
        <is>
          <t>31-DIC-01</t>
        </is>
      </c>
      <c r="O30" s="74" t="inlineStr">
        <is>
          <t>21-GIU-24</t>
        </is>
      </c>
      <c r="P30" s="74" t="n"/>
      <c r="Q30" s="74" t="n"/>
      <c r="R30" s="74" t="n"/>
    </row>
    <row r="31">
      <c r="A31" s="74" t="n">
        <v>2024</v>
      </c>
      <c r="B31" s="74" t="n">
        <v>419227</v>
      </c>
      <c r="C31" s="74" t="n">
        <v>211</v>
      </c>
      <c r="D31" s="74" t="inlineStr">
        <is>
          <t>Inventario Cat. 6</t>
        </is>
      </c>
      <c r="E31" s="74" t="inlineStr">
        <is>
          <t>BAAAAALAAA</t>
        </is>
      </c>
      <c r="F31" s="74" t="n"/>
      <c r="G31" s="74">
        <f>IF(F31="","",VLOOKUP(F31,Codici!$A$2:$B$38,2,FALSE()))</f>
        <v/>
      </c>
      <c r="H31" s="74" t="inlineStr">
        <is>
          <t>AUTOMEZZI</t>
        </is>
      </c>
      <c r="I31" s="74" t="n">
        <v>10000</v>
      </c>
      <c r="J31" s="74" t="n">
        <v>20616.67</v>
      </c>
      <c r="K31" s="74" t="n"/>
      <c r="L31" s="74" t="n"/>
      <c r="M31" s="74" t="n"/>
      <c r="N31" s="74" t="inlineStr">
        <is>
          <t>31-DIC-01</t>
        </is>
      </c>
      <c r="O31" s="74" t="inlineStr">
        <is>
          <t>16-GEN-24</t>
        </is>
      </c>
      <c r="P31" s="74" t="n"/>
      <c r="Q31" s="74" t="n"/>
      <c r="R31" s="74" t="n"/>
    </row>
    <row r="32">
      <c r="A32" s="74" t="n">
        <v>2024</v>
      </c>
      <c r="B32" s="74" t="n">
        <v>419234</v>
      </c>
      <c r="C32" s="74" t="n">
        <v>218</v>
      </c>
      <c r="D32" s="74" t="inlineStr">
        <is>
          <t>Inventario Cat. 6</t>
        </is>
      </c>
      <c r="E32" s="74" t="inlineStr">
        <is>
          <t>BAAAAALAAA</t>
        </is>
      </c>
      <c r="F32" s="74" t="n"/>
      <c r="G32" s="74">
        <f>IF(F32="","",VLOOKUP(F32,Codici!$A$2:$B$38,2,FALSE()))</f>
        <v/>
      </c>
      <c r="H32" s="74" t="inlineStr">
        <is>
          <t>AUTOMEZZI</t>
        </is>
      </c>
      <c r="I32" s="74" t="n">
        <v>0</v>
      </c>
      <c r="J32" s="74" t="n">
        <v>3462.58</v>
      </c>
      <c r="K32" s="74" t="n"/>
      <c r="L32" s="74" t="n"/>
      <c r="M32" s="74" t="n"/>
      <c r="N32" s="74" t="inlineStr">
        <is>
          <t>31-DIC-06</t>
        </is>
      </c>
      <c r="O32" s="74" t="inlineStr">
        <is>
          <t>14-FEB-24</t>
        </is>
      </c>
      <c r="P32" s="74" t="n"/>
      <c r="Q32" s="74" t="n"/>
      <c r="R32" s="74" t="n"/>
    </row>
    <row r="33">
      <c r="A33" s="74" t="n">
        <v>2024</v>
      </c>
      <c r="B33" s="74" t="n">
        <v>419235</v>
      </c>
      <c r="C33" s="74" t="n">
        <v>219</v>
      </c>
      <c r="D33" s="74" t="inlineStr">
        <is>
          <t>Inventario Cat. 6</t>
        </is>
      </c>
      <c r="E33" s="74" t="inlineStr">
        <is>
          <t>BAAAAALAAA</t>
        </is>
      </c>
      <c r="F33" s="74" t="n"/>
      <c r="G33" s="74">
        <f>IF(F33="","",VLOOKUP(F33,Codici!$A$2:$B$38,2,FALSE()))</f>
        <v/>
      </c>
      <c r="H33" s="74" t="inlineStr">
        <is>
          <t>AUTOMEZZI</t>
        </is>
      </c>
      <c r="I33" s="74" t="n">
        <v>0</v>
      </c>
      <c r="J33" s="74" t="n">
        <v>3462.58</v>
      </c>
      <c r="K33" s="74" t="n"/>
      <c r="L33" s="74" t="n"/>
      <c r="M33" s="74" t="n"/>
      <c r="N33" s="74" t="inlineStr">
        <is>
          <t>31-DIC-06</t>
        </is>
      </c>
      <c r="O33" s="74" t="inlineStr">
        <is>
          <t>13-FEB-24</t>
        </is>
      </c>
      <c r="P33" s="74" t="n"/>
      <c r="Q33" s="74" t="n"/>
      <c r="R33" s="74" t="n"/>
    </row>
    <row r="34">
      <c r="A34" s="74" t="n">
        <v>2024</v>
      </c>
      <c r="B34" s="74" t="n">
        <v>419236</v>
      </c>
      <c r="C34" s="74" t="n">
        <v>220</v>
      </c>
      <c r="D34" s="74" t="inlineStr">
        <is>
          <t>Inventario Cat. 6</t>
        </is>
      </c>
      <c r="E34" s="74" t="inlineStr">
        <is>
          <t>BAAAAALAAA</t>
        </is>
      </c>
      <c r="F34" s="74" t="n"/>
      <c r="G34" s="74">
        <f>IF(F34="","",VLOOKUP(F34,Codici!$A$2:$B$38,2,FALSE()))</f>
        <v/>
      </c>
      <c r="H34" s="74" t="inlineStr">
        <is>
          <t>AUTOMEZZI</t>
        </is>
      </c>
      <c r="I34" s="74" t="n">
        <v>1277.86</v>
      </c>
      <c r="J34" s="74" t="n">
        <v>12778.6</v>
      </c>
      <c r="K34" s="74" t="n"/>
      <c r="L34" s="74" t="n"/>
      <c r="M34" s="74" t="n"/>
      <c r="N34" s="74" t="inlineStr">
        <is>
          <t>31-DIC-97</t>
        </is>
      </c>
      <c r="O34" s="74" t="inlineStr">
        <is>
          <t>22-MAR-24</t>
        </is>
      </c>
      <c r="P34" s="74" t="n"/>
      <c r="Q34" s="74" t="n"/>
      <c r="R34" s="74" t="n"/>
    </row>
    <row r="35">
      <c r="A35" s="74" t="n">
        <v>2024</v>
      </c>
      <c r="B35" s="74" t="n">
        <v>419237</v>
      </c>
      <c r="C35" s="74" t="n">
        <v>221</v>
      </c>
      <c r="D35" s="74" t="inlineStr">
        <is>
          <t>Inventario Cat. 6</t>
        </is>
      </c>
      <c r="E35" s="74" t="inlineStr">
        <is>
          <t>BAAAAALAAA</t>
        </is>
      </c>
      <c r="F35" s="74" t="n"/>
      <c r="G35" s="74">
        <f>IF(F35="","",VLOOKUP(F35,Codici!$A$2:$B$38,2,FALSE()))</f>
        <v/>
      </c>
      <c r="H35" s="74" t="inlineStr">
        <is>
          <t>AUTOMEZZI</t>
        </is>
      </c>
      <c r="I35" s="74" t="n">
        <v>902.25</v>
      </c>
      <c r="J35" s="74" t="n">
        <v>9022.469999999999</v>
      </c>
      <c r="K35" s="74" t="n"/>
      <c r="L35" s="74" t="n"/>
      <c r="M35" s="74" t="n"/>
      <c r="N35" s="74" t="inlineStr">
        <is>
          <t>31-DIC-97</t>
        </is>
      </c>
      <c r="O35" s="74" t="inlineStr">
        <is>
          <t>09-APR-24</t>
        </is>
      </c>
      <c r="P35" s="74" t="n"/>
      <c r="Q35" s="74" t="n"/>
      <c r="R35" s="74" t="n"/>
    </row>
    <row r="36">
      <c r="A36" s="74" t="n">
        <v>2024</v>
      </c>
      <c r="B36" s="74" t="n">
        <v>419238</v>
      </c>
      <c r="C36" s="74" t="n">
        <v>222</v>
      </c>
      <c r="D36" s="74" t="inlineStr">
        <is>
          <t>Inventario Cat. 6</t>
        </is>
      </c>
      <c r="E36" s="74" t="inlineStr">
        <is>
          <t>BAAAAALAAA</t>
        </is>
      </c>
      <c r="F36" s="74" t="n"/>
      <c r="G36" s="74">
        <f>IF(F36="","",VLOOKUP(F36,Codici!$A$2:$B$38,2,FALSE()))</f>
        <v/>
      </c>
      <c r="H36" s="74" t="inlineStr">
        <is>
          <t>AUTOMEZZI</t>
        </is>
      </c>
      <c r="I36" s="74" t="n">
        <v>902.25</v>
      </c>
      <c r="J36" s="74" t="n">
        <v>9022.469999999999</v>
      </c>
      <c r="K36" s="74" t="n"/>
      <c r="L36" s="74" t="n"/>
      <c r="M36" s="74" t="n"/>
      <c r="N36" s="74" t="inlineStr">
        <is>
          <t>31-DIC-97</t>
        </is>
      </c>
      <c r="O36" s="74" t="inlineStr">
        <is>
          <t>09-APR-24</t>
        </is>
      </c>
      <c r="P36" s="74" t="n"/>
      <c r="Q36" s="74" t="n"/>
      <c r="R36" s="74" t="n"/>
    </row>
    <row r="37">
      <c r="A37" s="74" t="n">
        <v>2024</v>
      </c>
      <c r="B37" s="74" t="n">
        <v>419240</v>
      </c>
      <c r="C37" s="74" t="n">
        <v>224</v>
      </c>
      <c r="D37" s="74" t="inlineStr">
        <is>
          <t>Inventario Cat. 6</t>
        </is>
      </c>
      <c r="E37" s="74" t="inlineStr">
        <is>
          <t>BAAAAALAAA</t>
        </is>
      </c>
      <c r="F37" s="74" t="n"/>
      <c r="G37" s="74">
        <f>IF(F37="","",VLOOKUP(F37,Codici!$A$2:$B$38,2,FALSE()))</f>
        <v/>
      </c>
      <c r="H37" s="74" t="inlineStr">
        <is>
          <t>AUTOMEZZI</t>
        </is>
      </c>
      <c r="I37" s="74" t="n">
        <v>8972.42</v>
      </c>
      <c r="J37" s="74" t="n">
        <v>50125.23</v>
      </c>
      <c r="K37" s="74" t="n"/>
      <c r="L37" s="74" t="n"/>
      <c r="M37" s="74" t="n"/>
      <c r="N37" s="74" t="inlineStr">
        <is>
          <t>31-DIC-01</t>
        </is>
      </c>
      <c r="O37" s="74" t="inlineStr">
        <is>
          <t>06-MAR-24</t>
        </is>
      </c>
      <c r="P37" s="74" t="n"/>
      <c r="Q37" s="74" t="n"/>
      <c r="R37" s="74" t="n"/>
    </row>
    <row r="38">
      <c r="A38" s="74" t="n">
        <v>2024</v>
      </c>
      <c r="B38" s="74" t="n">
        <v>419241</v>
      </c>
      <c r="C38" s="74" t="n">
        <v>225</v>
      </c>
      <c r="D38" s="74" t="inlineStr">
        <is>
          <t>Inventario Cat. 6</t>
        </is>
      </c>
      <c r="E38" s="74" t="inlineStr">
        <is>
          <t>BAAAAALAAA</t>
        </is>
      </c>
      <c r="F38" s="74" t="n"/>
      <c r="G38" s="74">
        <f>IF(F38="","",VLOOKUP(F38,Codici!$A$2:$B$38,2,FALSE()))</f>
        <v/>
      </c>
      <c r="H38" s="74" t="inlineStr">
        <is>
          <t>AUTOMEZZI</t>
        </is>
      </c>
      <c r="I38" s="74" t="n">
        <v>8972.42</v>
      </c>
      <c r="J38" s="74" t="n">
        <v>50125.23</v>
      </c>
      <c r="K38" s="74" t="n"/>
      <c r="L38" s="74" t="n"/>
      <c r="M38" s="74" t="n"/>
      <c r="N38" s="74" t="inlineStr">
        <is>
          <t>31-DIC-01</t>
        </is>
      </c>
      <c r="O38" s="74" t="inlineStr">
        <is>
          <t>26-APR-24</t>
        </is>
      </c>
      <c r="P38" s="74" t="n"/>
      <c r="Q38" s="74" t="n"/>
      <c r="R38" s="74" t="n"/>
    </row>
    <row r="39">
      <c r="A39" s="74" t="n">
        <v>2024</v>
      </c>
      <c r="B39" s="74" t="n">
        <v>419242</v>
      </c>
      <c r="C39" s="74" t="n">
        <v>226</v>
      </c>
      <c r="D39" s="74" t="inlineStr">
        <is>
          <t>Inventario Cat. 6</t>
        </is>
      </c>
      <c r="E39" s="74" t="inlineStr">
        <is>
          <t>BAAAAALAAA</t>
        </is>
      </c>
      <c r="F39" s="74" t="n"/>
      <c r="G39" s="74">
        <f>IF(F39="","",VLOOKUP(F39,Codici!$A$2:$B$38,2,FALSE()))</f>
        <v/>
      </c>
      <c r="H39" s="74" t="inlineStr">
        <is>
          <t>AUTOMEZZI</t>
        </is>
      </c>
      <c r="I39" s="74" t="n">
        <v>8972.42</v>
      </c>
      <c r="J39" s="74" t="n">
        <v>50125.23</v>
      </c>
      <c r="K39" s="74" t="n"/>
      <c r="L39" s="74" t="n"/>
      <c r="M39" s="74" t="n"/>
      <c r="N39" s="74" t="inlineStr">
        <is>
          <t>31-DIC-01</t>
        </is>
      </c>
      <c r="O39" s="74" t="inlineStr">
        <is>
          <t>26-APR-24</t>
        </is>
      </c>
      <c r="P39" s="74" t="n"/>
      <c r="Q39" s="74" t="n"/>
      <c r="R39" s="74" t="n"/>
    </row>
    <row r="40">
      <c r="A40" s="74" t="n">
        <v>2024</v>
      </c>
      <c r="B40" s="74" t="n">
        <v>419262</v>
      </c>
      <c r="C40" s="74" t="n">
        <v>245</v>
      </c>
      <c r="D40" s="74" t="inlineStr">
        <is>
          <t>Inventario Cat. 6</t>
        </is>
      </c>
      <c r="E40" s="74" t="inlineStr">
        <is>
          <t>BAAAAALAAA</t>
        </is>
      </c>
      <c r="F40" s="74" t="n"/>
      <c r="G40" s="74">
        <f>IF(F40="","",VLOOKUP(F40,Codici!$A$2:$B$38,2,FALSE()))</f>
        <v/>
      </c>
      <c r="H40" s="74" t="inlineStr">
        <is>
          <t>AUTOMEZZI</t>
        </is>
      </c>
      <c r="I40" s="74" t="n">
        <v>9035.23</v>
      </c>
      <c r="J40" s="74" t="n">
        <v>50476.12</v>
      </c>
      <c r="K40" s="74" t="n"/>
      <c r="L40" s="74" t="n"/>
      <c r="M40" s="74" t="n"/>
      <c r="N40" s="74" t="inlineStr">
        <is>
          <t>31-DIC-01</t>
        </is>
      </c>
      <c r="O40" s="74" t="inlineStr">
        <is>
          <t>07-FEB-24</t>
        </is>
      </c>
      <c r="P40" s="74" t="n"/>
      <c r="Q40" s="74" t="n"/>
      <c r="R40" s="74" t="n"/>
    </row>
    <row r="41">
      <c r="A41" s="74" t="n">
        <v>2024</v>
      </c>
      <c r="B41" s="74" t="n">
        <v>419265</v>
      </c>
      <c r="C41" s="74" t="n">
        <v>248</v>
      </c>
      <c r="D41" s="74" t="inlineStr">
        <is>
          <t>Inventario Cat. 6</t>
        </is>
      </c>
      <c r="E41" s="74" t="inlineStr">
        <is>
          <t>BAAAAALAAA</t>
        </is>
      </c>
      <c r="F41" s="74" t="n"/>
      <c r="G41" s="74">
        <f>IF(F41="","",VLOOKUP(F41,Codici!$A$2:$B$38,2,FALSE()))</f>
        <v/>
      </c>
      <c r="H41" s="74" t="inlineStr">
        <is>
          <t>AUTOMEZZI</t>
        </is>
      </c>
      <c r="I41" s="74" t="n">
        <v>0</v>
      </c>
      <c r="J41" s="74" t="n">
        <v>9849.6</v>
      </c>
      <c r="K41" s="74" t="n"/>
      <c r="L41" s="74" t="n"/>
      <c r="M41" s="74" t="n"/>
      <c r="N41" s="74" t="inlineStr">
        <is>
          <t>31-DIC-04</t>
        </is>
      </c>
      <c r="O41" s="74" t="inlineStr">
        <is>
          <t>02-MAG-24</t>
        </is>
      </c>
      <c r="P41" s="74" t="n"/>
      <c r="Q41" s="74" t="n"/>
      <c r="R41" s="74" t="n"/>
    </row>
    <row r="42">
      <c r="A42" s="74" t="n">
        <v>2024</v>
      </c>
      <c r="B42" s="74" t="n">
        <v>419268</v>
      </c>
      <c r="C42" s="74" t="n">
        <v>251</v>
      </c>
      <c r="D42" s="74" t="inlineStr">
        <is>
          <t>Inventario Cat. 6</t>
        </is>
      </c>
      <c r="E42" s="74" t="inlineStr">
        <is>
          <t>BAAAAALAAA</t>
        </is>
      </c>
      <c r="F42" s="74" t="n"/>
      <c r="G42" s="74">
        <f>IF(F42="","",VLOOKUP(F42,Codici!$A$2:$B$38,2,FALSE()))</f>
        <v/>
      </c>
      <c r="H42" s="74" t="inlineStr">
        <is>
          <t>AUTOMEZZI</t>
        </is>
      </c>
      <c r="I42" s="74" t="n">
        <v>8972.42</v>
      </c>
      <c r="J42" s="74" t="n">
        <v>50125.23</v>
      </c>
      <c r="K42" s="74" t="n"/>
      <c r="L42" s="74" t="n"/>
      <c r="M42" s="74" t="n"/>
      <c r="N42" s="74" t="inlineStr">
        <is>
          <t>31-DIC-01</t>
        </is>
      </c>
      <c r="O42" s="74" t="inlineStr">
        <is>
          <t>19-SET-24</t>
        </is>
      </c>
      <c r="P42" s="74" t="n"/>
      <c r="Q42" s="74" t="n"/>
      <c r="R42" s="74" t="n"/>
    </row>
    <row r="43">
      <c r="A43" s="74" t="n">
        <v>2024</v>
      </c>
      <c r="B43" s="74" t="n">
        <v>419269</v>
      </c>
      <c r="C43" s="74" t="n">
        <v>252</v>
      </c>
      <c r="D43" s="74" t="inlineStr">
        <is>
          <t>Inventario Cat. 6</t>
        </is>
      </c>
      <c r="E43" s="74" t="inlineStr">
        <is>
          <t>BAAAAALAAA</t>
        </is>
      </c>
      <c r="F43" s="74" t="n"/>
      <c r="G43" s="74">
        <f>IF(F43="","",VLOOKUP(F43,Codici!$A$2:$B$38,2,FALSE()))</f>
        <v/>
      </c>
      <c r="H43" s="74" t="inlineStr">
        <is>
          <t>AUTOMEZZI</t>
        </is>
      </c>
      <c r="I43" s="74" t="n">
        <v>8972.42</v>
      </c>
      <c r="J43" s="74" t="n">
        <v>50125.23</v>
      </c>
      <c r="K43" s="74" t="n"/>
      <c r="L43" s="74" t="n"/>
      <c r="M43" s="74" t="n"/>
      <c r="N43" s="74" t="inlineStr">
        <is>
          <t>31-DIC-01</t>
        </is>
      </c>
      <c r="O43" s="74" t="inlineStr">
        <is>
          <t>09-AGO-24</t>
        </is>
      </c>
      <c r="P43" s="74" t="n"/>
      <c r="Q43" s="74" t="n"/>
      <c r="R43" s="74" t="n"/>
    </row>
    <row r="44">
      <c r="A44" s="74" t="n">
        <v>2024</v>
      </c>
      <c r="B44" s="74" t="n">
        <v>419275</v>
      </c>
      <c r="C44" s="74" t="n">
        <v>258</v>
      </c>
      <c r="D44" s="74" t="inlineStr">
        <is>
          <t>Inventario Cat. 6</t>
        </is>
      </c>
      <c r="E44" s="74" t="inlineStr">
        <is>
          <t>BAAAAALAAA</t>
        </is>
      </c>
      <c r="F44" s="74" t="n"/>
      <c r="G44" s="74">
        <f>IF(F44="","",VLOOKUP(F44,Codici!$A$2:$B$38,2,FALSE()))</f>
        <v/>
      </c>
      <c r="H44" s="74" t="inlineStr">
        <is>
          <t>AUTOMEZZI</t>
        </is>
      </c>
      <c r="I44" s="74" t="n">
        <v>9035.23</v>
      </c>
      <c r="J44" s="74" t="n">
        <v>50476.12</v>
      </c>
      <c r="K44" s="74" t="n"/>
      <c r="L44" s="74" t="n"/>
      <c r="M44" s="74" t="n"/>
      <c r="N44" s="74" t="inlineStr">
        <is>
          <t>31-DIC-01</t>
        </is>
      </c>
      <c r="O44" s="74" t="inlineStr">
        <is>
          <t>12-SET-24</t>
        </is>
      </c>
      <c r="P44" s="74" t="n"/>
      <c r="Q44" s="74" t="n"/>
      <c r="R44" s="74" t="n"/>
    </row>
    <row r="45">
      <c r="A45" s="74" t="n">
        <v>2024</v>
      </c>
      <c r="B45" s="74" t="n">
        <v>419294</v>
      </c>
      <c r="C45" s="74" t="n">
        <v>277</v>
      </c>
      <c r="D45" s="74" t="inlineStr">
        <is>
          <t>Inventario Cat. 6</t>
        </is>
      </c>
      <c r="E45" s="74" t="inlineStr">
        <is>
          <t>BAAAAALAAA</t>
        </is>
      </c>
      <c r="F45" s="74" t="n"/>
      <c r="G45" s="74">
        <f>IF(F45="","",VLOOKUP(F45,Codici!$A$2:$B$38,2,FALSE()))</f>
        <v/>
      </c>
      <c r="H45" s="74" t="inlineStr">
        <is>
          <t>AUTOMEZZI</t>
        </is>
      </c>
      <c r="I45" s="74" t="n">
        <v>2544</v>
      </c>
      <c r="J45" s="74" t="n">
        <v>6280</v>
      </c>
      <c r="K45" s="74" t="n"/>
      <c r="L45" s="74" t="n"/>
      <c r="M45" s="74" t="n"/>
      <c r="N45" s="74" t="inlineStr">
        <is>
          <t>31-DIC-03</t>
        </is>
      </c>
      <c r="O45" s="74" t="inlineStr">
        <is>
          <t>26-NOV-24</t>
        </is>
      </c>
      <c r="P45" s="74" t="n"/>
      <c r="Q45" s="74" t="n"/>
      <c r="R45" s="74" t="n"/>
    </row>
    <row r="46">
      <c r="A46" s="74" t="n">
        <v>2024</v>
      </c>
      <c r="B46" s="74" t="n">
        <v>419383</v>
      </c>
      <c r="C46" s="74" t="n">
        <v>326</v>
      </c>
      <c r="D46" s="74" t="inlineStr">
        <is>
          <t>Inventario Cat. 6</t>
        </is>
      </c>
      <c r="E46" s="74" t="inlineStr">
        <is>
          <t>BAAAAALAAA</t>
        </is>
      </c>
      <c r="F46" s="74" t="n"/>
      <c r="G46" s="74">
        <f>IF(F46="","",VLOOKUP(F46,Codici!$A$2:$B$38,2,FALSE()))</f>
        <v/>
      </c>
      <c r="H46" s="74" t="inlineStr">
        <is>
          <t>AUTOMEZZI</t>
        </is>
      </c>
      <c r="I46" s="74" t="n">
        <v>741.88</v>
      </c>
      <c r="J46" s="74" t="n">
        <v>7345.38</v>
      </c>
      <c r="K46" s="74" t="n"/>
      <c r="L46" s="74" t="n"/>
      <c r="M46" s="74" t="n"/>
      <c r="N46" s="74" t="inlineStr">
        <is>
          <t>31-DIC-99</t>
        </is>
      </c>
      <c r="O46" s="74" t="inlineStr">
        <is>
          <t>09-AGO-24</t>
        </is>
      </c>
      <c r="P46" s="74" t="n"/>
      <c r="Q46" s="74" t="n"/>
      <c r="R46" s="74" t="n"/>
    </row>
    <row r="47">
      <c r="A47" s="74" t="n">
        <v>2024</v>
      </c>
      <c r="B47" s="74" t="n">
        <v>419386</v>
      </c>
      <c r="C47" s="74" t="n">
        <v>329</v>
      </c>
      <c r="D47" s="74" t="inlineStr">
        <is>
          <t>Inventario Cat. 6</t>
        </is>
      </c>
      <c r="E47" s="74" t="inlineStr">
        <is>
          <t>BAAAAALAAA</t>
        </is>
      </c>
      <c r="F47" s="74" t="n"/>
      <c r="G47" s="74">
        <f>IF(F47="","",VLOOKUP(F47,Codici!$A$2:$B$38,2,FALSE()))</f>
        <v/>
      </c>
      <c r="H47" s="74" t="inlineStr">
        <is>
          <t>AUTOMEZZI</t>
        </is>
      </c>
      <c r="I47" s="74" t="n">
        <v>1251.68</v>
      </c>
      <c r="J47" s="74" t="n">
        <v>12392.91</v>
      </c>
      <c r="K47" s="74" t="n"/>
      <c r="L47" s="74" t="n"/>
      <c r="M47" s="74" t="n"/>
      <c r="N47" s="74" t="inlineStr">
        <is>
          <t>31-DIC-99</t>
        </is>
      </c>
      <c r="O47" s="74" t="inlineStr">
        <is>
          <t>06-MAR-24</t>
        </is>
      </c>
      <c r="P47" s="74" t="n"/>
      <c r="Q47" s="74" t="n"/>
      <c r="R47" s="74" t="n"/>
    </row>
    <row r="48">
      <c r="A48" s="74" t="n">
        <v>2024</v>
      </c>
      <c r="B48" s="74" t="n">
        <v>419402</v>
      </c>
      <c r="C48" s="74" t="n">
        <v>340</v>
      </c>
      <c r="D48" s="74" t="inlineStr">
        <is>
          <t>Inventario Cat. 6</t>
        </is>
      </c>
      <c r="E48" s="74" t="inlineStr">
        <is>
          <t>BAAAAALAAA</t>
        </is>
      </c>
      <c r="F48" s="74" t="n"/>
      <c r="G48" s="74">
        <f>IF(F48="","",VLOOKUP(F48,Codici!$A$2:$B$38,2,FALSE()))</f>
        <v/>
      </c>
      <c r="H48" s="74" t="inlineStr">
        <is>
          <t>AUTOMEZZI</t>
        </is>
      </c>
      <c r="I48" s="74" t="n">
        <v>971.64</v>
      </c>
      <c r="J48" s="74" t="n">
        <v>7251.01</v>
      </c>
      <c r="K48" s="74" t="n"/>
      <c r="L48" s="74" t="n"/>
      <c r="M48" s="74" t="n"/>
      <c r="N48" s="74" t="inlineStr">
        <is>
          <t>31-DIC-00</t>
        </is>
      </c>
      <c r="O48" s="74" t="inlineStr">
        <is>
          <t>09-APR-24</t>
        </is>
      </c>
      <c r="P48" s="74" t="n"/>
      <c r="Q48" s="74" t="n"/>
      <c r="R48" s="74" t="n"/>
    </row>
    <row r="49">
      <c r="A49" s="74" t="n">
        <v>2024</v>
      </c>
      <c r="B49" s="74" t="n">
        <v>419449</v>
      </c>
      <c r="C49" s="74" t="n">
        <v>363</v>
      </c>
      <c r="D49" s="74" t="inlineStr">
        <is>
          <t>Inventario Cat. 6</t>
        </is>
      </c>
      <c r="E49" s="74" t="inlineStr">
        <is>
          <t>BAAAAALAAA</t>
        </is>
      </c>
      <c r="F49" s="74" t="n"/>
      <c r="G49" s="74">
        <f>IF(F49="","",VLOOKUP(F49,Codici!$A$2:$B$38,2,FALSE()))</f>
        <v/>
      </c>
      <c r="H49" s="74" t="inlineStr">
        <is>
          <t>AUTOMEZZI</t>
        </is>
      </c>
      <c r="I49" s="74" t="n">
        <v>1297.93</v>
      </c>
      <c r="J49" s="74" t="n">
        <v>7251.01</v>
      </c>
      <c r="K49" s="74" t="n"/>
      <c r="L49" s="74" t="n"/>
      <c r="M49" s="74" t="n"/>
      <c r="N49" s="74" t="inlineStr">
        <is>
          <t>31-DIC-01</t>
        </is>
      </c>
      <c r="O49" s="74" t="inlineStr">
        <is>
          <t>26-NOV-24</t>
        </is>
      </c>
      <c r="P49" s="74" t="n"/>
      <c r="Q49" s="74" t="n"/>
      <c r="R49" s="74" t="n"/>
    </row>
    <row r="50">
      <c r="A50" s="74" t="n">
        <v>2024</v>
      </c>
      <c r="B50" s="74" t="n">
        <v>419450</v>
      </c>
      <c r="C50" s="74" t="n">
        <v>364</v>
      </c>
      <c r="D50" s="74" t="inlineStr">
        <is>
          <t>Inventario Cat. 6</t>
        </is>
      </c>
      <c r="E50" s="74" t="inlineStr">
        <is>
          <t>BAAAAALAAA</t>
        </is>
      </c>
      <c r="F50" s="74" t="n"/>
      <c r="G50" s="74">
        <f>IF(F50="","",VLOOKUP(F50,Codici!$A$2:$B$38,2,FALSE()))</f>
        <v/>
      </c>
      <c r="H50" s="74" t="inlineStr">
        <is>
          <t>AUTOMEZZI</t>
        </is>
      </c>
      <c r="I50" s="74" t="n">
        <v>1297.93</v>
      </c>
      <c r="J50" s="74" t="n">
        <v>7251.01</v>
      </c>
      <c r="K50" s="74" t="n"/>
      <c r="L50" s="74" t="n"/>
      <c r="M50" s="74" t="n"/>
      <c r="N50" s="74" t="inlineStr">
        <is>
          <t>31-DIC-01</t>
        </is>
      </c>
      <c r="O50" s="74" t="inlineStr">
        <is>
          <t>02-MAG-24</t>
        </is>
      </c>
      <c r="P50" s="74" t="n"/>
      <c r="Q50" s="74" t="n"/>
      <c r="R50" s="74" t="n"/>
    </row>
    <row r="51">
      <c r="A51" s="74" t="n">
        <v>2024</v>
      </c>
      <c r="B51" s="74" t="n">
        <v>419457</v>
      </c>
      <c r="C51" s="74" t="n">
        <v>369</v>
      </c>
      <c r="D51" s="74" t="inlineStr">
        <is>
          <t>Inventario Cat. 6</t>
        </is>
      </c>
      <c r="E51" s="74" t="inlineStr">
        <is>
          <t>BAAAAALAAA</t>
        </is>
      </c>
      <c r="F51" s="74" t="n"/>
      <c r="G51" s="74">
        <f>IF(F51="","",VLOOKUP(F51,Codici!$A$2:$B$38,2,FALSE()))</f>
        <v/>
      </c>
      <c r="H51" s="74" t="inlineStr">
        <is>
          <t>AUTOMEZZI</t>
        </is>
      </c>
      <c r="I51" s="74" t="n">
        <v>1249.86</v>
      </c>
      <c r="J51" s="74" t="n">
        <v>6982.44</v>
      </c>
      <c r="K51" s="74" t="n"/>
      <c r="L51" s="74" t="n"/>
      <c r="M51" s="74" t="n"/>
      <c r="N51" s="74" t="inlineStr">
        <is>
          <t>31-DIC-01</t>
        </is>
      </c>
      <c r="O51" s="74" t="inlineStr">
        <is>
          <t>09-APR-24</t>
        </is>
      </c>
      <c r="P51" s="74" t="n"/>
      <c r="Q51" s="74" t="n"/>
      <c r="R51" s="74" t="n"/>
    </row>
    <row r="52">
      <c r="A52" s="74" t="n">
        <v>2024</v>
      </c>
      <c r="B52" s="74" t="n">
        <v>419479</v>
      </c>
      <c r="C52" s="74" t="n">
        <v>388</v>
      </c>
      <c r="D52" s="74" t="inlineStr">
        <is>
          <t>Inventario Cat. 6</t>
        </is>
      </c>
      <c r="E52" s="74" t="inlineStr">
        <is>
          <t>BAAAAALAAA</t>
        </is>
      </c>
      <c r="F52" s="74" t="n"/>
      <c r="G52" s="74">
        <f>IF(F52="","",VLOOKUP(F52,Codici!$A$2:$B$38,2,FALSE()))</f>
        <v/>
      </c>
      <c r="H52" s="74" t="inlineStr">
        <is>
          <t>AUTOMEZZI</t>
        </is>
      </c>
      <c r="I52" s="74" t="n">
        <v>10000</v>
      </c>
      <c r="J52" s="74" t="n">
        <v>15580.53</v>
      </c>
      <c r="K52" s="74" t="n"/>
      <c r="L52" s="74" t="n"/>
      <c r="M52" s="74" t="n"/>
      <c r="N52" s="74" t="inlineStr">
        <is>
          <t>31-DIC-01</t>
        </is>
      </c>
      <c r="O52" s="74" t="inlineStr">
        <is>
          <t>09-APR-24</t>
        </is>
      </c>
      <c r="P52" s="74" t="n"/>
      <c r="Q52" s="74" t="n"/>
      <c r="R52" s="74" t="n"/>
    </row>
    <row r="53">
      <c r="A53" s="74" t="n">
        <v>2024</v>
      </c>
      <c r="B53" s="74" t="n">
        <v>419496</v>
      </c>
      <c r="C53" s="74" t="n">
        <v>403</v>
      </c>
      <c r="D53" s="74" t="inlineStr">
        <is>
          <t>Inventario Cat. 6</t>
        </is>
      </c>
      <c r="E53" s="74" t="inlineStr">
        <is>
          <t>BAAAAALAAA</t>
        </is>
      </c>
      <c r="F53" s="74" t="n"/>
      <c r="G53" s="74">
        <f>IF(F53="","",VLOOKUP(F53,Codici!$A$2:$B$38,2,FALSE()))</f>
        <v/>
      </c>
      <c r="H53" s="74" t="inlineStr">
        <is>
          <t>AUTOMEZZI</t>
        </is>
      </c>
      <c r="I53" s="74" t="n">
        <v>0.02</v>
      </c>
      <c r="J53" s="74" t="n">
        <v>9022.469999999999</v>
      </c>
      <c r="K53" s="74" t="n"/>
      <c r="L53" s="74" t="n"/>
      <c r="M53" s="74" t="n"/>
      <c r="N53" s="74" t="inlineStr">
        <is>
          <t>31-DIC-07</t>
        </is>
      </c>
      <c r="O53" s="74" t="inlineStr">
        <is>
          <t>09-APR-24</t>
        </is>
      </c>
      <c r="P53" s="74" t="n"/>
      <c r="Q53" s="74" t="n"/>
      <c r="R53" s="74" t="n"/>
    </row>
    <row r="54">
      <c r="A54" s="74" t="n">
        <v>2024</v>
      </c>
      <c r="B54" s="74" t="n">
        <v>419497</v>
      </c>
      <c r="C54" s="74" t="n">
        <v>404</v>
      </c>
      <c r="D54" s="74" t="inlineStr">
        <is>
          <t>Inventario Cat. 6</t>
        </is>
      </c>
      <c r="E54" s="74" t="inlineStr">
        <is>
          <t>BAAAAALAAA</t>
        </is>
      </c>
      <c r="F54" s="74" t="n"/>
      <c r="G54" s="74">
        <f>IF(F54="","",VLOOKUP(F54,Codici!$A$2:$B$38,2,FALSE()))</f>
        <v/>
      </c>
      <c r="H54" s="74" t="inlineStr">
        <is>
          <t>AUTOMEZZI</t>
        </is>
      </c>
      <c r="I54" s="74" t="n">
        <v>1277.86</v>
      </c>
      <c r="J54" s="74" t="n">
        <v>12778.6</v>
      </c>
      <c r="K54" s="74" t="n"/>
      <c r="L54" s="74" t="n"/>
      <c r="M54" s="74" t="n"/>
      <c r="N54" s="74" t="inlineStr">
        <is>
          <t>31-DIC-97</t>
        </is>
      </c>
      <c r="O54" s="74" t="inlineStr">
        <is>
          <t>09-AGO-24</t>
        </is>
      </c>
      <c r="P54" s="74" t="n"/>
      <c r="Q54" s="74" t="n"/>
      <c r="R54" s="74" t="n"/>
    </row>
    <row r="55">
      <c r="A55" s="74" t="n">
        <v>2024</v>
      </c>
      <c r="B55" s="74" t="n">
        <v>419509</v>
      </c>
      <c r="C55" s="74" t="n">
        <v>416</v>
      </c>
      <c r="D55" s="74" t="inlineStr">
        <is>
          <t>Inventario Cat. 6</t>
        </is>
      </c>
      <c r="E55" s="74" t="inlineStr">
        <is>
          <t>BAAAAALAAA</t>
        </is>
      </c>
      <c r="F55" s="74" t="n"/>
      <c r="G55" s="74">
        <f>IF(F55="","",VLOOKUP(F55,Codici!$A$2:$B$38,2,FALSE()))</f>
        <v/>
      </c>
      <c r="H55" s="74" t="inlineStr">
        <is>
          <t>AUTOMEZZO</t>
        </is>
      </c>
      <c r="I55" s="74" t="n">
        <v>1712.33</v>
      </c>
      <c r="J55" s="74" t="n">
        <v>12778.6</v>
      </c>
      <c r="K55" s="74" t="n"/>
      <c r="L55" s="74" t="n"/>
      <c r="M55" s="74" t="n"/>
      <c r="N55" s="74" t="inlineStr">
        <is>
          <t>31-DIC-00</t>
        </is>
      </c>
      <c r="O55" s="74" t="inlineStr">
        <is>
          <t>09-AGO-24</t>
        </is>
      </c>
      <c r="P55" s="74" t="n"/>
      <c r="Q55" s="74" t="n"/>
      <c r="R55" s="74" t="n"/>
    </row>
    <row r="56">
      <c r="A56" s="74" t="n">
        <v>2024</v>
      </c>
      <c r="B56" s="74" t="n">
        <v>419513</v>
      </c>
      <c r="C56" s="74" t="n">
        <v>419</v>
      </c>
      <c r="D56" s="74" t="inlineStr">
        <is>
          <t>Inventario Cat. 6</t>
        </is>
      </c>
      <c r="E56" s="74" t="inlineStr">
        <is>
          <t>BAAAAALAAA</t>
        </is>
      </c>
      <c r="F56" s="74" t="n"/>
      <c r="G56" s="74">
        <f>IF(F56="","",VLOOKUP(F56,Codici!$A$2:$B$38,2,FALSE()))</f>
        <v/>
      </c>
      <c r="H56" s="74" t="inlineStr">
        <is>
          <t>AUTOMEZZO</t>
        </is>
      </c>
      <c r="I56" s="74" t="n">
        <v>1712.33</v>
      </c>
      <c r="J56" s="74" t="n">
        <v>12778.6</v>
      </c>
      <c r="K56" s="74" t="n"/>
      <c r="L56" s="74" t="n"/>
      <c r="M56" s="74" t="n"/>
      <c r="N56" s="74" t="inlineStr">
        <is>
          <t>31-DIC-00</t>
        </is>
      </c>
      <c r="O56" s="74" t="inlineStr">
        <is>
          <t>22-MAR-24</t>
        </is>
      </c>
      <c r="P56" s="74" t="n"/>
      <c r="Q56" s="74" t="n"/>
      <c r="R56" s="74" t="n"/>
    </row>
    <row r="57">
      <c r="A57" s="74" t="n">
        <v>2024</v>
      </c>
      <c r="B57" s="74" t="n">
        <v>419520</v>
      </c>
      <c r="C57" s="74" t="n">
        <v>426</v>
      </c>
      <c r="D57" s="74" t="inlineStr">
        <is>
          <t>Inventario Cat. 6</t>
        </is>
      </c>
      <c r="E57" s="74" t="inlineStr">
        <is>
          <t>BAAAAALAAA</t>
        </is>
      </c>
      <c r="F57" s="74" t="n"/>
      <c r="G57" s="74">
        <f>IF(F57="","",VLOOKUP(F57,Codici!$A$2:$B$38,2,FALSE()))</f>
        <v/>
      </c>
      <c r="H57" s="74" t="inlineStr">
        <is>
          <t>AUTOMEZZO</t>
        </is>
      </c>
      <c r="I57" s="74" t="n">
        <v>1995.51</v>
      </c>
      <c r="J57" s="74" t="n">
        <v>9022.469999999999</v>
      </c>
      <c r="K57" s="74" t="n"/>
      <c r="L57" s="74" t="n"/>
      <c r="M57" s="74" t="n"/>
      <c r="N57" s="74" t="inlineStr">
        <is>
          <t>31-DIC-03</t>
        </is>
      </c>
      <c r="O57" s="74" t="inlineStr">
        <is>
          <t>09-APR-24</t>
        </is>
      </c>
      <c r="P57" s="74" t="n"/>
      <c r="Q57" s="74" t="n"/>
      <c r="R57" s="74" t="n"/>
    </row>
    <row r="58">
      <c r="A58" s="74" t="n">
        <v>2024</v>
      </c>
      <c r="B58" s="74" t="n">
        <v>419527</v>
      </c>
      <c r="C58" s="74" t="n">
        <v>432</v>
      </c>
      <c r="D58" s="74" t="inlineStr">
        <is>
          <t>Inventario Cat. 6</t>
        </is>
      </c>
      <c r="E58" s="74" t="inlineStr">
        <is>
          <t>BAAAAALAAA</t>
        </is>
      </c>
      <c r="F58" s="74" t="n"/>
      <c r="G58" s="74">
        <f>IF(F58="","",VLOOKUP(F58,Codici!$A$2:$B$38,2,FALSE()))</f>
        <v/>
      </c>
      <c r="H58" s="74" t="inlineStr">
        <is>
          <t>AUTOMEZZO</t>
        </is>
      </c>
      <c r="I58" s="74" t="n">
        <v>1995.51</v>
      </c>
      <c r="J58" s="74" t="n">
        <v>9022.469999999999</v>
      </c>
      <c r="K58" s="74" t="n"/>
      <c r="L58" s="74" t="n"/>
      <c r="M58" s="74" t="n"/>
      <c r="N58" s="74" t="inlineStr">
        <is>
          <t>31-DIC-03</t>
        </is>
      </c>
      <c r="O58" s="74" t="inlineStr">
        <is>
          <t>19-SET-24</t>
        </is>
      </c>
      <c r="P58" s="74" t="n"/>
      <c r="Q58" s="74" t="n"/>
      <c r="R58" s="74" t="n"/>
    </row>
    <row r="59">
      <c r="A59" s="74" t="n">
        <v>2024</v>
      </c>
      <c r="B59" s="74" t="n">
        <v>419531</v>
      </c>
      <c r="C59" s="74" t="n">
        <v>436</v>
      </c>
      <c r="D59" s="74" t="inlineStr">
        <is>
          <t>Inventario Cat. 6</t>
        </is>
      </c>
      <c r="E59" s="74" t="inlineStr">
        <is>
          <t>BAAAAALAAA</t>
        </is>
      </c>
      <c r="F59" s="74" t="n"/>
      <c r="G59" s="74">
        <f>IF(F59="","",VLOOKUP(F59,Codici!$A$2:$B$38,2,FALSE()))</f>
        <v/>
      </c>
      <c r="H59" s="74" t="inlineStr">
        <is>
          <t>AUTOMEZZO</t>
        </is>
      </c>
      <c r="I59" s="74" t="n">
        <v>1995.51</v>
      </c>
      <c r="J59" s="74" t="n">
        <v>9022.469999999999</v>
      </c>
      <c r="K59" s="74" t="n"/>
      <c r="L59" s="74" t="n"/>
      <c r="M59" s="74" t="n"/>
      <c r="N59" s="74" t="inlineStr">
        <is>
          <t>31-DIC-03</t>
        </is>
      </c>
      <c r="O59" s="74" t="inlineStr">
        <is>
          <t>09-APR-24</t>
        </is>
      </c>
      <c r="P59" s="74" t="n"/>
      <c r="Q59" s="74" t="n"/>
      <c r="R59" s="74" t="n"/>
    </row>
    <row r="60">
      <c r="A60" s="74" t="n">
        <v>2024</v>
      </c>
      <c r="B60" s="74" t="n">
        <v>419533</v>
      </c>
      <c r="C60" s="74" t="n">
        <v>437</v>
      </c>
      <c r="D60" s="74" t="inlineStr">
        <is>
          <t>Inventario Cat. 6</t>
        </is>
      </c>
      <c r="E60" s="74" t="inlineStr">
        <is>
          <t>BAAAAALAAA</t>
        </is>
      </c>
      <c r="F60" s="74" t="n"/>
      <c r="G60" s="74">
        <f>IF(F60="","",VLOOKUP(F60,Codici!$A$2:$B$38,2,FALSE()))</f>
        <v/>
      </c>
      <c r="H60" s="74" t="inlineStr">
        <is>
          <t>AUTOMEZZO</t>
        </is>
      </c>
      <c r="I60" s="74" t="n">
        <v>1995.51</v>
      </c>
      <c r="J60" s="74" t="n">
        <v>9022.469999999999</v>
      </c>
      <c r="K60" s="74" t="n"/>
      <c r="L60" s="74" t="n"/>
      <c r="M60" s="74" t="n"/>
      <c r="N60" s="74" t="inlineStr">
        <is>
          <t>31-DIC-03</t>
        </is>
      </c>
      <c r="O60" s="74" t="inlineStr">
        <is>
          <t>09-APR-24</t>
        </is>
      </c>
      <c r="P60" s="74" t="n"/>
      <c r="Q60" s="74" t="n"/>
      <c r="R60" s="74" t="n"/>
    </row>
    <row r="61">
      <c r="A61" s="74" t="n">
        <v>2024</v>
      </c>
      <c r="B61" s="74" t="n">
        <v>419539</v>
      </c>
      <c r="C61" s="74" t="n">
        <v>443</v>
      </c>
      <c r="D61" s="74" t="inlineStr">
        <is>
          <t>Inventario Cat. 6</t>
        </is>
      </c>
      <c r="E61" s="74" t="inlineStr">
        <is>
          <t>BAAAAALAAA</t>
        </is>
      </c>
      <c r="F61" s="74" t="n"/>
      <c r="G61" s="74">
        <f>IF(F61="","",VLOOKUP(F61,Codici!$A$2:$B$38,2,FALSE()))</f>
        <v/>
      </c>
      <c r="H61" s="74" t="inlineStr">
        <is>
          <t>AUTOMEZZO</t>
        </is>
      </c>
      <c r="I61" s="74" t="n">
        <v>2144.87</v>
      </c>
      <c r="J61" s="74" t="n">
        <v>8275.67</v>
      </c>
      <c r="K61" s="74" t="n"/>
      <c r="L61" s="74" t="n"/>
      <c r="M61" s="74" t="n"/>
      <c r="N61" s="74" t="inlineStr">
        <is>
          <t>31-DIC-03</t>
        </is>
      </c>
      <c r="O61" s="74" t="inlineStr">
        <is>
          <t>09-APR-24</t>
        </is>
      </c>
      <c r="P61" s="74" t="n"/>
      <c r="Q61" s="74" t="n"/>
      <c r="R61" s="74" t="n"/>
    </row>
    <row r="62">
      <c r="A62" s="74" t="n">
        <v>2024</v>
      </c>
      <c r="B62" s="74" t="n">
        <v>419543</v>
      </c>
      <c r="C62" s="74" t="n">
        <v>447</v>
      </c>
      <c r="D62" s="74" t="inlineStr">
        <is>
          <t>Inventario Cat. 6</t>
        </is>
      </c>
      <c r="E62" s="74" t="inlineStr">
        <is>
          <t>BAAAAALAAA</t>
        </is>
      </c>
      <c r="F62" s="74" t="n"/>
      <c r="G62" s="74">
        <f>IF(F62="","",VLOOKUP(F62,Codici!$A$2:$B$38,2,FALSE()))</f>
        <v/>
      </c>
      <c r="H62" s="74" t="inlineStr">
        <is>
          <t>AUTOMEZZO</t>
        </is>
      </c>
      <c r="I62" s="74" t="n">
        <v>2144.87</v>
      </c>
      <c r="J62" s="74" t="n">
        <v>8275.67</v>
      </c>
      <c r="K62" s="74" t="n"/>
      <c r="L62" s="74" t="n"/>
      <c r="M62" s="74" t="n"/>
      <c r="N62" s="74" t="inlineStr">
        <is>
          <t>31-DIC-03</t>
        </is>
      </c>
      <c r="O62" s="74" t="inlineStr">
        <is>
          <t>09-APR-24</t>
        </is>
      </c>
      <c r="P62" s="74" t="n"/>
      <c r="Q62" s="74" t="n"/>
      <c r="R62" s="74" t="n"/>
    </row>
    <row r="63">
      <c r="A63" s="74" t="n">
        <v>2024</v>
      </c>
      <c r="B63" s="74" t="n">
        <v>419544</v>
      </c>
      <c r="C63" s="74" t="n">
        <v>448</v>
      </c>
      <c r="D63" s="74" t="inlineStr">
        <is>
          <t>Inventario Cat. 6</t>
        </is>
      </c>
      <c r="E63" s="74" t="inlineStr">
        <is>
          <t>BAAAAALAAA</t>
        </is>
      </c>
      <c r="F63" s="74" t="n"/>
      <c r="G63" s="74">
        <f>IF(F63="","",VLOOKUP(F63,Codici!$A$2:$B$38,2,FALSE()))</f>
        <v/>
      </c>
      <c r="H63" s="74" t="inlineStr">
        <is>
          <t>AUTOMEZZO</t>
        </is>
      </c>
      <c r="I63" s="74" t="n">
        <v>818.03</v>
      </c>
      <c r="J63" s="74" t="n">
        <v>8099.35</v>
      </c>
      <c r="K63" s="74" t="n"/>
      <c r="L63" s="74" t="n"/>
      <c r="M63" s="74" t="n"/>
      <c r="N63" s="74" t="inlineStr">
        <is>
          <t>31-DIC-99</t>
        </is>
      </c>
      <c r="O63" s="74" t="inlineStr">
        <is>
          <t>22-MAR-24</t>
        </is>
      </c>
      <c r="P63" s="74" t="n"/>
      <c r="Q63" s="74" t="n"/>
      <c r="R63" s="74" t="n"/>
    </row>
    <row r="64">
      <c r="A64" s="74" t="n">
        <v>2024</v>
      </c>
      <c r="B64" s="74" t="n">
        <v>419548</v>
      </c>
      <c r="C64" s="74" t="n">
        <v>452</v>
      </c>
      <c r="D64" s="74" t="inlineStr">
        <is>
          <t>Inventario Cat. 6</t>
        </is>
      </c>
      <c r="E64" s="74" t="inlineStr">
        <is>
          <t>BAAAAALAAA</t>
        </is>
      </c>
      <c r="F64" s="74" t="n"/>
      <c r="G64" s="74">
        <f>IF(F64="","",VLOOKUP(F64,Codici!$A$2:$B$38,2,FALSE()))</f>
        <v/>
      </c>
      <c r="H64" s="74" t="inlineStr">
        <is>
          <t>AUTOMEZZO</t>
        </is>
      </c>
      <c r="I64" s="74" t="n">
        <v>818.03</v>
      </c>
      <c r="J64" s="74" t="n">
        <v>8099.35</v>
      </c>
      <c r="K64" s="74" t="n"/>
      <c r="L64" s="74" t="n"/>
      <c r="M64" s="74" t="n"/>
      <c r="N64" s="74" t="inlineStr">
        <is>
          <t>31-DIC-99</t>
        </is>
      </c>
      <c r="O64" s="74" t="inlineStr">
        <is>
          <t>22-MAR-24</t>
        </is>
      </c>
      <c r="P64" s="74" t="n"/>
      <c r="Q64" s="74" t="n"/>
      <c r="R64" s="74" t="n"/>
    </row>
    <row r="65">
      <c r="A65" s="74" t="n">
        <v>2024</v>
      </c>
      <c r="B65" s="74" t="n">
        <v>419549</v>
      </c>
      <c r="C65" s="74" t="n">
        <v>453</v>
      </c>
      <c r="D65" s="74" t="inlineStr">
        <is>
          <t>Inventario Cat. 6</t>
        </is>
      </c>
      <c r="E65" s="74" t="inlineStr">
        <is>
          <t>BAAAAALAAA</t>
        </is>
      </c>
      <c r="F65" s="74" t="n"/>
      <c r="G65" s="74">
        <f>IF(F65="","",VLOOKUP(F65,Codici!$A$2:$B$38,2,FALSE()))</f>
        <v/>
      </c>
      <c r="H65" s="74" t="inlineStr">
        <is>
          <t>AUTOMEZZO</t>
        </is>
      </c>
      <c r="I65" s="74" t="n">
        <v>818.03</v>
      </c>
      <c r="J65" s="74" t="n">
        <v>8099.35</v>
      </c>
      <c r="K65" s="74" t="n"/>
      <c r="L65" s="74" t="n"/>
      <c r="M65" s="74" t="n"/>
      <c r="N65" s="74" t="inlineStr">
        <is>
          <t>31-DIC-99</t>
        </is>
      </c>
      <c r="O65" s="74" t="inlineStr">
        <is>
          <t>02-AGO-24</t>
        </is>
      </c>
      <c r="P65" s="74" t="n"/>
      <c r="Q65" s="74" t="n"/>
      <c r="R65" s="74" t="n"/>
    </row>
    <row r="66">
      <c r="A66" s="74" t="n">
        <v>2024</v>
      </c>
      <c r="B66" s="74" t="n">
        <v>419579</v>
      </c>
      <c r="C66" s="74" t="n">
        <v>479</v>
      </c>
      <c r="D66" s="74" t="inlineStr">
        <is>
          <t>Inventario Cat. 6</t>
        </is>
      </c>
      <c r="E66" s="74" t="inlineStr">
        <is>
          <t>BAAAAALAAA</t>
        </is>
      </c>
      <c r="F66" s="74" t="n"/>
      <c r="G66" s="74">
        <f>IF(F66="","",VLOOKUP(F66,Codici!$A$2:$B$38,2,FALSE()))</f>
        <v/>
      </c>
      <c r="H66" s="74" t="inlineStr">
        <is>
          <t>AUTOMEZZO</t>
        </is>
      </c>
      <c r="I66" s="74" t="n">
        <v>1552.53</v>
      </c>
      <c r="J66" s="74" t="n">
        <v>8673.34</v>
      </c>
      <c r="K66" s="74" t="n"/>
      <c r="L66" s="74" t="n"/>
      <c r="M66" s="74" t="n"/>
      <c r="N66" s="74" t="inlineStr">
        <is>
          <t>31-DIC-01</t>
        </is>
      </c>
      <c r="O66" s="74" t="inlineStr">
        <is>
          <t>09-APR-24</t>
        </is>
      </c>
      <c r="P66" s="74" t="n"/>
      <c r="Q66" s="74" t="n"/>
      <c r="R66" s="74" t="n"/>
    </row>
    <row r="67">
      <c r="A67" s="74" t="n">
        <v>2024</v>
      </c>
      <c r="B67" s="74" t="n">
        <v>419581</v>
      </c>
      <c r="C67" s="74" t="n">
        <v>481</v>
      </c>
      <c r="D67" s="74" t="inlineStr">
        <is>
          <t>Inventario Cat. 6</t>
        </is>
      </c>
      <c r="E67" s="74" t="inlineStr">
        <is>
          <t>BAAAAALAAA</t>
        </is>
      </c>
      <c r="F67" s="74" t="n"/>
      <c r="G67" s="74">
        <f>IF(F67="","",VLOOKUP(F67,Codici!$A$2:$B$38,2,FALSE()))</f>
        <v/>
      </c>
      <c r="H67" s="74" t="inlineStr">
        <is>
          <t>AUTOMEZZO</t>
        </is>
      </c>
      <c r="I67" s="74" t="n">
        <v>1552.53</v>
      </c>
      <c r="J67" s="74" t="n">
        <v>8673.34</v>
      </c>
      <c r="K67" s="74" t="n"/>
      <c r="L67" s="74" t="n"/>
      <c r="M67" s="74" t="n"/>
      <c r="N67" s="74" t="inlineStr">
        <is>
          <t>31-DIC-01</t>
        </is>
      </c>
      <c r="O67" s="74" t="inlineStr">
        <is>
          <t>09-APR-24</t>
        </is>
      </c>
      <c r="P67" s="74" t="n"/>
      <c r="Q67" s="74" t="n"/>
      <c r="R67" s="74" t="n"/>
    </row>
    <row r="68">
      <c r="A68" s="74" t="n">
        <v>2024</v>
      </c>
      <c r="B68" s="74" t="n">
        <v>419605</v>
      </c>
      <c r="C68" s="74" t="n">
        <v>505</v>
      </c>
      <c r="D68" s="74" t="inlineStr">
        <is>
          <t>Inventario Cat. 6</t>
        </is>
      </c>
      <c r="E68" s="74" t="inlineStr">
        <is>
          <t>BAAAAALAAA</t>
        </is>
      </c>
      <c r="F68" s="74" t="n"/>
      <c r="G68" s="74">
        <f>IF(F68="","",VLOOKUP(F68,Codici!$A$2:$B$38,2,FALSE()))</f>
        <v/>
      </c>
      <c r="H68" s="74" t="inlineStr">
        <is>
          <t>AUTOMEZZO</t>
        </is>
      </c>
      <c r="I68" s="74" t="n">
        <v>2064.7</v>
      </c>
      <c r="J68" s="74" t="n">
        <v>8676.48</v>
      </c>
      <c r="K68" s="74" t="n"/>
      <c r="L68" s="74" t="n"/>
      <c r="M68" s="74" t="n"/>
      <c r="N68" s="74" t="inlineStr">
        <is>
          <t>31-DIC-03</t>
        </is>
      </c>
      <c r="O68" s="74" t="inlineStr">
        <is>
          <t>02-MAG-24</t>
        </is>
      </c>
      <c r="P68" s="74" t="n"/>
      <c r="Q68" s="74" t="n"/>
      <c r="R68" s="74" t="n"/>
    </row>
    <row r="69">
      <c r="A69" s="74" t="n">
        <v>2024</v>
      </c>
      <c r="B69" s="74" t="n">
        <v>419613</v>
      </c>
      <c r="C69" s="74" t="n">
        <v>513</v>
      </c>
      <c r="D69" s="74" t="inlineStr">
        <is>
          <t>Inventario Cat. 6</t>
        </is>
      </c>
      <c r="E69" s="74" t="inlineStr">
        <is>
          <t>BAAAAALAAA</t>
        </is>
      </c>
      <c r="F69" s="74" t="n"/>
      <c r="G69" s="74">
        <f>IF(F69="","",VLOOKUP(F69,Codici!$A$2:$B$38,2,FALSE()))</f>
        <v/>
      </c>
      <c r="H69" s="74" t="inlineStr">
        <is>
          <t>AUTOMEZZO</t>
        </is>
      </c>
      <c r="I69" s="74" t="n">
        <v>0</v>
      </c>
      <c r="J69" s="74" t="n">
        <v>3600.8</v>
      </c>
      <c r="K69" s="74" t="n"/>
      <c r="L69" s="74" t="n"/>
      <c r="M69" s="74" t="n"/>
      <c r="N69" s="74" t="inlineStr">
        <is>
          <t>31-DIC-07</t>
        </is>
      </c>
      <c r="O69" s="74" t="inlineStr">
        <is>
          <t>26-NOV-24</t>
        </is>
      </c>
      <c r="P69" s="74" t="n"/>
      <c r="Q69" s="74" t="n"/>
      <c r="R69" s="74" t="n"/>
    </row>
    <row r="70">
      <c r="A70" s="74" t="n">
        <v>2024</v>
      </c>
      <c r="B70" s="74" t="n">
        <v>419614</v>
      </c>
      <c r="C70" s="74" t="n">
        <v>514</v>
      </c>
      <c r="D70" s="74" t="inlineStr">
        <is>
          <t>Inventario Cat. 6</t>
        </is>
      </c>
      <c r="E70" s="74" t="inlineStr">
        <is>
          <t>BAAAAALAAA</t>
        </is>
      </c>
      <c r="F70" s="74" t="n"/>
      <c r="G70" s="74">
        <f>IF(F70="","",VLOOKUP(F70,Codici!$A$2:$B$38,2,FALSE()))</f>
        <v/>
      </c>
      <c r="H70" s="74" t="inlineStr">
        <is>
          <t>AUTOMEZZO</t>
        </is>
      </c>
      <c r="I70" s="74" t="n">
        <v>0</v>
      </c>
      <c r="J70" s="74" t="n">
        <v>1759</v>
      </c>
      <c r="K70" s="74" t="n"/>
      <c r="L70" s="74" t="n"/>
      <c r="M70" s="74" t="n"/>
      <c r="N70" s="74" t="inlineStr">
        <is>
          <t>31-DIC-07</t>
        </is>
      </c>
      <c r="O70" s="74" t="inlineStr">
        <is>
          <t>09-APR-24</t>
        </is>
      </c>
      <c r="P70" s="74" t="n"/>
      <c r="Q70" s="74" t="n"/>
      <c r="R70" s="74" t="n"/>
    </row>
    <row r="71">
      <c r="A71" s="74" t="n">
        <v>2024</v>
      </c>
      <c r="B71" s="74" t="n">
        <v>419622</v>
      </c>
      <c r="C71" s="74" t="n">
        <v>522</v>
      </c>
      <c r="D71" s="74" t="inlineStr">
        <is>
          <t>Inventario Cat. 6</t>
        </is>
      </c>
      <c r="E71" s="74" t="inlineStr">
        <is>
          <t>BAAAAALAAA</t>
        </is>
      </c>
      <c r="F71" s="74" t="n"/>
      <c r="G71" s="74">
        <f>IF(F71="","",VLOOKUP(F71,Codici!$A$2:$B$38,2,FALSE()))</f>
        <v/>
      </c>
      <c r="H71" s="74" t="inlineStr">
        <is>
          <t>AUTOMEZZO</t>
        </is>
      </c>
      <c r="I71" s="74" t="n">
        <v>0</v>
      </c>
      <c r="J71" s="74" t="n">
        <v>16605.94</v>
      </c>
      <c r="K71" s="74" t="n"/>
      <c r="L71" s="74" t="n"/>
      <c r="M71" s="74" t="n"/>
      <c r="N71" s="74" t="inlineStr">
        <is>
          <t>31-DIC-07</t>
        </is>
      </c>
      <c r="O71" s="74" t="inlineStr">
        <is>
          <t>26-NOV-24</t>
        </is>
      </c>
      <c r="P71" s="74" t="n"/>
      <c r="Q71" s="74" t="n"/>
      <c r="R71" s="74" t="n"/>
    </row>
    <row r="72">
      <c r="A72" s="74" t="n">
        <v>2024</v>
      </c>
      <c r="B72" s="74" t="n">
        <v>419623</v>
      </c>
      <c r="C72" s="74" t="n">
        <v>523</v>
      </c>
      <c r="D72" s="74" t="inlineStr">
        <is>
          <t>Inventario Cat. 6</t>
        </is>
      </c>
      <c r="E72" s="74" t="inlineStr">
        <is>
          <t>BAAAAALAAA</t>
        </is>
      </c>
      <c r="F72" s="74" t="n"/>
      <c r="G72" s="74">
        <f>IF(F72="","",VLOOKUP(F72,Codici!$A$2:$B$38,2,FALSE()))</f>
        <v/>
      </c>
      <c r="H72" s="74" t="inlineStr">
        <is>
          <t>AUTOMEZZO</t>
        </is>
      </c>
      <c r="I72" s="74" t="n">
        <v>0</v>
      </c>
      <c r="J72" s="74" t="n">
        <v>16605.94</v>
      </c>
      <c r="K72" s="74" t="n"/>
      <c r="L72" s="74" t="n"/>
      <c r="M72" s="74" t="n"/>
      <c r="N72" s="74" t="inlineStr">
        <is>
          <t>31-DIC-07</t>
        </is>
      </c>
      <c r="O72" s="74" t="inlineStr">
        <is>
          <t>03-MAG-24</t>
        </is>
      </c>
      <c r="P72" s="74" t="n"/>
      <c r="Q72" s="74" t="n"/>
      <c r="R72" s="74" t="n"/>
    </row>
    <row r="73">
      <c r="A73" s="74" t="n">
        <v>2024</v>
      </c>
      <c r="B73" s="74" t="n">
        <v>419630</v>
      </c>
      <c r="C73" s="74" t="n">
        <v>529</v>
      </c>
      <c r="D73" s="74" t="inlineStr">
        <is>
          <t>Inventario Cat. 6</t>
        </is>
      </c>
      <c r="E73" s="74" t="inlineStr">
        <is>
          <t>BAAAAALAAA</t>
        </is>
      </c>
      <c r="F73" s="74" t="n"/>
      <c r="G73" s="74">
        <f>IF(F73="","",VLOOKUP(F73,Codici!$A$2:$B$38,2,FALSE()))</f>
        <v/>
      </c>
      <c r="H73" s="74" t="inlineStr">
        <is>
          <t>AUTOMEZZO</t>
        </is>
      </c>
      <c r="I73" s="74" t="n">
        <v>15376.04</v>
      </c>
      <c r="J73" s="74" t="n">
        <v>85899.67</v>
      </c>
      <c r="K73" s="74" t="n"/>
      <c r="L73" s="74" t="n"/>
      <c r="M73" s="74" t="n"/>
      <c r="N73" s="74" t="inlineStr">
        <is>
          <t>31-DIC-01</t>
        </is>
      </c>
      <c r="O73" s="74" t="inlineStr">
        <is>
          <t>09-DIC-24</t>
        </is>
      </c>
      <c r="P73" s="74" t="n"/>
      <c r="Q73" s="74" t="n"/>
      <c r="R73" s="74" t="n"/>
    </row>
    <row r="74">
      <c r="A74" s="74" t="n">
        <v>2024</v>
      </c>
      <c r="B74" s="74" t="n">
        <v>458108</v>
      </c>
      <c r="C74" s="74" t="n">
        <v>557</v>
      </c>
      <c r="D74" s="74" t="inlineStr">
        <is>
          <t>Inventario Cat. 6</t>
        </is>
      </c>
      <c r="E74" s="74" t="inlineStr">
        <is>
          <t>BAAAAALAEA</t>
        </is>
      </c>
      <c r="F74" s="74" t="n"/>
      <c r="G74" s="74">
        <f>IF(F74="","",VLOOKUP(F74,Codici!$A$2:$B$38,2,FALSE()))</f>
        <v/>
      </c>
      <c r="H74" s="74" t="inlineStr">
        <is>
          <t>IVECO 40.10 BD746GE EX TARGA PA941416</t>
        </is>
      </c>
      <c r="I74" s="74" t="n">
        <v>0.04</v>
      </c>
      <c r="J74" s="74" t="n">
        <v>6105.04</v>
      </c>
      <c r="K74" s="74" t="n"/>
      <c r="L74" s="74" t="n"/>
      <c r="M74" s="74" t="n"/>
      <c r="N74" s="74" t="inlineStr">
        <is>
          <t>19-DIC-08</t>
        </is>
      </c>
      <c r="O74" s="74" t="inlineStr">
        <is>
          <t>09-AGO-24</t>
        </is>
      </c>
      <c r="P74" s="74" t="n"/>
      <c r="Q74" s="74" t="n"/>
      <c r="R74" s="74" t="n"/>
    </row>
    <row r="75">
      <c r="A75" s="74" t="n">
        <v>2024</v>
      </c>
      <c r="B75" s="74" t="n">
        <v>458132</v>
      </c>
      <c r="C75" s="74" t="n">
        <v>575</v>
      </c>
      <c r="D75" s="74" t="inlineStr">
        <is>
          <t>Inventario Cat. 6</t>
        </is>
      </c>
      <c r="E75" s="74" t="inlineStr">
        <is>
          <t>BAAAAALABA</t>
        </is>
      </c>
      <c r="F75" s="74" t="n"/>
      <c r="G75" s="74">
        <f>IF(F75="","",VLOOKUP(F75,Codici!$A$2:$B$38,2,FALSE()))</f>
        <v/>
      </c>
      <c r="H75" s="74" t="inlineStr">
        <is>
          <t>AUTOBOTTE BREMACH LT. 700 CON TRASPORTO SQUADRA A.I.B. TARGA BS688LX</t>
        </is>
      </c>
      <c r="I75" s="74" t="n">
        <v>0</v>
      </c>
      <c r="J75" s="74" t="n">
        <v>50476</v>
      </c>
      <c r="K75" s="74" t="n"/>
      <c r="L75" s="74" t="n"/>
      <c r="M75" s="74" t="n"/>
      <c r="N75" s="74" t="inlineStr">
        <is>
          <t>19-DIC-08</t>
        </is>
      </c>
      <c r="O75" s="74" t="inlineStr">
        <is>
          <t>09-AGO-24</t>
        </is>
      </c>
      <c r="P75" s="74" t="n"/>
      <c r="Q75" s="74" t="n"/>
      <c r="R75" s="74" t="n"/>
    </row>
    <row r="76">
      <c r="A76" s="74" t="n">
        <v>2024</v>
      </c>
      <c r="B76" s="74" t="n">
        <v>458147</v>
      </c>
      <c r="C76" s="74" t="n">
        <v>585</v>
      </c>
      <c r="D76" s="74" t="inlineStr">
        <is>
          <t>Inventario Cat. 6</t>
        </is>
      </c>
      <c r="E76" s="74" t="inlineStr">
        <is>
          <t>BAAAAALAAA</t>
        </is>
      </c>
      <c r="F76" s="74" t="n"/>
      <c r="G76" s="74">
        <f>IF(F76="","",VLOOKUP(F76,Codici!$A$2:$B$38,2,FALSE()))</f>
        <v/>
      </c>
      <c r="H76" s="74" t="inlineStr">
        <is>
          <t>FIAT PANDA 4X4 TARGA CF112PA</t>
        </is>
      </c>
      <c r="I76" s="74" t="n">
        <v>0</v>
      </c>
      <c r="J76" s="74" t="n">
        <v>7399.44</v>
      </c>
      <c r="K76" s="74" t="n"/>
      <c r="L76" s="74" t="n"/>
      <c r="M76" s="74" t="n"/>
      <c r="N76" s="74" t="inlineStr">
        <is>
          <t>19-DIC-08</t>
        </is>
      </c>
      <c r="O76" s="74" t="inlineStr">
        <is>
          <t>09-APR-24</t>
        </is>
      </c>
      <c r="P76" s="74" t="n"/>
      <c r="Q76" s="74" t="n"/>
      <c r="R76" s="74" t="n"/>
    </row>
    <row r="77">
      <c r="A77" s="74" t="n">
        <v>2024</v>
      </c>
      <c r="B77" s="74" t="n">
        <v>458151</v>
      </c>
      <c r="C77" s="74" t="n">
        <v>589</v>
      </c>
      <c r="D77" s="74" t="inlineStr">
        <is>
          <t>Inventario Cat. 6</t>
        </is>
      </c>
      <c r="E77" s="74" t="inlineStr">
        <is>
          <t>BAAAAALAAA</t>
        </is>
      </c>
      <c r="F77" s="74" t="n"/>
      <c r="G77" s="74">
        <f>IF(F77="","",VLOOKUP(F77,Codici!$A$2:$B$38,2,FALSE()))</f>
        <v/>
      </c>
      <c r="H77" s="74" t="inlineStr">
        <is>
          <t>FURGONE IVECO DAILY TARGA CF244PA</t>
        </is>
      </c>
      <c r="I77" s="74" t="n">
        <v>0</v>
      </c>
      <c r="J77" s="74" t="n">
        <v>7022.78</v>
      </c>
      <c r="K77" s="74" t="n"/>
      <c r="L77" s="74" t="n"/>
      <c r="M77" s="74" t="n"/>
      <c r="N77" s="74" t="inlineStr">
        <is>
          <t>19-DIC-08</t>
        </is>
      </c>
      <c r="O77" s="74" t="inlineStr">
        <is>
          <t>26-GIU-24</t>
        </is>
      </c>
      <c r="P77" s="74" t="n"/>
      <c r="Q77" s="74" t="n"/>
      <c r="R77" s="74" t="n"/>
    </row>
    <row r="78">
      <c r="A78" s="74" t="n">
        <v>2024</v>
      </c>
      <c r="B78" s="74" t="n">
        <v>458154</v>
      </c>
      <c r="C78" s="74" t="n">
        <v>592</v>
      </c>
      <c r="D78" s="74" t="inlineStr">
        <is>
          <t>Inventario Cat. 6</t>
        </is>
      </c>
      <c r="E78" s="74" t="inlineStr">
        <is>
          <t>BAAAAALAAA</t>
        </is>
      </c>
      <c r="F78" s="74" t="n"/>
      <c r="G78" s="74">
        <f>IF(F78="","",VLOOKUP(F78,Codici!$A$2:$B$38,2,FALSE()))</f>
        <v/>
      </c>
      <c r="H78" s="74" t="inlineStr">
        <is>
          <t>FIAT PANDA 4X4 TARGA CF260PA</t>
        </is>
      </c>
      <c r="I78" s="74" t="n">
        <v>0</v>
      </c>
      <c r="J78" s="74" t="n">
        <v>8676.48</v>
      </c>
      <c r="K78" s="74" t="n"/>
      <c r="L78" s="74" t="n"/>
      <c r="M78" s="74" t="n"/>
      <c r="N78" s="74" t="inlineStr">
        <is>
          <t>19-DIC-08</t>
        </is>
      </c>
      <c r="O78" s="74" t="inlineStr">
        <is>
          <t>02-MAG-24</t>
        </is>
      </c>
      <c r="P78" s="74" t="n"/>
      <c r="Q78" s="74" t="n"/>
      <c r="R78" s="74" t="n"/>
    </row>
    <row r="79">
      <c r="A79" s="74" t="n">
        <v>2024</v>
      </c>
      <c r="B79" s="74" t="n">
        <v>459036</v>
      </c>
      <c r="C79" s="74" t="n">
        <v>598</v>
      </c>
      <c r="D79" s="74" t="inlineStr">
        <is>
          <t>Inventario Cat. 6</t>
        </is>
      </c>
      <c r="E79" s="74" t="inlineStr">
        <is>
          <t>BAAAAALAAA</t>
        </is>
      </c>
      <c r="F79" s="74" t="n"/>
      <c r="G79" s="74">
        <f>IF(F79="","",VLOOKUP(F79,Codici!$A$2:$B$38,2,FALSE()))</f>
        <v/>
      </c>
      <c r="H79" s="74" t="inlineStr">
        <is>
          <t>LAND ROVER DEFENDER 90 TARGA CF818PA</t>
        </is>
      </c>
      <c r="I79" s="74" t="n">
        <v>0</v>
      </c>
      <c r="J79" s="74" t="n">
        <v>17695.85</v>
      </c>
      <c r="K79" s="74" t="n"/>
      <c r="L79" s="74" t="n"/>
      <c r="M79" s="74" t="n"/>
      <c r="N79" s="74" t="inlineStr">
        <is>
          <t>19-DIC-08</t>
        </is>
      </c>
      <c r="O79" s="74" t="inlineStr">
        <is>
          <t>09-APR-24</t>
        </is>
      </c>
      <c r="P79" s="74" t="n"/>
      <c r="Q79" s="74" t="n"/>
      <c r="R79" s="74" t="n"/>
    </row>
    <row r="80">
      <c r="A80" s="74" t="n">
        <v>2024</v>
      </c>
      <c r="B80" s="74" t="n">
        <v>459046</v>
      </c>
      <c r="C80" s="74" t="n">
        <v>602</v>
      </c>
      <c r="D80" s="74" t="inlineStr">
        <is>
          <t>Inventario Cat. 6</t>
        </is>
      </c>
      <c r="E80" s="74" t="inlineStr">
        <is>
          <t>BAAAAALABA</t>
        </is>
      </c>
      <c r="F80" s="74" t="n"/>
      <c r="G80" s="74">
        <f>IF(F80="","",VLOOKUP(F80,Codici!$A$2:$B$38,2,FALSE()))</f>
        <v/>
      </c>
      <c r="H80" s="74" t="inlineStr">
        <is>
          <t>BREMACH AUTOBOTTE TRASPORTO SQUADRA A.I.B.TARGA BY879BN</t>
        </is>
      </c>
      <c r="I80" s="74" t="n">
        <v>0.02</v>
      </c>
      <c r="J80" s="74" t="n">
        <v>50476.12</v>
      </c>
      <c r="K80" s="74" t="n"/>
      <c r="L80" s="74" t="n"/>
      <c r="M80" s="74" t="n"/>
      <c r="N80" s="74" t="inlineStr">
        <is>
          <t>19-DIC-08</t>
        </is>
      </c>
      <c r="O80" s="74" t="inlineStr">
        <is>
          <t>16-FEB-24</t>
        </is>
      </c>
      <c r="P80" s="74" t="n"/>
      <c r="Q80" s="74" t="n"/>
      <c r="R80" s="74" t="n"/>
    </row>
    <row r="81">
      <c r="A81" s="74" t="n">
        <v>2024</v>
      </c>
      <c r="B81" s="74" t="n">
        <v>459048</v>
      </c>
      <c r="C81" s="74" t="n">
        <v>604</v>
      </c>
      <c r="D81" s="74" t="inlineStr">
        <is>
          <t>Inventario Cat. 6</t>
        </is>
      </c>
      <c r="E81" s="74" t="inlineStr">
        <is>
          <t>BAAAAALABA</t>
        </is>
      </c>
      <c r="F81" s="74" t="n"/>
      <c r="G81" s="74">
        <f>IF(F81="","",VLOOKUP(F81,Codici!$A$2:$B$38,2,FALSE()))</f>
        <v/>
      </c>
      <c r="H81" s="74" t="inlineStr">
        <is>
          <t>BREMACH AUTOBOTTE TRASPORTO SQUADRA A.I.B.TARGA BY886BN</t>
        </is>
      </c>
      <c r="I81" s="74" t="n">
        <v>0.02</v>
      </c>
      <c r="J81" s="74" t="n">
        <v>50476.12</v>
      </c>
      <c r="K81" s="74" t="n"/>
      <c r="L81" s="74" t="n"/>
      <c r="M81" s="74" t="n"/>
      <c r="N81" s="74" t="inlineStr">
        <is>
          <t>19-DIC-08</t>
        </is>
      </c>
      <c r="O81" s="74" t="inlineStr">
        <is>
          <t>19-GEN-24</t>
        </is>
      </c>
      <c r="P81" s="74" t="n"/>
      <c r="Q81" s="74" t="n"/>
      <c r="R81" s="74" t="n"/>
    </row>
    <row r="82">
      <c r="A82" s="74" t="n">
        <v>2024</v>
      </c>
      <c r="B82" s="74" t="n">
        <v>418821</v>
      </c>
      <c r="C82" s="74" t="n">
        <v>640</v>
      </c>
      <c r="D82" s="74" t="inlineStr">
        <is>
          <t>Inventario Cat. 6</t>
        </is>
      </c>
      <c r="E82" s="74" t="inlineStr">
        <is>
          <t>BAAAAALAAA</t>
        </is>
      </c>
      <c r="F82" s="74" t="n"/>
      <c r="G82" s="74">
        <f>IF(F82="","",VLOOKUP(F82,Codici!$A$2:$B$38,2,FALSE()))</f>
        <v/>
      </c>
      <c r="H82" s="74" t="inlineStr">
        <is>
          <t>AUTOMEZZI</t>
        </is>
      </c>
      <c r="I82" s="74" t="n">
        <v>14000</v>
      </c>
      <c r="J82" s="74" t="n">
        <v>24215.25</v>
      </c>
      <c r="K82" s="74" t="n"/>
      <c r="L82" s="74" t="n"/>
      <c r="M82" s="74" t="n"/>
      <c r="N82" s="74" t="inlineStr">
        <is>
          <t>31-DIC-02</t>
        </is>
      </c>
      <c r="O82" s="74" t="inlineStr">
        <is>
          <t>11-NOV-24</t>
        </is>
      </c>
      <c r="P82" s="74" t="n"/>
      <c r="Q82" s="74" t="n"/>
      <c r="R82" s="74" t="n"/>
    </row>
    <row r="83">
      <c r="A83" s="74" t="n">
        <v>2024</v>
      </c>
      <c r="B83" s="74" t="n">
        <v>418826</v>
      </c>
      <c r="C83" s="74" t="n">
        <v>645</v>
      </c>
      <c r="D83" s="74" t="inlineStr">
        <is>
          <t>Inventario Cat. 6</t>
        </is>
      </c>
      <c r="E83" s="74" t="inlineStr">
        <is>
          <t>BAAAAALAAA</t>
        </is>
      </c>
      <c r="F83" s="74" t="n"/>
      <c r="G83" s="74">
        <f>IF(F83="","",VLOOKUP(F83,Codici!$A$2:$B$38,2,FALSE()))</f>
        <v/>
      </c>
      <c r="H83" s="74" t="inlineStr">
        <is>
          <t>AUTOMEZZI</t>
        </is>
      </c>
      <c r="I83" s="74" t="n">
        <v>2028.8</v>
      </c>
      <c r="J83" s="74" t="n">
        <v>8855.99</v>
      </c>
      <c r="K83" s="74" t="n"/>
      <c r="L83" s="74" t="n"/>
      <c r="M83" s="74" t="n"/>
      <c r="N83" s="74" t="inlineStr">
        <is>
          <t>31-DIC-03</t>
        </is>
      </c>
      <c r="O83" s="74" t="inlineStr">
        <is>
          <t>30-SET-24</t>
        </is>
      </c>
      <c r="P83" s="74" t="n"/>
      <c r="Q83" s="74" t="n"/>
      <c r="R83" s="74" t="n"/>
    </row>
    <row r="84">
      <c r="A84" s="74" t="n">
        <v>2024</v>
      </c>
      <c r="B84" s="74" t="n">
        <v>418827</v>
      </c>
      <c r="C84" s="74" t="n">
        <v>646</v>
      </c>
      <c r="D84" s="74" t="inlineStr">
        <is>
          <t>Inventario Cat. 6</t>
        </is>
      </c>
      <c r="E84" s="74" t="inlineStr">
        <is>
          <t>BAAAAALAAA</t>
        </is>
      </c>
      <c r="F84" s="74" t="n"/>
      <c r="G84" s="74">
        <f>IF(F84="","",VLOOKUP(F84,Codici!$A$2:$B$38,2,FALSE()))</f>
        <v/>
      </c>
      <c r="H84" s="74" t="inlineStr">
        <is>
          <t>AUTOMEZZI</t>
        </is>
      </c>
      <c r="I84" s="74" t="n">
        <v>2028.8</v>
      </c>
      <c r="J84" s="74" t="n">
        <v>8855.99</v>
      </c>
      <c r="K84" s="74" t="n"/>
      <c r="L84" s="74" t="n"/>
      <c r="M84" s="74" t="n"/>
      <c r="N84" s="74" t="inlineStr">
        <is>
          <t>31-DIC-03</t>
        </is>
      </c>
      <c r="O84" s="74" t="inlineStr">
        <is>
          <t>26-NOV-24</t>
        </is>
      </c>
      <c r="P84" s="74" t="n"/>
      <c r="Q84" s="74" t="n"/>
      <c r="R84" s="74" t="n"/>
    </row>
    <row r="85">
      <c r="A85" s="74" t="n">
        <v>2024</v>
      </c>
      <c r="B85" s="74" t="n">
        <v>418839</v>
      </c>
      <c r="C85" s="74" t="n">
        <v>658</v>
      </c>
      <c r="D85" s="74" t="inlineStr">
        <is>
          <t>Inventario Cat. 6</t>
        </is>
      </c>
      <c r="E85" s="74" t="inlineStr">
        <is>
          <t>BAAAAALAAA</t>
        </is>
      </c>
      <c r="F85" s="74" t="n"/>
      <c r="G85" s="74">
        <f>IF(F85="","",VLOOKUP(F85,Codici!$A$2:$B$38,2,FALSE()))</f>
        <v/>
      </c>
      <c r="H85" s="74" t="inlineStr">
        <is>
          <t>AUTOMEZZI</t>
        </is>
      </c>
      <c r="I85" s="74" t="n">
        <v>2028.8</v>
      </c>
      <c r="J85" s="74" t="n">
        <v>8855.99</v>
      </c>
      <c r="K85" s="74" t="n"/>
      <c r="L85" s="74" t="n"/>
      <c r="M85" s="74" t="n"/>
      <c r="N85" s="74" t="inlineStr">
        <is>
          <t>31-DIC-03</t>
        </is>
      </c>
      <c r="O85" s="74" t="inlineStr">
        <is>
          <t>09-APR-24</t>
        </is>
      </c>
      <c r="P85" s="74" t="n"/>
      <c r="Q85" s="74" t="n"/>
      <c r="R85" s="74" t="n"/>
    </row>
    <row r="86">
      <c r="A86" s="74" t="n">
        <v>2024</v>
      </c>
      <c r="B86" s="74" t="n">
        <v>418844</v>
      </c>
      <c r="C86" s="74" t="n">
        <v>663</v>
      </c>
      <c r="D86" s="74" t="inlineStr">
        <is>
          <t>Inventario Cat. 6</t>
        </is>
      </c>
      <c r="E86" s="74" t="inlineStr">
        <is>
          <t>BAAAAALAAA</t>
        </is>
      </c>
      <c r="F86" s="74" t="n"/>
      <c r="G86" s="74">
        <f>IF(F86="","",VLOOKUP(F86,Codici!$A$2:$B$38,2,FALSE()))</f>
        <v/>
      </c>
      <c r="H86" s="74" t="inlineStr">
        <is>
          <t>AUTOMEZZI</t>
        </is>
      </c>
      <c r="I86" s="74" t="n">
        <v>2028.8</v>
      </c>
      <c r="J86" s="74" t="n">
        <v>8855.99</v>
      </c>
      <c r="K86" s="74" t="n"/>
      <c r="L86" s="74" t="n"/>
      <c r="M86" s="74" t="n"/>
      <c r="N86" s="74" t="inlineStr">
        <is>
          <t>31-DIC-03</t>
        </is>
      </c>
      <c r="O86" s="74" t="inlineStr">
        <is>
          <t>09-APR-24</t>
        </is>
      </c>
      <c r="P86" s="74" t="n"/>
      <c r="Q86" s="74" t="n"/>
      <c r="R86" s="74" t="n"/>
    </row>
    <row r="87">
      <c r="A87" s="74" t="n">
        <v>2024</v>
      </c>
      <c r="B87" s="74" t="n">
        <v>459205</v>
      </c>
      <c r="C87" s="74" t="n">
        <v>740</v>
      </c>
      <c r="D87" s="74" t="inlineStr">
        <is>
          <t>Inventario Cat. 6</t>
        </is>
      </c>
      <c r="E87" s="74" t="inlineStr">
        <is>
          <t>BAAAAALAAA</t>
        </is>
      </c>
      <c r="F87" s="74" t="n"/>
      <c r="G87" s="74">
        <f>IF(F87="","",VLOOKUP(F87,Codici!$A$2:$B$38,2,FALSE()))</f>
        <v/>
      </c>
      <c r="H87" s="74" t="inlineStr">
        <is>
          <t>FIAT PANDA 4X4 -  CF108PA - ( EX IRF TP)</t>
        </is>
      </c>
      <c r="I87" s="74" t="n">
        <v>0</v>
      </c>
      <c r="J87" s="74" t="n">
        <v>1758.99</v>
      </c>
      <c r="K87" s="74" t="n"/>
      <c r="L87" s="74" t="n"/>
      <c r="M87" s="74" t="n"/>
      <c r="N87" s="74" t="inlineStr">
        <is>
          <t>19-DIC-08</t>
        </is>
      </c>
      <c r="O87" s="74" t="inlineStr">
        <is>
          <t>09-APR-24</t>
        </is>
      </c>
      <c r="P87" s="74" t="n"/>
      <c r="Q87" s="74" t="n"/>
      <c r="R87" s="74" t="n"/>
    </row>
    <row r="88">
      <c r="A88" s="74" t="n">
        <v>2024</v>
      </c>
      <c r="B88" s="74" t="n">
        <v>459206</v>
      </c>
      <c r="C88" s="74" t="n">
        <v>741</v>
      </c>
      <c r="D88" s="74" t="inlineStr">
        <is>
          <t>Inventario Cat. 6</t>
        </is>
      </c>
      <c r="E88" s="74" t="inlineStr">
        <is>
          <t>BAAAAALAAA</t>
        </is>
      </c>
      <c r="F88" s="74" t="n"/>
      <c r="G88" s="74">
        <f>IF(F88="","",VLOOKUP(F88,Codici!$A$2:$B$38,2,FALSE()))</f>
        <v/>
      </c>
      <c r="H88" s="74" t="inlineStr">
        <is>
          <t>FIAT PANDA 4X4 - PAA81320 - ( EX IRF TP)</t>
        </is>
      </c>
      <c r="I88" s="74" t="n">
        <v>0.02</v>
      </c>
      <c r="J88" s="74" t="n">
        <v>1248.27</v>
      </c>
      <c r="K88" s="74" t="n"/>
      <c r="L88" s="74" t="n"/>
      <c r="M88" s="74" t="n"/>
      <c r="N88" s="74" t="inlineStr">
        <is>
          <t>19-DIC-08</t>
        </is>
      </c>
      <c r="O88" s="74" t="inlineStr">
        <is>
          <t>03-LUG-24</t>
        </is>
      </c>
      <c r="P88" s="74" t="n"/>
      <c r="Q88" s="74" t="n"/>
      <c r="R88" s="74" t="n"/>
    </row>
    <row r="89">
      <c r="A89" s="74" t="n">
        <v>2024</v>
      </c>
      <c r="B89" s="74" t="n">
        <v>459212</v>
      </c>
      <c r="C89" s="74" t="n">
        <v>746</v>
      </c>
      <c r="D89" s="74" t="inlineStr">
        <is>
          <t>Inventario Cat. 6</t>
        </is>
      </c>
      <c r="E89" s="74" t="inlineStr">
        <is>
          <t>BAAAAALABA</t>
        </is>
      </c>
      <c r="F89" s="74" t="n"/>
      <c r="G89" s="74">
        <f>IF(F89="","",VLOOKUP(F89,Codici!$A$2:$B$38,2,FALSE()))</f>
        <v/>
      </c>
      <c r="H89" s="74" t="inlineStr">
        <is>
          <t>IVECO 80.17 4X4 LITRI 3000 -  -PAB14394 - (EX IRF TP)</t>
        </is>
      </c>
      <c r="I89" s="74" t="n">
        <v>0.03</v>
      </c>
      <c r="J89" s="74" t="n">
        <v>21090.63</v>
      </c>
      <c r="K89" s="74" t="n"/>
      <c r="L89" s="74" t="n"/>
      <c r="M89" s="74" t="n"/>
      <c r="N89" s="74" t="inlineStr">
        <is>
          <t>19-DIC-08</t>
        </is>
      </c>
      <c r="O89" s="74" t="inlineStr">
        <is>
          <t>26-APR-24</t>
        </is>
      </c>
      <c r="P89" s="74" t="n"/>
      <c r="Q89" s="74" t="n"/>
      <c r="R89" s="74" t="n"/>
    </row>
    <row r="90">
      <c r="A90" s="74" t="n">
        <v>2024</v>
      </c>
      <c r="B90" s="74" t="n">
        <v>459215</v>
      </c>
      <c r="C90" s="74" t="n">
        <v>749</v>
      </c>
      <c r="D90" s="74" t="inlineStr">
        <is>
          <t>Inventario Cat. 6</t>
        </is>
      </c>
      <c r="E90" s="74" t="inlineStr">
        <is>
          <t>BAAAAALABA</t>
        </is>
      </c>
      <c r="F90" s="74" t="n"/>
      <c r="G90" s="74">
        <f>IF(F90="","",VLOOKUP(F90,Codici!$A$2:$B$38,2,FALSE()))</f>
        <v/>
      </c>
      <c r="H90" s="74" t="inlineStr">
        <is>
          <t>IVECO 40.10 4X4 LITRI 1000 - PAB59577 -  ( EX IRF TP)</t>
        </is>
      </c>
      <c r="I90" s="74" t="n">
        <v>0</v>
      </c>
      <c r="J90" s="74" t="n">
        <v>22118</v>
      </c>
      <c r="K90" s="74" t="n"/>
      <c r="L90" s="74" t="n"/>
      <c r="M90" s="74" t="n"/>
      <c r="N90" s="74" t="inlineStr">
        <is>
          <t>19-DIC-08</t>
        </is>
      </c>
      <c r="O90" s="74" t="inlineStr">
        <is>
          <t>31-MAG-24</t>
        </is>
      </c>
      <c r="P90" s="74" t="n"/>
      <c r="Q90" s="74" t="n"/>
      <c r="R90" s="74" t="n"/>
    </row>
    <row r="91">
      <c r="A91" s="74" t="n">
        <v>2024</v>
      </c>
      <c r="B91" s="74" t="n">
        <v>459221</v>
      </c>
      <c r="C91" s="74" t="n">
        <v>755</v>
      </c>
      <c r="D91" s="74" t="inlineStr">
        <is>
          <t>Inventario Cat. 6</t>
        </is>
      </c>
      <c r="E91" s="74" t="inlineStr">
        <is>
          <t>BAAAAALAAA</t>
        </is>
      </c>
      <c r="F91" s="74" t="n"/>
      <c r="G91" s="74">
        <f>IF(F91="","",VLOOKUP(F91,Codici!$A$2:$B$38,2,FALSE()))</f>
        <v/>
      </c>
      <c r="H91" s="74" t="inlineStr">
        <is>
          <t>FURGONE IVECO DAILY 4X4  - PAA79136 -</t>
        </is>
      </c>
      <c r="I91" s="74" t="n">
        <v>27490</v>
      </c>
      <c r="J91" s="74" t="n">
        <v>27490</v>
      </c>
      <c r="K91" s="74" t="n"/>
      <c r="L91" s="74" t="n"/>
      <c r="M91" s="74" t="n"/>
      <c r="N91" s="74" t="inlineStr">
        <is>
          <t>19-DIC-08</t>
        </is>
      </c>
      <c r="O91" s="74" t="inlineStr">
        <is>
          <t>13-GIU-24</t>
        </is>
      </c>
      <c r="P91" s="74" t="n"/>
      <c r="Q91" s="74" t="n"/>
      <c r="R91" s="74" t="n"/>
    </row>
    <row r="92">
      <c r="A92" s="74" t="n">
        <v>2024</v>
      </c>
      <c r="B92" s="74" t="n">
        <v>459223</v>
      </c>
      <c r="C92" s="74" t="n">
        <v>757</v>
      </c>
      <c r="D92" s="74" t="inlineStr">
        <is>
          <t>Inventario Cat. 6</t>
        </is>
      </c>
      <c r="E92" s="74" t="inlineStr">
        <is>
          <t>BAAAAALAAA</t>
        </is>
      </c>
      <c r="F92" s="74" t="n"/>
      <c r="G92" s="74">
        <f>IF(F92="","",VLOOKUP(F92,Codici!$A$2:$B$38,2,FALSE()))</f>
        <v/>
      </c>
      <c r="H92" s="74" t="inlineStr">
        <is>
          <t>IVECO 35.10 4X4 PAB40787</t>
        </is>
      </c>
      <c r="I92" s="74" t="n">
        <v>0</v>
      </c>
      <c r="J92" s="74" t="n">
        <v>7022.73</v>
      </c>
      <c r="K92" s="74" t="n"/>
      <c r="L92" s="74" t="n"/>
      <c r="M92" s="74" t="n"/>
      <c r="N92" s="74" t="inlineStr">
        <is>
          <t>19-DIC-08</t>
        </is>
      </c>
      <c r="O92" s="74" t="inlineStr">
        <is>
          <t>13-FEB-24</t>
        </is>
      </c>
      <c r="P92" s="74" t="n"/>
      <c r="Q92" s="74" t="n"/>
      <c r="R92" s="74" t="n"/>
    </row>
    <row r="93">
      <c r="A93" s="74" t="n">
        <v>2024</v>
      </c>
      <c r="B93" s="74" t="n">
        <v>459249</v>
      </c>
      <c r="C93" s="74" t="n">
        <v>782</v>
      </c>
      <c r="D93" s="74" t="inlineStr">
        <is>
          <t>Inventario Cat. 6</t>
        </is>
      </c>
      <c r="E93" s="74" t="inlineStr">
        <is>
          <t>BAAAAALAAA</t>
        </is>
      </c>
      <c r="F93" s="74" t="n"/>
      <c r="G93" s="74">
        <f>IF(F93="","",VLOOKUP(F93,Codici!$A$2:$B$38,2,FALSE()))</f>
        <v/>
      </c>
      <c r="H93" s="74" t="inlineStr">
        <is>
          <t>IVECO DAILY 4X4 TARGA - AJ726GH -</t>
        </is>
      </c>
      <c r="I93" s="74" t="n">
        <v>15653.72</v>
      </c>
      <c r="J93" s="74" t="n">
        <v>15653.72</v>
      </c>
      <c r="K93" s="74" t="n"/>
      <c r="L93" s="74" t="n"/>
      <c r="M93" s="74" t="n"/>
      <c r="N93" s="74" t="inlineStr">
        <is>
          <t>19-DIC-08</t>
        </is>
      </c>
      <c r="O93" s="74" t="inlineStr">
        <is>
          <t>03-MAG-24</t>
        </is>
      </c>
      <c r="P93" s="74" t="n"/>
      <c r="Q93" s="74" t="n"/>
      <c r="R93" s="74" t="n"/>
    </row>
    <row r="94">
      <c r="A94" s="74" t="n">
        <v>2024</v>
      </c>
      <c r="B94" s="74" t="n">
        <v>459265</v>
      </c>
      <c r="C94" s="74" t="n">
        <v>798</v>
      </c>
      <c r="D94" s="74" t="inlineStr">
        <is>
          <t>Inventario Cat. 6</t>
        </is>
      </c>
      <c r="E94" s="74" t="inlineStr">
        <is>
          <t>BAAAAALAAA</t>
        </is>
      </c>
      <c r="F94" s="74" t="n"/>
      <c r="G94" s="74">
        <f>IF(F94="","",VLOOKUP(F94,Codici!$A$2:$B$38,2,FALSE()))</f>
        <v/>
      </c>
      <c r="H94" s="74" t="inlineStr">
        <is>
          <t>FIAT PANDA 4X4 - CF227PA -</t>
        </is>
      </c>
      <c r="I94" s="74" t="n">
        <v>1000</v>
      </c>
      <c r="J94" s="74" t="n">
        <v>1000</v>
      </c>
      <c r="K94" s="74" t="n"/>
      <c r="L94" s="74" t="n"/>
      <c r="M94" s="74" t="n"/>
      <c r="N94" s="74" t="inlineStr">
        <is>
          <t>19-DIC-08</t>
        </is>
      </c>
      <c r="O94" s="74" t="inlineStr">
        <is>
          <t>09-APR-24</t>
        </is>
      </c>
      <c r="P94" s="74" t="n"/>
      <c r="Q94" s="74" t="n"/>
      <c r="R94" s="74" t="n"/>
    </row>
    <row r="95">
      <c r="A95" s="74" t="n">
        <v>2024</v>
      </c>
      <c r="B95" s="74" t="n">
        <v>459340</v>
      </c>
      <c r="C95" s="74" t="n">
        <v>860</v>
      </c>
      <c r="D95" s="74" t="inlineStr">
        <is>
          <t>Inventario Cat. 6</t>
        </is>
      </c>
      <c r="E95" s="74" t="inlineStr">
        <is>
          <t>BAAAAALABA</t>
        </is>
      </c>
      <c r="F95" s="74" t="n"/>
      <c r="G95" s="74">
        <f>IF(F95="","",VLOOKUP(F95,Codici!$A$2:$B$38,2,FALSE()))</f>
        <v/>
      </c>
      <c r="H95" s="74" t="inlineStr">
        <is>
          <t>IVECO 80.17 4X4 LT. 3000- PA844182 -</t>
        </is>
      </c>
      <c r="I95" s="74" t="n">
        <v>67952.67999999999</v>
      </c>
      <c r="J95" s="74" t="n">
        <v>67952.67999999999</v>
      </c>
      <c r="K95" s="74" t="n"/>
      <c r="L95" s="74" t="n"/>
      <c r="M95" s="74" t="n"/>
      <c r="N95" s="74" t="inlineStr">
        <is>
          <t>19-DIC-08</t>
        </is>
      </c>
      <c r="O95" s="74" t="inlineStr">
        <is>
          <t>31-MAG-24</t>
        </is>
      </c>
      <c r="P95" s="74" t="n"/>
      <c r="Q95" s="74" t="n"/>
      <c r="R95" s="74" t="n"/>
    </row>
    <row r="96">
      <c r="A96" s="74" t="n">
        <v>2024</v>
      </c>
      <c r="B96" s="74" t="n">
        <v>459371</v>
      </c>
      <c r="C96" s="74" t="n">
        <v>887</v>
      </c>
      <c r="D96" s="74" t="inlineStr">
        <is>
          <t>Inventario Cat. 6</t>
        </is>
      </c>
      <c r="E96" s="74" t="inlineStr">
        <is>
          <t>BAAAAALABA</t>
        </is>
      </c>
      <c r="F96" s="74" t="n"/>
      <c r="G96" s="74">
        <f>IF(F96="","",VLOOKUP(F96,Codici!$A$2:$B$38,2,FALSE()))</f>
        <v/>
      </c>
      <c r="H96" s="74" t="inlineStr">
        <is>
          <t>IVECO 40.10 4X4 LT. 1000  - PA941417 -</t>
        </is>
      </c>
      <c r="I96" s="74" t="n">
        <v>45560</v>
      </c>
      <c r="J96" s="74" t="n">
        <v>45560</v>
      </c>
      <c r="K96" s="74" t="n"/>
      <c r="L96" s="74" t="n"/>
      <c r="M96" s="74" t="n"/>
      <c r="N96" s="74" t="inlineStr">
        <is>
          <t>19-DIC-08</t>
        </is>
      </c>
      <c r="O96" s="74" t="inlineStr">
        <is>
          <t>08-NOV-24</t>
        </is>
      </c>
      <c r="P96" s="74" t="n"/>
      <c r="Q96" s="74" t="n"/>
      <c r="R96" s="74" t="n"/>
    </row>
    <row r="97">
      <c r="A97" s="74" t="n">
        <v>2024</v>
      </c>
      <c r="B97" s="74" t="n">
        <v>459373</v>
      </c>
      <c r="C97" s="74" t="n">
        <v>889</v>
      </c>
      <c r="D97" s="74" t="inlineStr">
        <is>
          <t>Inventario Cat. 6</t>
        </is>
      </c>
      <c r="E97" s="74" t="inlineStr">
        <is>
          <t>BAAAAALABA</t>
        </is>
      </c>
      <c r="F97" s="74" t="n"/>
      <c r="G97" s="74">
        <f>IF(F97="","",VLOOKUP(F97,Codici!$A$2:$B$38,2,FALSE()))</f>
        <v/>
      </c>
      <c r="H97" s="74" t="inlineStr">
        <is>
          <t>IVECO 40.10 4X4 LT. 1000  - PA941419 - IRF PA</t>
        </is>
      </c>
      <c r="I97" s="74" t="n">
        <v>45560</v>
      </c>
      <c r="J97" s="74" t="n">
        <v>45560</v>
      </c>
      <c r="K97" s="74" t="n"/>
      <c r="L97" s="74" t="n"/>
      <c r="M97" s="74" t="n"/>
      <c r="N97" s="74" t="inlineStr">
        <is>
          <t>19-DIC-08</t>
        </is>
      </c>
      <c r="O97" s="74" t="inlineStr">
        <is>
          <t>06-MAR-24</t>
        </is>
      </c>
      <c r="P97" s="74" t="n"/>
      <c r="Q97" s="74" t="n"/>
      <c r="R97" s="74" t="n"/>
    </row>
    <row r="98">
      <c r="A98" s="74" t="n">
        <v>2024</v>
      </c>
      <c r="B98" s="74" t="n">
        <v>459414</v>
      </c>
      <c r="C98" s="74" t="n">
        <v>922</v>
      </c>
      <c r="D98" s="74" t="inlineStr">
        <is>
          <t>Inventario Cat. 6</t>
        </is>
      </c>
      <c r="E98" s="74" t="inlineStr">
        <is>
          <t>BAAAAALAAA</t>
        </is>
      </c>
      <c r="F98" s="74" t="n"/>
      <c r="G98" s="74">
        <f>IF(F98="","",VLOOKUP(F98,Codici!$A$2:$B$38,2,FALSE()))</f>
        <v/>
      </c>
      <c r="H98" s="74" t="inlineStr">
        <is>
          <t>IVECO 40.10 DAILY  (FURGONE) - PAB40776 IRF PA</t>
        </is>
      </c>
      <c r="I98" s="74" t="n">
        <v>7022.73</v>
      </c>
      <c r="J98" s="74" t="n">
        <v>7022.73</v>
      </c>
      <c r="K98" s="74" t="n"/>
      <c r="L98" s="74" t="n"/>
      <c r="M98" s="74" t="n"/>
      <c r="N98" s="74" t="inlineStr">
        <is>
          <t>19-DIC-08</t>
        </is>
      </c>
      <c r="O98" s="74" t="inlineStr">
        <is>
          <t>13-GIU-24</t>
        </is>
      </c>
      <c r="P98" s="74" t="n"/>
      <c r="Q98" s="74" t="n"/>
      <c r="R98" s="74" t="n"/>
    </row>
    <row r="99">
      <c r="A99" s="74" t="n">
        <v>2024</v>
      </c>
      <c r="B99" s="74" t="n">
        <v>459415</v>
      </c>
      <c r="C99" s="74" t="n">
        <v>923</v>
      </c>
      <c r="D99" s="74" t="inlineStr">
        <is>
          <t>Inventario Cat. 6</t>
        </is>
      </c>
      <c r="E99" s="74" t="inlineStr">
        <is>
          <t>BAAAAALAAA</t>
        </is>
      </c>
      <c r="F99" s="74" t="n"/>
      <c r="G99" s="74">
        <f>IF(F99="","",VLOOKUP(F99,Codici!$A$2:$B$38,2,FALSE()))</f>
        <v/>
      </c>
      <c r="H99" s="74" t="inlineStr">
        <is>
          <t>IVECO 40.10 DAILY  (FURGONE) - PAB40782 IRF CL</t>
        </is>
      </c>
      <c r="I99" s="74" t="n">
        <v>7022.73</v>
      </c>
      <c r="J99" s="74" t="n">
        <v>7022.73</v>
      </c>
      <c r="K99" s="74" t="n"/>
      <c r="L99" s="74" t="n"/>
      <c r="M99" s="74" t="n"/>
      <c r="N99" s="74" t="inlineStr">
        <is>
          <t>19-DIC-08</t>
        </is>
      </c>
      <c r="O99" s="74" t="inlineStr">
        <is>
          <t>09-AGO-24</t>
        </is>
      </c>
      <c r="P99" s="74" t="n"/>
      <c r="Q99" s="74" t="n"/>
      <c r="R99" s="74" t="n"/>
    </row>
    <row r="100">
      <c r="A100" s="74" t="n">
        <v>2024</v>
      </c>
      <c r="B100" s="74" t="n">
        <v>459418</v>
      </c>
      <c r="C100" s="74" t="n">
        <v>926</v>
      </c>
      <c r="D100" s="74" t="inlineStr">
        <is>
          <t>Inventario Cat. 6</t>
        </is>
      </c>
      <c r="E100" s="74" t="inlineStr">
        <is>
          <t>BAAAAALAAA</t>
        </is>
      </c>
      <c r="F100" s="74" t="n"/>
      <c r="G100" s="74">
        <f>IF(F100="","",VLOOKUP(F100,Codici!$A$2:$B$38,2,FALSE()))</f>
        <v/>
      </c>
      <c r="H100" s="74" t="inlineStr">
        <is>
          <t>IVECO 40.10 DAILY  (FURGONE) - PAB40789 IRF PA</t>
        </is>
      </c>
      <c r="I100" s="74" t="n">
        <v>7022.73</v>
      </c>
      <c r="J100" s="74" t="n">
        <v>7022.73</v>
      </c>
      <c r="K100" s="74" t="n"/>
      <c r="L100" s="74" t="n"/>
      <c r="M100" s="74" t="n"/>
      <c r="N100" s="74" t="inlineStr">
        <is>
          <t>19-DIC-08</t>
        </is>
      </c>
      <c r="O100" s="74" t="inlineStr">
        <is>
          <t>13-FEB-24</t>
        </is>
      </c>
      <c r="P100" s="74" t="n"/>
      <c r="Q100" s="74" t="n"/>
      <c r="R100" s="74" t="n"/>
    </row>
    <row r="101">
      <c r="A101" s="74" t="n">
        <v>2024</v>
      </c>
      <c r="B101" s="74" t="n">
        <v>418926</v>
      </c>
      <c r="C101" s="74" t="n">
        <v>1149</v>
      </c>
      <c r="D101" s="74" t="inlineStr">
        <is>
          <t>Inventario Cat. 6</t>
        </is>
      </c>
      <c r="E101" s="74" t="inlineStr">
        <is>
          <t>BAAAAALAAA</t>
        </is>
      </c>
      <c r="F101" s="74" t="n"/>
      <c r="G101" s="74">
        <f>IF(F101="","",VLOOKUP(F101,Codici!$A$2:$B$38,2,FALSE()))</f>
        <v/>
      </c>
      <c r="H101" s="74" t="inlineStr">
        <is>
          <t>AUTOMEZZI</t>
        </is>
      </c>
      <c r="I101" s="74" t="n">
        <v>0</v>
      </c>
      <c r="J101" s="74" t="n">
        <v>10573.99</v>
      </c>
      <c r="K101" s="74" t="n"/>
      <c r="L101" s="74" t="n"/>
      <c r="M101" s="74" t="n"/>
      <c r="N101" s="74" t="inlineStr">
        <is>
          <t>31-DIC-06</t>
        </is>
      </c>
      <c r="O101" s="74" t="inlineStr">
        <is>
          <t>19-SET-24</t>
        </is>
      </c>
      <c r="P101" s="74" t="n"/>
      <c r="Q101" s="74" t="n"/>
      <c r="R101" s="74" t="n"/>
    </row>
    <row r="102">
      <c r="A102" s="74" t="n">
        <v>2024</v>
      </c>
      <c r="B102" s="74" t="n">
        <v>418927</v>
      </c>
      <c r="C102" s="74" t="n">
        <v>1150</v>
      </c>
      <c r="D102" s="74" t="inlineStr">
        <is>
          <t>Inventario Cat. 6</t>
        </is>
      </c>
      <c r="E102" s="74" t="inlineStr">
        <is>
          <t>BAAAAALAAA</t>
        </is>
      </c>
      <c r="F102" s="74" t="n"/>
      <c r="G102" s="74">
        <f>IF(F102="","",VLOOKUP(F102,Codici!$A$2:$B$38,2,FALSE()))</f>
        <v/>
      </c>
      <c r="H102" s="74" t="inlineStr">
        <is>
          <t>AUTOMEZZI</t>
        </is>
      </c>
      <c r="I102" s="74" t="n">
        <v>0</v>
      </c>
      <c r="J102" s="74" t="n">
        <v>10573.99</v>
      </c>
      <c r="K102" s="74" t="n"/>
      <c r="L102" s="74" t="n"/>
      <c r="M102" s="74" t="n"/>
      <c r="N102" s="74" t="inlineStr">
        <is>
          <t>31-DIC-06</t>
        </is>
      </c>
      <c r="O102" s="74" t="inlineStr">
        <is>
          <t>09-AGO-24</t>
        </is>
      </c>
      <c r="P102" s="74" t="n"/>
      <c r="Q102" s="74" t="n"/>
      <c r="R102" s="74" t="n"/>
    </row>
    <row r="103">
      <c r="A103" s="74" t="n">
        <v>2024</v>
      </c>
      <c r="B103" s="74" t="n">
        <v>419521</v>
      </c>
      <c r="C103" s="74" t="n">
        <v>1231</v>
      </c>
      <c r="D103" s="74" t="inlineStr">
        <is>
          <t>Inventario Cat. 6</t>
        </is>
      </c>
      <c r="E103" s="74" t="inlineStr">
        <is>
          <t>BAAAAALAAA</t>
        </is>
      </c>
      <c r="F103" s="74" t="n"/>
      <c r="G103" s="74">
        <f>IF(F103="","",VLOOKUP(F103,Codici!$A$2:$B$38,2,FALSE()))</f>
        <v/>
      </c>
      <c r="H103" s="74" t="inlineStr">
        <is>
          <t>AUTOMEZZO</t>
        </is>
      </c>
      <c r="I103" s="74" t="n">
        <v>1995.51</v>
      </c>
      <c r="J103" s="74" t="n">
        <v>9022.469999999999</v>
      </c>
      <c r="K103" s="74" t="n"/>
      <c r="L103" s="74" t="n"/>
      <c r="M103" s="74" t="n"/>
      <c r="N103" s="74" t="inlineStr">
        <is>
          <t>31-DIC-03</t>
        </is>
      </c>
      <c r="O103" s="74" t="inlineStr">
        <is>
          <t>09-APR-24</t>
        </is>
      </c>
      <c r="P103" s="74" t="n"/>
      <c r="Q103" s="74" t="n"/>
      <c r="R103" s="74" t="n"/>
    </row>
    <row r="104">
      <c r="A104" s="74" t="n">
        <v>2024</v>
      </c>
      <c r="B104" s="74" t="n">
        <v>459136</v>
      </c>
      <c r="C104" s="74" t="n">
        <v>1252</v>
      </c>
      <c r="D104" s="74" t="inlineStr">
        <is>
          <t>Inventario Cat. 6</t>
        </is>
      </c>
      <c r="E104" s="74" t="inlineStr">
        <is>
          <t>BAAAAALAAA</t>
        </is>
      </c>
      <c r="F104" s="74" t="n"/>
      <c r="G104" s="74">
        <f>IF(F104="","",VLOOKUP(F104,Codici!$A$2:$B$38,2,FALSE()))</f>
        <v/>
      </c>
      <c r="H104" s="74" t="inlineStr">
        <is>
          <t>IVECO DAILY (FURGONE) PAB40783 ( EX IRF CT)</t>
        </is>
      </c>
      <c r="I104" s="74" t="n">
        <v>0</v>
      </c>
      <c r="J104" s="74" t="n">
        <v>7022.78</v>
      </c>
      <c r="K104" s="74" t="n"/>
      <c r="L104" s="74" t="n"/>
      <c r="M104" s="74" t="n"/>
      <c r="N104" s="74" t="inlineStr">
        <is>
          <t>19-DIC-08</t>
        </is>
      </c>
      <c r="O104" s="74" t="inlineStr">
        <is>
          <t>09-AGO-24</t>
        </is>
      </c>
      <c r="P104" s="74" t="n"/>
      <c r="Q104" s="74" t="n"/>
      <c r="R104" s="74" t="n"/>
    </row>
    <row r="105">
      <c r="A105" s="74" t="n">
        <v>2024</v>
      </c>
      <c r="B105" s="74" t="n">
        <v>459151</v>
      </c>
      <c r="C105" s="74" t="n">
        <v>1263</v>
      </c>
      <c r="D105" s="74" t="inlineStr">
        <is>
          <t>Inventario Cat. 6</t>
        </is>
      </c>
      <c r="E105" s="74" t="inlineStr">
        <is>
          <t>BAAAAALABA</t>
        </is>
      </c>
      <c r="F105" s="74" t="n"/>
      <c r="G105" s="74">
        <f>IF(F105="","",VLOOKUP(F105,Codici!$A$2:$B$38,2,FALSE()))</f>
        <v/>
      </c>
      <c r="H105" s="74" t="inlineStr">
        <is>
          <t>IVECO 80.17 4X4 LITRI 3000  - PAB59582 -  (EX IRF SR)</t>
        </is>
      </c>
      <c r="I105" s="74" t="n">
        <v>0</v>
      </c>
      <c r="J105" s="74" t="n">
        <v>16605.95</v>
      </c>
      <c r="K105" s="74" t="n"/>
      <c r="L105" s="74" t="n"/>
      <c r="M105" s="74" t="n"/>
      <c r="N105" s="74" t="inlineStr">
        <is>
          <t>19-DIC-08</t>
        </is>
      </c>
      <c r="O105" s="74" t="inlineStr">
        <is>
          <t>16-GEN-24</t>
        </is>
      </c>
      <c r="P105" s="74" t="n"/>
      <c r="Q105" s="74" t="n"/>
      <c r="R105" s="74" t="n"/>
    </row>
    <row r="106">
      <c r="A106" s="74" t="n">
        <v>2024</v>
      </c>
      <c r="B106" s="74" t="n">
        <v>459152</v>
      </c>
      <c r="C106" s="74" t="n">
        <v>1264</v>
      </c>
      <c r="D106" s="74" t="inlineStr">
        <is>
          <t>Inventario Cat. 6</t>
        </is>
      </c>
      <c r="E106" s="74" t="inlineStr">
        <is>
          <t>BAAAAALABA</t>
        </is>
      </c>
      <c r="F106" s="74" t="n"/>
      <c r="G106" s="74">
        <f>IF(F106="","",VLOOKUP(F106,Codici!$A$2:$B$38,2,FALSE()))</f>
        <v/>
      </c>
      <c r="H106" s="74" t="inlineStr">
        <is>
          <t>IVECO 80.17 4X4 LITRI 3000  - PAB59591 (EX IRF SR)</t>
        </is>
      </c>
      <c r="I106" s="74" t="n">
        <v>0</v>
      </c>
      <c r="J106" s="74" t="n">
        <v>16605.95</v>
      </c>
      <c r="K106" s="74" t="n"/>
      <c r="L106" s="74" t="n"/>
      <c r="M106" s="74" t="n"/>
      <c r="N106" s="74" t="inlineStr">
        <is>
          <t>19-DIC-08</t>
        </is>
      </c>
      <c r="O106" s="74" t="inlineStr">
        <is>
          <t>18-OTT-24</t>
        </is>
      </c>
      <c r="P106" s="74" t="n"/>
      <c r="Q106" s="74" t="n"/>
      <c r="R106" s="74" t="n"/>
    </row>
    <row r="107">
      <c r="A107" s="74" t="n">
        <v>2024</v>
      </c>
      <c r="B107" s="74" t="n">
        <v>459156</v>
      </c>
      <c r="C107" s="74" t="n">
        <v>1268</v>
      </c>
      <c r="D107" s="74" t="inlineStr">
        <is>
          <t>Inventario Cat. 6</t>
        </is>
      </c>
      <c r="E107" s="74" t="inlineStr">
        <is>
          <t>BAAAAALAAA</t>
        </is>
      </c>
      <c r="F107" s="74" t="n"/>
      <c r="G107" s="74">
        <f>IF(F107="","",VLOOKUP(F107,Codici!$A$2:$B$38,2,FALSE()))</f>
        <v/>
      </c>
      <c r="H107" s="74" t="inlineStr">
        <is>
          <t>FIAT PANDA 4X4  - CF095PA ( EX IRF SR)</t>
        </is>
      </c>
      <c r="I107" s="74" t="n">
        <v>0</v>
      </c>
      <c r="J107" s="74" t="n">
        <v>1878.39</v>
      </c>
      <c r="K107" s="74" t="n"/>
      <c r="L107" s="74" t="n"/>
      <c r="M107" s="74" t="n"/>
      <c r="N107" s="74" t="inlineStr">
        <is>
          <t>19-DIC-08</t>
        </is>
      </c>
      <c r="O107" s="74" t="inlineStr">
        <is>
          <t>09-APR-24</t>
        </is>
      </c>
      <c r="P107" s="74" t="n"/>
      <c r="Q107" s="74" t="n"/>
      <c r="R107" s="74" t="n"/>
    </row>
    <row r="108">
      <c r="A108" s="74" t="n">
        <v>2024</v>
      </c>
      <c r="B108" s="74" t="n">
        <v>459158</v>
      </c>
      <c r="C108" s="74" t="n">
        <v>1270</v>
      </c>
      <c r="D108" s="74" t="inlineStr">
        <is>
          <t>Inventario Cat. 6</t>
        </is>
      </c>
      <c r="E108" s="74" t="inlineStr">
        <is>
          <t>BAAAAALAAA</t>
        </is>
      </c>
      <c r="F108" s="74" t="n"/>
      <c r="G108" s="74">
        <f>IF(F108="","",VLOOKUP(F108,Codici!$A$2:$B$38,2,FALSE()))</f>
        <v/>
      </c>
      <c r="H108" s="74" t="inlineStr">
        <is>
          <t>IVECO DAILY 4X4   PAB40795 ( ex IRF SR)</t>
        </is>
      </c>
      <c r="I108" s="74" t="n">
        <v>0</v>
      </c>
      <c r="J108" s="74" t="n">
        <v>5281.8</v>
      </c>
      <c r="K108" s="74" t="n"/>
      <c r="L108" s="74" t="n"/>
      <c r="M108" s="74" t="n"/>
      <c r="N108" s="74" t="inlineStr">
        <is>
          <t>19-DIC-08</t>
        </is>
      </c>
      <c r="O108" s="74" t="inlineStr">
        <is>
          <t>16-GEN-24</t>
        </is>
      </c>
      <c r="P108" s="74" t="n"/>
      <c r="Q108" s="74" t="n"/>
      <c r="R108" s="74" t="n"/>
    </row>
    <row r="109">
      <c r="A109" s="74" t="n">
        <v>2024</v>
      </c>
      <c r="B109" s="74" t="n">
        <v>459170</v>
      </c>
      <c r="C109" s="74" t="n">
        <v>1277</v>
      </c>
      <c r="D109" s="74" t="inlineStr">
        <is>
          <t>Inventario Cat. 6</t>
        </is>
      </c>
      <c r="E109" s="74" t="inlineStr">
        <is>
          <t>BAAAAALAAA</t>
        </is>
      </c>
      <c r="F109" s="74" t="n"/>
      <c r="G109" s="74">
        <f>IF(F109="","",VLOOKUP(F109,Codici!$A$2:$B$38,2,FALSE()))</f>
        <v/>
      </c>
      <c r="H109" s="74" t="inlineStr">
        <is>
          <t>KIA PRIDE MOD 234 BH805JA ( EX AZ.FF.DD)</t>
        </is>
      </c>
      <c r="I109" s="74" t="n">
        <v>8091.25</v>
      </c>
      <c r="J109" s="74" t="n">
        <v>8099.35</v>
      </c>
      <c r="K109" s="74" t="n"/>
      <c r="L109" s="74" t="n"/>
      <c r="M109" s="74" t="n"/>
      <c r="N109" s="74" t="inlineStr">
        <is>
          <t>19-DIC-08</t>
        </is>
      </c>
      <c r="O109" s="74" t="inlineStr">
        <is>
          <t>06-MAR-24</t>
        </is>
      </c>
      <c r="P109" s="74" t="n"/>
      <c r="Q109" s="74" t="n"/>
      <c r="R109" s="74" t="n"/>
    </row>
    <row r="110">
      <c r="A110" s="74" t="n"/>
      <c r="B110" s="74" t="n"/>
      <c r="C110" s="74" t="n"/>
      <c r="D110" s="74" t="n"/>
      <c r="E110" s="74" t="n"/>
      <c r="F110" s="74" t="n"/>
      <c r="G110" s="74" t="n"/>
      <c r="H110" s="74" t="inlineStr">
        <is>
          <t>TOTALI</t>
        </is>
      </c>
      <c r="I110" s="74">
        <f>SUM(I$22:I109)</f>
        <v/>
      </c>
      <c r="J110" s="74">
        <f>SUM(J$22:J109)</f>
        <v/>
      </c>
      <c r="K110" s="74" t="n"/>
      <c r="L110" s="74" t="n"/>
      <c r="M110" s="74" t="n"/>
      <c r="N110" s="74" t="n"/>
      <c r="O110" s="74" t="n"/>
      <c r="P110" s="74" t="n"/>
      <c r="Q110" s="74" t="n"/>
      <c r="R110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0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2025-04-28T09:53:58Z</dcterms:modified>
  <cp:lastModifiedBy>Costantino_Emmanuele</cp:lastModifiedBy>
  <cp:revision>4</cp:revision>
  <cp:lastPrinted>2025-04-14T12:02:16Z</cp:lastPrinted>
</cp:coreProperties>
</file>