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54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0603000600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CENTRO PER L'IMPIEGO DI CATANIA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390000</v>
      </c>
      <c r="C22" s="74" t="n">
        <v>2</v>
      </c>
      <c r="D22" s="74" t="inlineStr">
        <is>
          <t>Inventario Cat. 1</t>
        </is>
      </c>
      <c r="E22" s="74" t="inlineStr">
        <is>
          <t>BAAAAAGAAA</t>
        </is>
      </c>
      <c r="F22" s="75" t="n"/>
      <c r="G22" s="74">
        <f>IF(F22="","",VLOOKUP(F22,Codici!$A$2:$B$38,2,FALSE()))</f>
        <v/>
      </c>
      <c r="H22" s="74" t="inlineStr">
        <is>
          <t>UCE M 380 M.8144318</t>
        </is>
      </c>
      <c r="I22" s="74" t="n">
        <v>98.56</v>
      </c>
      <c r="J22" s="74" t="n">
        <v>2737.34</v>
      </c>
      <c r="K22" s="74" t="n"/>
      <c r="L22" s="74" t="n"/>
      <c r="M22" s="74" t="n"/>
      <c r="N22" s="74" t="inlineStr">
        <is>
          <t>31-DIC-97</t>
        </is>
      </c>
      <c r="O22" s="74" t="inlineStr">
        <is>
          <t>12-NOV-24</t>
        </is>
      </c>
      <c r="P22" s="74" t="n"/>
      <c r="Q22" s="74" t="n"/>
      <c r="R22" s="74" t="n"/>
    </row>
    <row r="23">
      <c r="A23" s="74" t="n">
        <v>2024</v>
      </c>
      <c r="B23" s="74" t="n">
        <v>390002</v>
      </c>
      <c r="C23" s="74" t="n">
        <v>4</v>
      </c>
      <c r="D23" s="74" t="inlineStr">
        <is>
          <t>Inventario Cat. 1</t>
        </is>
      </c>
      <c r="E23" s="74" t="inlineStr">
        <is>
          <t>BAAAAAGAAA</t>
        </is>
      </c>
      <c r="F23" s="75" t="n"/>
      <c r="G23" s="74">
        <f>IF(F23="","",VLOOKUP(F23,Codici!$A$2:$B$38,2,FALSE()))</f>
        <v/>
      </c>
      <c r="H23" s="74" t="inlineStr">
        <is>
          <t>GRUPPO STATICO DI CONTINUITA' UPS 6</t>
        </is>
      </c>
      <c r="I23" s="74" t="n">
        <v>183.78</v>
      </c>
      <c r="J23" s="74" t="n">
        <v>5104.9</v>
      </c>
      <c r="K23" s="74" t="n"/>
      <c r="L23" s="74" t="n"/>
      <c r="M23" s="74" t="n"/>
      <c r="N23" s="74" t="inlineStr">
        <is>
          <t>31-DIC-97</t>
        </is>
      </c>
      <c r="O23" s="74" t="inlineStr">
        <is>
          <t>12-NOV-24</t>
        </is>
      </c>
      <c r="P23" s="74" t="n"/>
      <c r="Q23" s="74" t="n"/>
      <c r="R23" s="74" t="n"/>
    </row>
    <row r="24">
      <c r="A24" s="74" t="n">
        <v>2024</v>
      </c>
      <c r="B24" s="74" t="n">
        <v>390008</v>
      </c>
      <c r="C24" s="74" t="n">
        <v>10</v>
      </c>
      <c r="D24" s="74" t="inlineStr">
        <is>
          <t>Inventario Cat. 1</t>
        </is>
      </c>
      <c r="E24" s="74" t="inlineStr">
        <is>
          <t>BAAAAAGAAA</t>
        </is>
      </c>
      <c r="F24" s="74" t="n"/>
      <c r="G24" s="74">
        <f>IF(F24="","",VLOOKUP(F24,Codici!$A$2:$B$38,2,FALSE()))</f>
        <v/>
      </c>
      <c r="H24" s="74" t="inlineStr">
        <is>
          <t>FOTOCOPIATRICE</t>
        </is>
      </c>
      <c r="I24" s="74" t="n">
        <v>91.45</v>
      </c>
      <c r="J24" s="74" t="n">
        <v>2540.35</v>
      </c>
      <c r="K24" s="74" t="n"/>
      <c r="L24" s="74" t="n"/>
      <c r="M24" s="74" t="n"/>
      <c r="N24" s="74" t="inlineStr">
        <is>
          <t>07-MAG-98</t>
        </is>
      </c>
      <c r="O24" s="74" t="inlineStr">
        <is>
          <t>12-NOV-24</t>
        </is>
      </c>
      <c r="P24" s="74" t="n"/>
      <c r="Q24" s="74" t="n"/>
      <c r="R24" s="74" t="n"/>
    </row>
    <row r="25">
      <c r="A25" s="74" t="n">
        <v>2024</v>
      </c>
      <c r="B25" s="74" t="n">
        <v>390016</v>
      </c>
      <c r="C25" s="74" t="n">
        <v>18</v>
      </c>
      <c r="D25" s="74" t="inlineStr">
        <is>
          <t>Inventario Cat. 1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PERSONAL COMPUTER U.C.</t>
        </is>
      </c>
      <c r="I25" s="74" t="n">
        <v>37.76</v>
      </c>
      <c r="J25" s="74" t="n">
        <v>1301.47</v>
      </c>
      <c r="K25" s="74" t="n"/>
      <c r="L25" s="74" t="n"/>
      <c r="M25" s="74" t="n"/>
      <c r="N25" s="74" t="inlineStr">
        <is>
          <t>15-OTT-98</t>
        </is>
      </c>
      <c r="O25" s="74" t="inlineStr">
        <is>
          <t>12-NOV-24</t>
        </is>
      </c>
      <c r="P25" s="74" t="n"/>
      <c r="Q25" s="74" t="n"/>
      <c r="R25" s="74" t="n"/>
    </row>
    <row r="26">
      <c r="A26" s="74" t="n">
        <v>2024</v>
      </c>
      <c r="B26" s="74" t="n">
        <v>390021</v>
      </c>
      <c r="C26" s="74" t="n">
        <v>23</v>
      </c>
      <c r="D26" s="74" t="inlineStr">
        <is>
          <t>Inventario Cat. 1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PERSONAL COMPUTER U.C.</t>
        </is>
      </c>
      <c r="I26" s="74" t="n">
        <v>37.76</v>
      </c>
      <c r="J26" s="74" t="n">
        <v>1301.47</v>
      </c>
      <c r="K26" s="74" t="n"/>
      <c r="L26" s="74" t="n"/>
      <c r="M26" s="74" t="n"/>
      <c r="N26" s="74" t="inlineStr">
        <is>
          <t>15-OTT-98</t>
        </is>
      </c>
      <c r="O26" s="74" t="inlineStr">
        <is>
          <t>12-NOV-24</t>
        </is>
      </c>
      <c r="P26" s="74" t="n"/>
      <c r="Q26" s="74" t="n"/>
      <c r="R26" s="74" t="n"/>
    </row>
    <row r="27">
      <c r="A27" s="74" t="n">
        <v>2024</v>
      </c>
      <c r="B27" s="74" t="n">
        <v>390022</v>
      </c>
      <c r="C27" s="74" t="n">
        <v>24</v>
      </c>
      <c r="D27" s="74" t="inlineStr">
        <is>
          <t>Inventario Cat. 1</t>
        </is>
      </c>
      <c r="E27" s="74" t="inlineStr">
        <is>
          <t>BAAAAAGAAA</t>
        </is>
      </c>
      <c r="F27" s="74" t="n"/>
      <c r="G27" s="74">
        <f>IF(F27="","",VLOOKUP(F27,Codici!$A$2:$B$38,2,FALSE()))</f>
        <v/>
      </c>
      <c r="H27" s="74" t="inlineStr">
        <is>
          <t>PERSONAL COMPUTER U.C.</t>
        </is>
      </c>
      <c r="I27" s="74" t="n">
        <v>37.76</v>
      </c>
      <c r="J27" s="74" t="n">
        <v>1301.47</v>
      </c>
      <c r="K27" s="74" t="n"/>
      <c r="L27" s="74" t="n"/>
      <c r="M27" s="74" t="n"/>
      <c r="N27" s="74" t="inlineStr">
        <is>
          <t>15-OTT-98</t>
        </is>
      </c>
      <c r="O27" s="74" t="inlineStr">
        <is>
          <t>12-NOV-24</t>
        </is>
      </c>
      <c r="P27" s="74" t="n"/>
      <c r="Q27" s="74" t="n"/>
      <c r="R27" s="74" t="n"/>
    </row>
    <row r="28">
      <c r="A28" s="74" t="n">
        <v>2024</v>
      </c>
      <c r="B28" s="74" t="n">
        <v>390030</v>
      </c>
      <c r="C28" s="74" t="n">
        <v>32</v>
      </c>
      <c r="D28" s="74" t="inlineStr">
        <is>
          <t>Inventario Cat. 1</t>
        </is>
      </c>
      <c r="E28" s="74" t="inlineStr">
        <is>
          <t>BAAAAAGAAA</t>
        </is>
      </c>
      <c r="F28" s="74" t="n"/>
      <c r="G28" s="74">
        <f>IF(F28="","",VLOOKUP(F28,Codici!$A$2:$B$38,2,FALSE()))</f>
        <v/>
      </c>
      <c r="H28" s="74" t="inlineStr">
        <is>
          <t>FOTOCOPIATRICE</t>
        </is>
      </c>
      <c r="I28" s="74" t="n">
        <v>73.66</v>
      </c>
      <c r="J28" s="74" t="n">
        <v>2540.35</v>
      </c>
      <c r="K28" s="74" t="n"/>
      <c r="L28" s="74" t="n"/>
      <c r="M28" s="74" t="n"/>
      <c r="N28" s="74" t="inlineStr">
        <is>
          <t>31-DIC-98</t>
        </is>
      </c>
      <c r="O28" s="74" t="inlineStr">
        <is>
          <t>12-NOV-24</t>
        </is>
      </c>
      <c r="P28" s="74" t="n"/>
      <c r="Q28" s="74" t="n"/>
      <c r="R28" s="74" t="n"/>
    </row>
    <row r="29">
      <c r="A29" s="74" t="n">
        <v>2024</v>
      </c>
      <c r="B29" s="74" t="n">
        <v>390037</v>
      </c>
      <c r="C29" s="74" t="n">
        <v>39</v>
      </c>
      <c r="D29" s="74" t="inlineStr">
        <is>
          <t>Inventario Cat. 1</t>
        </is>
      </c>
      <c r="E29" s="74" t="inlineStr">
        <is>
          <t>BAAAAAGAAA</t>
        </is>
      </c>
      <c r="F29" s="74" t="n"/>
      <c r="G29" s="74">
        <f>IF(F29="","",VLOOKUP(F29,Codici!$A$2:$B$38,2,FALSE()))</f>
        <v/>
      </c>
      <c r="H29" s="74" t="inlineStr">
        <is>
          <t>FOTOCOPIATRICE</t>
        </is>
      </c>
      <c r="I29" s="74" t="n">
        <v>50.04</v>
      </c>
      <c r="J29" s="74" t="n">
        <v>2274.17</v>
      </c>
      <c r="K29" s="74" t="n"/>
      <c r="L29" s="74" t="n"/>
      <c r="M29" s="74" t="n"/>
      <c r="N29" s="74" t="inlineStr">
        <is>
          <t>21-LUG-99</t>
        </is>
      </c>
      <c r="O29" s="74" t="inlineStr">
        <is>
          <t>12-NOV-24</t>
        </is>
      </c>
      <c r="P29" s="74" t="n"/>
      <c r="Q29" s="74" t="n"/>
      <c r="R29" s="74" t="n"/>
    </row>
    <row r="30">
      <c r="A30" s="74" t="n">
        <v>2024</v>
      </c>
      <c r="B30" s="74" t="n">
        <v>390076</v>
      </c>
      <c r="C30" s="74" t="n">
        <v>78</v>
      </c>
      <c r="D30" s="74" t="inlineStr">
        <is>
          <t>Inventario Cat. 1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TAVOLO  PER COMPUTER</t>
        </is>
      </c>
      <c r="I30" s="74" t="n">
        <v>0</v>
      </c>
      <c r="J30" s="74" t="n">
        <v>894</v>
      </c>
      <c r="K30" s="74" t="n"/>
      <c r="L30" s="74" t="n"/>
      <c r="M30" s="74" t="n"/>
      <c r="N30" s="74" t="inlineStr">
        <is>
          <t>22-NOV-06</t>
        </is>
      </c>
      <c r="O30" s="74" t="inlineStr">
        <is>
          <t>12-NOV-24</t>
        </is>
      </c>
      <c r="P30" s="74" t="n"/>
      <c r="Q30" s="74" t="n"/>
      <c r="R30" s="74" t="n"/>
    </row>
    <row r="31">
      <c r="A31" s="74" t="n">
        <v>2024</v>
      </c>
      <c r="B31" s="74" t="n">
        <v>392932</v>
      </c>
      <c r="C31" s="74" t="n">
        <v>81</v>
      </c>
      <c r="D31" s="74" t="inlineStr">
        <is>
          <t>Inventario Cat. 1</t>
        </is>
      </c>
      <c r="E31" s="74" t="inlineStr">
        <is>
          <t>BAAAAAGAAA</t>
        </is>
      </c>
      <c r="F31" s="74" t="n"/>
      <c r="G31" s="74">
        <f>IF(F31="","",VLOOKUP(F31,Codici!$A$2:$B$38,2,FALSE()))</f>
        <v/>
      </c>
      <c r="H31" s="74" t="inlineStr">
        <is>
          <t>POSTO OPERATORE TELEFONICO</t>
        </is>
      </c>
      <c r="I31" s="74" t="n">
        <v>0</v>
      </c>
      <c r="J31" s="74" t="n">
        <v>5674.55</v>
      </c>
      <c r="K31" s="74" t="n"/>
      <c r="L31" s="74" t="n"/>
      <c r="M31" s="74" t="n"/>
      <c r="N31" s="74" t="inlineStr">
        <is>
          <t>31-DIC-08</t>
        </is>
      </c>
      <c r="O31" s="74" t="inlineStr">
        <is>
          <t>12-NOV-24</t>
        </is>
      </c>
      <c r="P31" s="74" t="n"/>
      <c r="Q31" s="74" t="n"/>
      <c r="R31" s="74" t="n"/>
    </row>
    <row r="32">
      <c r="A32" s="74" t="n">
        <v>2024</v>
      </c>
      <c r="B32" s="74" t="n">
        <v>392933</v>
      </c>
      <c r="C32" s="74" t="n">
        <v>82</v>
      </c>
      <c r="D32" s="74" t="inlineStr">
        <is>
          <t>Inventario Cat. 1</t>
        </is>
      </c>
      <c r="E32" s="74" t="inlineStr">
        <is>
          <t>BAAAAAGAAA</t>
        </is>
      </c>
      <c r="F32" s="74" t="n"/>
      <c r="G32" s="74">
        <f>IF(F32="","",VLOOKUP(F32,Codici!$A$2:$B$38,2,FALSE()))</f>
        <v/>
      </c>
      <c r="H32" s="74" t="inlineStr">
        <is>
          <t>CENTRALE TELEFONICA NORTEL</t>
        </is>
      </c>
      <c r="I32" s="74" t="n">
        <v>0</v>
      </c>
      <c r="J32" s="74" t="n">
        <v>17543.52</v>
      </c>
      <c r="K32" s="74" t="n"/>
      <c r="L32" s="74" t="n"/>
      <c r="M32" s="74" t="n"/>
      <c r="N32" s="74" t="inlineStr">
        <is>
          <t>31-DIC-08</t>
        </is>
      </c>
      <c r="O32" s="74" t="inlineStr">
        <is>
          <t>12-NOV-24</t>
        </is>
      </c>
      <c r="P32" s="74" t="n"/>
      <c r="Q32" s="74" t="n"/>
      <c r="R32" s="74" t="n"/>
    </row>
    <row r="33">
      <c r="A33" s="74" t="n">
        <v>2024</v>
      </c>
      <c r="B33" s="74" t="n">
        <v>852752</v>
      </c>
      <c r="C33" s="74" t="n">
        <v>85</v>
      </c>
      <c r="D33" s="74" t="inlineStr">
        <is>
          <t>Inventario Cat. 1</t>
        </is>
      </c>
      <c r="E33" s="74" t="inlineStr">
        <is>
          <t>BAAAAAHAAA</t>
        </is>
      </c>
      <c r="F33" s="74" t="n"/>
      <c r="G33" s="74">
        <f>IF(F33="","",VLOOKUP(F33,Codici!$A$2:$B$38,2,FALSE()))</f>
        <v/>
      </c>
      <c r="H33" s="74" t="inlineStr">
        <is>
          <t>CONDIZIONATORI A POMPA DI CALORE DA 18000 BTU C.P.I. DI GIARRE</t>
        </is>
      </c>
      <c r="I33" s="74" t="n">
        <v>0</v>
      </c>
      <c r="J33" s="74" t="n">
        <v>660</v>
      </c>
      <c r="K33" s="74" t="n"/>
      <c r="L33" s="74" t="n"/>
      <c r="M33" s="74" t="n"/>
      <c r="N33" s="74" t="inlineStr">
        <is>
          <t>17-NOV-10</t>
        </is>
      </c>
      <c r="O33" s="74" t="inlineStr">
        <is>
          <t>12-NOV-24</t>
        </is>
      </c>
      <c r="P33" s="74" t="n"/>
      <c r="Q33" s="74" t="n"/>
      <c r="R33" s="74" t="n"/>
    </row>
    <row r="34">
      <c r="A34" s="74" t="n">
        <v>2024</v>
      </c>
      <c r="B34" s="74" t="n">
        <v>852958</v>
      </c>
      <c r="C34" s="74" t="n">
        <v>88</v>
      </c>
      <c r="D34" s="74" t="inlineStr">
        <is>
          <t>Inventario Cat. 1</t>
        </is>
      </c>
      <c r="E34" s="74" t="inlineStr">
        <is>
          <t>BAAAAAGAAA</t>
        </is>
      </c>
      <c r="F34" s="74" t="n"/>
      <c r="G34" s="74">
        <f>IF(F34="","",VLOOKUP(F34,Codici!$A$2:$B$38,2,FALSE()))</f>
        <v/>
      </c>
      <c r="H34" s="74" t="inlineStr">
        <is>
          <t>FOTOCOPIATRICE CANON IR2025 M.FQQ11517</t>
        </is>
      </c>
      <c r="I34" s="74" t="n">
        <v>0</v>
      </c>
      <c r="J34" s="74" t="n">
        <v>960</v>
      </c>
      <c r="K34" s="74" t="n"/>
      <c r="L34" s="74" t="n"/>
      <c r="M34" s="74" t="n"/>
      <c r="N34" s="74" t="inlineStr">
        <is>
          <t>28-SET-10</t>
        </is>
      </c>
      <c r="O34" s="74" t="inlineStr">
        <is>
          <t>12-NOV-24</t>
        </is>
      </c>
      <c r="P34" s="74" t="n"/>
      <c r="Q34" s="74" t="n"/>
      <c r="R34" s="74" t="n"/>
    </row>
    <row r="35">
      <c r="A35" s="74" t="n">
        <v>2024</v>
      </c>
      <c r="B35" s="74" t="n">
        <v>852964</v>
      </c>
      <c r="C35" s="74" t="n">
        <v>89</v>
      </c>
      <c r="D35" s="74" t="inlineStr">
        <is>
          <t>Inventario Cat. 1</t>
        </is>
      </c>
      <c r="E35" s="74" t="inlineStr">
        <is>
          <t>BAAAAAGAAA</t>
        </is>
      </c>
      <c r="F35" s="74" t="n"/>
      <c r="G35" s="74">
        <f>IF(F35="","",VLOOKUP(F35,Codici!$A$2:$B$38,2,FALSE()))</f>
        <v/>
      </c>
      <c r="H35" s="74" t="inlineStr">
        <is>
          <t>FOTOCOPIATRICE CANON IR2520 - M.FQQ5525</t>
        </is>
      </c>
      <c r="I35" s="74" t="n">
        <v>0</v>
      </c>
      <c r="J35" s="74" t="n">
        <v>960</v>
      </c>
      <c r="K35" s="74" t="n"/>
      <c r="L35" s="74" t="n"/>
      <c r="M35" s="74" t="n"/>
      <c r="N35" s="74" t="inlineStr">
        <is>
          <t>28-SET-10</t>
        </is>
      </c>
      <c r="O35" s="74" t="inlineStr">
        <is>
          <t>12-NOV-24</t>
        </is>
      </c>
      <c r="P35" s="74" t="n"/>
      <c r="Q35" s="74" t="n"/>
      <c r="R35" s="74" t="n"/>
    </row>
    <row r="36">
      <c r="A36" s="74" t="n">
        <v>2024</v>
      </c>
      <c r="B36" s="74" t="n">
        <v>852965</v>
      </c>
      <c r="C36" s="74" t="n">
        <v>90</v>
      </c>
      <c r="D36" s="74" t="inlineStr">
        <is>
          <t>Inventario Cat. 1</t>
        </is>
      </c>
      <c r="E36" s="74" t="inlineStr">
        <is>
          <t>BAAAAAGAAA</t>
        </is>
      </c>
      <c r="F36" s="74" t="n"/>
      <c r="G36" s="74">
        <f>IF(F36="","",VLOOKUP(F36,Codici!$A$2:$B$38,2,FALSE()))</f>
        <v/>
      </c>
      <c r="H36" s="74" t="inlineStr">
        <is>
          <t>FOTOCOPIATRICE CANON IR2520 M.FQQ11516</t>
        </is>
      </c>
      <c r="I36" s="74" t="n">
        <v>0</v>
      </c>
      <c r="J36" s="74" t="n">
        <v>960</v>
      </c>
      <c r="K36" s="74" t="n"/>
      <c r="L36" s="74" t="n"/>
      <c r="M36" s="74" t="n"/>
      <c r="N36" s="74" t="inlineStr">
        <is>
          <t>28-SET-10</t>
        </is>
      </c>
      <c r="O36" s="74" t="inlineStr">
        <is>
          <t>12-NOV-24</t>
        </is>
      </c>
      <c r="P36" s="74" t="n"/>
      <c r="Q36" s="74" t="n"/>
      <c r="R36" s="74" t="n"/>
    </row>
    <row r="37">
      <c r="A37" s="74" t="n">
        <v>2024</v>
      </c>
      <c r="B37" s="74" t="n">
        <v>852990</v>
      </c>
      <c r="C37" s="74" t="n">
        <v>91</v>
      </c>
      <c r="D37" s="74" t="inlineStr">
        <is>
          <t>Inventario Cat. 1</t>
        </is>
      </c>
      <c r="E37" s="74" t="inlineStr">
        <is>
          <t>BAAAAAGAAA</t>
        </is>
      </c>
      <c r="F37" s="74" t="n"/>
      <c r="G37" s="74">
        <f>IF(F37="","",VLOOKUP(F37,Codici!$A$2:$B$38,2,FALSE()))</f>
        <v/>
      </c>
      <c r="H37" s="74" t="inlineStr">
        <is>
          <t>FOTOCOPIATRICE CANON IR2018 M.MWM99073</t>
        </is>
      </c>
      <c r="I37" s="74" t="n">
        <v>0</v>
      </c>
      <c r="J37" s="74" t="n">
        <v>960</v>
      </c>
      <c r="K37" s="74" t="n"/>
      <c r="L37" s="74" t="n"/>
      <c r="M37" s="74" t="n"/>
      <c r="N37" s="74" t="inlineStr">
        <is>
          <t>28-SET-10</t>
        </is>
      </c>
      <c r="O37" s="74" t="inlineStr">
        <is>
          <t>12-NOV-24</t>
        </is>
      </c>
      <c r="P37" s="74" t="n"/>
      <c r="Q37" s="74" t="n"/>
      <c r="R37" s="74" t="n"/>
    </row>
    <row r="38">
      <c r="A38" s="74" t="n">
        <v>2024</v>
      </c>
      <c r="B38" s="74" t="n">
        <v>852991</v>
      </c>
      <c r="C38" s="74" t="n">
        <v>92</v>
      </c>
      <c r="D38" s="74" t="inlineStr">
        <is>
          <t>Inventario Cat. 1</t>
        </is>
      </c>
      <c r="E38" s="74" t="inlineStr">
        <is>
          <t>BAAAAAGAAA</t>
        </is>
      </c>
      <c r="F38" s="74" t="n"/>
      <c r="G38" s="74">
        <f>IF(F38="","",VLOOKUP(F38,Codici!$A$2:$B$38,2,FALSE()))</f>
        <v/>
      </c>
      <c r="H38" s="74" t="inlineStr">
        <is>
          <t>FOTOCOPIATRICE CANON IR2018 M.MWM9850</t>
        </is>
      </c>
      <c r="I38" s="74" t="n">
        <v>0</v>
      </c>
      <c r="J38" s="74" t="n">
        <v>960</v>
      </c>
      <c r="K38" s="74" t="n"/>
      <c r="L38" s="74" t="n"/>
      <c r="M38" s="74" t="n"/>
      <c r="N38" s="74" t="inlineStr">
        <is>
          <t>28-SET-10</t>
        </is>
      </c>
      <c r="O38" s="74" t="inlineStr">
        <is>
          <t>12-NOV-24</t>
        </is>
      </c>
      <c r="P38" s="74" t="n"/>
      <c r="Q38" s="74" t="n"/>
      <c r="R38" s="74" t="n"/>
    </row>
    <row r="39">
      <c r="A39" s="74" t="n">
        <v>2024</v>
      </c>
      <c r="B39" s="74" t="n">
        <v>1013057</v>
      </c>
      <c r="C39" s="74" t="n">
        <v>98</v>
      </c>
      <c r="D39" s="74" t="inlineStr">
        <is>
          <t>Inventario Cat. 1</t>
        </is>
      </c>
      <c r="E39" s="74" t="inlineStr">
        <is>
          <t>BAAAAAGAAA</t>
        </is>
      </c>
      <c r="F39" s="74" t="n"/>
      <c r="G39" s="74">
        <f>IF(F39="","",VLOOKUP(F39,Codici!$A$2:$B$38,2,FALSE()))</f>
        <v/>
      </c>
      <c r="H39" s="74" t="inlineStr">
        <is>
          <t>ACQUISTO DI APPARECCHIATURE INFORMATICHE PER LE ATTIVITA' DEL SERVIZIO SMART BOX LAVORO, INSTALLATE PRESSO IL C.P.I. DI CATANIA</t>
        </is>
      </c>
      <c r="I39" s="74" t="n">
        <v>0</v>
      </c>
      <c r="J39" s="74" t="n">
        <v>13168.79</v>
      </c>
      <c r="K39" s="74" t="n"/>
      <c r="L39" s="74" t="n"/>
      <c r="M39" s="74" t="n"/>
      <c r="N39" s="74" t="inlineStr">
        <is>
          <t>31-DIC-13</t>
        </is>
      </c>
      <c r="O39" s="74" t="inlineStr">
        <is>
          <t>12-NOV-24</t>
        </is>
      </c>
      <c r="P39" s="74" t="n"/>
      <c r="Q39" s="74" t="n"/>
      <c r="R39" s="74" t="n"/>
    </row>
    <row r="40">
      <c r="A40" s="74" t="n">
        <v>2024</v>
      </c>
      <c r="B40" s="74" t="n">
        <v>1044761</v>
      </c>
      <c r="C40" s="74" t="n">
        <v>113</v>
      </c>
      <c r="D40" s="74" t="inlineStr">
        <is>
          <t>Inventario Cat. 1</t>
        </is>
      </c>
      <c r="E40" s="74" t="inlineStr">
        <is>
          <t>BAAAAAGAAA</t>
        </is>
      </c>
      <c r="F40" s="74" t="n"/>
      <c r="G40" s="74">
        <f>IF(F40="","",VLOOKUP(F40,Codici!$A$2:$B$38,2,FALSE()))</f>
        <v/>
      </c>
      <c r="H40" s="74" t="inlineStr">
        <is>
          <t>PERSONAL COMPUTER LENOVO THINKCENTER M92P TOWER M. PB1TP12</t>
        </is>
      </c>
      <c r="I40" s="74" t="n">
        <v>525.8200000000001</v>
      </c>
      <c r="J40" s="74" t="n">
        <v>525.8200000000001</v>
      </c>
      <c r="K40" s="74" t="n"/>
      <c r="L40" s="74" t="n"/>
      <c r="M40" s="74" t="n"/>
      <c r="N40" s="74" t="inlineStr">
        <is>
          <t>03-GIU-14</t>
        </is>
      </c>
      <c r="O40" s="74" t="inlineStr">
        <is>
          <t>12-NOV-24</t>
        </is>
      </c>
      <c r="P40" s="74" t="n"/>
      <c r="Q40" s="74" t="n"/>
      <c r="R40" s="74" t="n"/>
    </row>
    <row r="41">
      <c r="A41" s="74" t="n">
        <v>2024</v>
      </c>
      <c r="B41" s="74" t="n">
        <v>1087025</v>
      </c>
      <c r="C41" s="74" t="n">
        <v>131</v>
      </c>
      <c r="D41" s="74" t="inlineStr">
        <is>
          <t>Inventario Cat. 1</t>
        </is>
      </c>
      <c r="E41" s="74" t="inlineStr">
        <is>
          <t>BAAAAAGAAA</t>
        </is>
      </c>
      <c r="F41" s="74" t="n"/>
      <c r="G41" s="74">
        <f>IF(F41="","",VLOOKUP(F41,Codici!$A$2:$B$38,2,FALSE()))</f>
        <v/>
      </c>
      <c r="H41" s="74" t="inlineStr">
        <is>
          <t>- - PC LENOVO M. 1S10A0S03100PC01GKV7</t>
        </is>
      </c>
      <c r="I41" s="74" t="n">
        <v>0.01</v>
      </c>
      <c r="J41" s="74" t="n">
        <v>563.96</v>
      </c>
      <c r="K41" s="74" t="n"/>
      <c r="L41" s="74" t="n"/>
      <c r="M41" s="74" t="n"/>
      <c r="N41" s="74" t="inlineStr">
        <is>
          <t>23-OTT-15</t>
        </is>
      </c>
      <c r="O41" s="74" t="inlineStr">
        <is>
          <t>12-NOV-24</t>
        </is>
      </c>
      <c r="P41" s="74" t="n"/>
      <c r="Q41" s="74" t="n"/>
      <c r="R41" s="74" t="n"/>
    </row>
    <row r="42">
      <c r="A42" s="74" t="n">
        <v>2024</v>
      </c>
      <c r="B42" s="74" t="n">
        <v>1109607</v>
      </c>
      <c r="C42" s="74" t="n">
        <v>171</v>
      </c>
      <c r="D42" s="74" t="inlineStr">
        <is>
          <t>Inventario Cat. 1</t>
        </is>
      </c>
      <c r="E42" s="74" t="inlineStr">
        <is>
          <t>BAAAAAGAAA</t>
        </is>
      </c>
      <c r="F42" s="74" t="n"/>
      <c r="G42" s="74">
        <f>IF(F42="","",VLOOKUP(F42,Codici!$A$2:$B$38,2,FALSE()))</f>
        <v/>
      </c>
      <c r="H42" s="74" t="inlineStr">
        <is>
          <t>P.C. LENOVO THINKCENTRE M900 E LETTORE DI SMART- CARD MATR. PC0G78F4</t>
        </is>
      </c>
      <c r="I42" s="74" t="n">
        <v>0.02</v>
      </c>
      <c r="J42" s="74" t="n">
        <v>501.42</v>
      </c>
      <c r="K42" s="74" t="n"/>
      <c r="L42" s="74" t="n"/>
      <c r="M42" s="74" t="n"/>
      <c r="N42" s="74" t="inlineStr">
        <is>
          <t>17-MAR-17</t>
        </is>
      </c>
      <c r="O42" s="74" t="inlineStr">
        <is>
          <t>12-NOV-24</t>
        </is>
      </c>
      <c r="P42" s="74" t="n"/>
      <c r="Q42" s="74" t="n"/>
      <c r="R42" s="74" t="n"/>
    </row>
    <row r="43">
      <c r="A43" s="74" t="n">
        <v>2024</v>
      </c>
      <c r="B43" s="74" t="n">
        <v>1109624</v>
      </c>
      <c r="C43" s="74" t="n">
        <v>188</v>
      </c>
      <c r="D43" s="74" t="inlineStr">
        <is>
          <t>Inventario Cat. 1</t>
        </is>
      </c>
      <c r="E43" s="74" t="inlineStr">
        <is>
          <t>BAAAAAGAAA</t>
        </is>
      </c>
      <c r="F43" s="74" t="n"/>
      <c r="G43" s="74">
        <f>IF(F43="","",VLOOKUP(F43,Codici!$A$2:$B$38,2,FALSE()))</f>
        <v/>
      </c>
      <c r="H43" s="74" t="inlineStr">
        <is>
          <t>P.C. LENOVO THINKCENTRE M900 E LETTORE DI SMART- CARD MATR. PC0G785E</t>
        </is>
      </c>
      <c r="I43" s="74" t="n">
        <v>0.02</v>
      </c>
      <c r="J43" s="74" t="n">
        <v>501.42</v>
      </c>
      <c r="K43" s="74" t="n"/>
      <c r="L43" s="74" t="n"/>
      <c r="M43" s="74" t="n"/>
      <c r="N43" s="74" t="inlineStr">
        <is>
          <t>17-MAR-17</t>
        </is>
      </c>
      <c r="O43" s="74" t="inlineStr">
        <is>
          <t>12-NOV-24</t>
        </is>
      </c>
      <c r="P43" s="74" t="n"/>
      <c r="Q43" s="74" t="n"/>
      <c r="R43" s="74" t="n"/>
    </row>
    <row r="44">
      <c r="A44" s="74" t="n">
        <v>2024</v>
      </c>
      <c r="B44" s="74" t="n">
        <v>1109808</v>
      </c>
      <c r="C44" s="74" t="n">
        <v>258</v>
      </c>
      <c r="D44" s="74" t="inlineStr">
        <is>
          <t>Inventario Cat. 1</t>
        </is>
      </c>
      <c r="E44" s="74" t="inlineStr">
        <is>
          <t>BAAAAAGAAA</t>
        </is>
      </c>
      <c r="F44" s="74" t="n"/>
      <c r="G44" s="74">
        <f>IF(F44="","",VLOOKUP(F44,Codici!$A$2:$B$38,2,FALSE()))</f>
        <v/>
      </c>
      <c r="H44" s="74" t="inlineStr">
        <is>
          <t>LENOVO THINKCENTRE M900 E LETTORE DI SMART- CARD MATR. PC0G7922</t>
        </is>
      </c>
      <c r="I44" s="74" t="n">
        <v>0.02</v>
      </c>
      <c r="J44" s="74" t="n">
        <v>501.42</v>
      </c>
      <c r="K44" s="74" t="n"/>
      <c r="L44" s="74" t="n"/>
      <c r="M44" s="74" t="n"/>
      <c r="N44" s="74" t="inlineStr">
        <is>
          <t>17-MAR-17</t>
        </is>
      </c>
      <c r="O44" s="74" t="inlineStr">
        <is>
          <t>24-APR-24</t>
        </is>
      </c>
      <c r="P44" s="74" t="n"/>
      <c r="Q44" s="74" t="n"/>
      <c r="R44" s="74" t="n"/>
    </row>
    <row r="45">
      <c r="A45" s="74" t="n">
        <v>2024</v>
      </c>
      <c r="B45" s="74" t="n">
        <v>1109855</v>
      </c>
      <c r="C45" s="74" t="n">
        <v>275</v>
      </c>
      <c r="D45" s="74" t="inlineStr">
        <is>
          <t>Inventario Cat. 1</t>
        </is>
      </c>
      <c r="E45" s="74" t="inlineStr">
        <is>
          <t>BAAAAAGAAA</t>
        </is>
      </c>
      <c r="F45" s="74" t="n"/>
      <c r="G45" s="74">
        <f>IF(F45="","",VLOOKUP(F45,Codici!$A$2:$B$38,2,FALSE()))</f>
        <v/>
      </c>
      <c r="H45" s="74" t="inlineStr">
        <is>
          <t>LENOVO THINKCENTRE M900 E LETTORE DI SMART- CARD MATR. PC0G58UV</t>
        </is>
      </c>
      <c r="I45" s="74" t="n">
        <v>0.02</v>
      </c>
      <c r="J45" s="74" t="n">
        <v>501.42</v>
      </c>
      <c r="K45" s="74" t="n"/>
      <c r="L45" s="74" t="n"/>
      <c r="M45" s="74" t="n"/>
      <c r="N45" s="74" t="inlineStr">
        <is>
          <t>20-MAR-17</t>
        </is>
      </c>
      <c r="O45" s="74" t="inlineStr">
        <is>
          <t>12-NOV-24</t>
        </is>
      </c>
      <c r="P45" s="74" t="n"/>
      <c r="Q45" s="74" t="n"/>
      <c r="R45" s="74" t="n"/>
    </row>
    <row r="46">
      <c r="A46" s="74" t="n">
        <v>2024</v>
      </c>
      <c r="B46" s="74" t="n">
        <v>1109916</v>
      </c>
      <c r="C46" s="74" t="n">
        <v>302</v>
      </c>
      <c r="D46" s="74" t="inlineStr">
        <is>
          <t>Inventario Cat. 1</t>
        </is>
      </c>
      <c r="E46" s="74" t="inlineStr">
        <is>
          <t>BAAAAAGAAA</t>
        </is>
      </c>
      <c r="F46" s="74" t="n"/>
      <c r="G46" s="74">
        <f>IF(F46="","",VLOOKUP(F46,Codici!$A$2:$B$38,2,FALSE()))</f>
        <v/>
      </c>
      <c r="H46" s="74" t="inlineStr">
        <is>
          <t>LENOVO THINKCENTRE M900 E LETTORE DI SMART- CARD MATR. PC0G76MV</t>
        </is>
      </c>
      <c r="I46" s="74" t="n">
        <v>0.02</v>
      </c>
      <c r="J46" s="74" t="n">
        <v>501.42</v>
      </c>
      <c r="K46" s="74" t="n"/>
      <c r="L46" s="74" t="n"/>
      <c r="M46" s="74" t="n"/>
      <c r="N46" s="74" t="inlineStr">
        <is>
          <t>20-MAR-17</t>
        </is>
      </c>
      <c r="O46" s="74" t="inlineStr">
        <is>
          <t>12-NOV-24</t>
        </is>
      </c>
      <c r="P46" s="74" t="n"/>
      <c r="Q46" s="74" t="n"/>
      <c r="R46" s="74" t="n"/>
    </row>
    <row r="47">
      <c r="A47" s="74" t="n">
        <v>2024</v>
      </c>
      <c r="B47" s="74" t="n">
        <v>1110044</v>
      </c>
      <c r="C47" s="74" t="n">
        <v>364</v>
      </c>
      <c r="D47" s="74" t="inlineStr">
        <is>
          <t>Inventario Cat. 1</t>
        </is>
      </c>
      <c r="E47" s="74" t="inlineStr">
        <is>
          <t>BAAAAAGAAA</t>
        </is>
      </c>
      <c r="F47" s="74" t="n"/>
      <c r="G47" s="74">
        <f>IF(F47="","",VLOOKUP(F47,Codici!$A$2:$B$38,2,FALSE()))</f>
        <v/>
      </c>
      <c r="H47" s="74" t="inlineStr">
        <is>
          <t>LENOVO THINKCENTRE M900 E LETTORE DI SMART- CARD MATR. PC0G76PQ</t>
        </is>
      </c>
      <c r="I47" s="74" t="n">
        <v>0.02</v>
      </c>
      <c r="J47" s="74" t="n">
        <v>501.42</v>
      </c>
      <c r="K47" s="74" t="n"/>
      <c r="L47" s="74" t="n"/>
      <c r="M47" s="74" t="n"/>
      <c r="N47" s="74" t="inlineStr">
        <is>
          <t>20-MAR-17</t>
        </is>
      </c>
      <c r="O47" s="74" t="inlineStr">
        <is>
          <t>12-NOV-24</t>
        </is>
      </c>
      <c r="P47" s="74" t="n"/>
      <c r="Q47" s="74" t="n"/>
      <c r="R47" s="74" t="n"/>
    </row>
    <row r="48">
      <c r="A48" s="74" t="n">
        <v>2024</v>
      </c>
      <c r="B48" s="74" t="n">
        <v>1137375</v>
      </c>
      <c r="C48" s="74" t="n">
        <v>417</v>
      </c>
      <c r="D48" s="74" t="inlineStr">
        <is>
          <t>Inventario Cat. 1</t>
        </is>
      </c>
      <c r="E48" s="74" t="inlineStr">
        <is>
          <t>BAZZZZZZZA</t>
        </is>
      </c>
      <c r="F48" s="74" t="n"/>
      <c r="G48" s="74">
        <f>IF(F48="","",VLOOKUP(F48,Codici!$A$2:$B$38,2,FALSE()))</f>
        <v/>
      </c>
      <c r="H48" s="74" t="inlineStr">
        <is>
          <t>Cimatizzatori del tipo INVERTER 9000 btu - medello AUX</t>
        </is>
      </c>
      <c r="I48" s="74" t="n">
        <v>109.09</v>
      </c>
      <c r="J48" s="74" t="n">
        <v>545.45</v>
      </c>
      <c r="K48" s="74" t="n"/>
      <c r="L48" s="74" t="n"/>
      <c r="M48" s="74" t="n"/>
      <c r="N48" s="74" t="inlineStr">
        <is>
          <t>03-OTT-19</t>
        </is>
      </c>
      <c r="O48" s="74" t="inlineStr">
        <is>
          <t>12-NOV-24</t>
        </is>
      </c>
      <c r="P48" s="74" t="n"/>
      <c r="Q48" s="74" t="n"/>
      <c r="R48" s="74" t="n"/>
    </row>
    <row r="49">
      <c r="A49" s="74" t="n">
        <v>2024</v>
      </c>
      <c r="B49" s="74" t="n">
        <v>1137376</v>
      </c>
      <c r="C49" s="74" t="n">
        <v>418</v>
      </c>
      <c r="D49" s="74" t="inlineStr">
        <is>
          <t>Inventario Cat. 1</t>
        </is>
      </c>
      <c r="E49" s="74" t="inlineStr">
        <is>
          <t>BAZZZZZZZA</t>
        </is>
      </c>
      <c r="F49" s="74" t="n"/>
      <c r="G49" s="74">
        <f>IF(F49="","",VLOOKUP(F49,Codici!$A$2:$B$38,2,FALSE()))</f>
        <v/>
      </c>
      <c r="H49" s="74" t="inlineStr">
        <is>
          <t>Cimatizzatori del tipo INVERTER 9000 btu - medello AUX</t>
        </is>
      </c>
      <c r="I49" s="74" t="n">
        <v>109.09</v>
      </c>
      <c r="J49" s="74" t="n">
        <v>545.45</v>
      </c>
      <c r="K49" s="74" t="n"/>
      <c r="L49" s="74" t="n"/>
      <c r="M49" s="74" t="n"/>
      <c r="N49" s="74" t="inlineStr">
        <is>
          <t>03-OTT-19</t>
        </is>
      </c>
      <c r="O49" s="74" t="inlineStr">
        <is>
          <t>12-NOV-24</t>
        </is>
      </c>
      <c r="P49" s="74" t="n"/>
      <c r="Q49" s="74" t="n"/>
      <c r="R49" s="74" t="n"/>
    </row>
    <row r="50">
      <c r="A50" s="74" t="n">
        <v>2024</v>
      </c>
      <c r="B50" s="74" t="n">
        <v>1137377</v>
      </c>
      <c r="C50" s="74" t="n">
        <v>419</v>
      </c>
      <c r="D50" s="74" t="inlineStr">
        <is>
          <t>Inventario Cat. 1</t>
        </is>
      </c>
      <c r="E50" s="74" t="inlineStr">
        <is>
          <t>BAZZZZZZZA</t>
        </is>
      </c>
      <c r="F50" s="74" t="n"/>
      <c r="G50" s="74">
        <f>IF(F50="","",VLOOKUP(F50,Codici!$A$2:$B$38,2,FALSE()))</f>
        <v/>
      </c>
      <c r="H50" s="74" t="inlineStr">
        <is>
          <t>Cimatizzatori del tipo INVERTER 9000 btu - medello AUX</t>
        </is>
      </c>
      <c r="I50" s="74" t="n">
        <v>109.09</v>
      </c>
      <c r="J50" s="74" t="n">
        <v>545.45</v>
      </c>
      <c r="K50" s="74" t="n"/>
      <c r="L50" s="74" t="n"/>
      <c r="M50" s="74" t="n"/>
      <c r="N50" s="74" t="inlineStr">
        <is>
          <t>03-OTT-19</t>
        </is>
      </c>
      <c r="O50" s="74" t="inlineStr">
        <is>
          <t>12-NOV-24</t>
        </is>
      </c>
      <c r="P50" s="74" t="n"/>
      <c r="Q50" s="74" t="n"/>
      <c r="R50" s="74" t="n"/>
    </row>
    <row r="51">
      <c r="A51" s="74" t="n">
        <v>2024</v>
      </c>
      <c r="B51" s="74" t="n">
        <v>1137378</v>
      </c>
      <c r="C51" s="74" t="n">
        <v>420</v>
      </c>
      <c r="D51" s="74" t="inlineStr">
        <is>
          <t>Inventario Cat. 1</t>
        </is>
      </c>
      <c r="E51" s="74" t="inlineStr">
        <is>
          <t>BAZZZZZZZA</t>
        </is>
      </c>
      <c r="F51" s="74" t="n"/>
      <c r="G51" s="74">
        <f>IF(F51="","",VLOOKUP(F51,Codici!$A$2:$B$38,2,FALSE()))</f>
        <v/>
      </c>
      <c r="H51" s="74" t="inlineStr">
        <is>
          <t>Cimatizzatori del tipo INVERTER 9000 btu - medello AUX</t>
        </is>
      </c>
      <c r="I51" s="74" t="n">
        <v>109.09</v>
      </c>
      <c r="J51" s="74" t="n">
        <v>545.45</v>
      </c>
      <c r="K51" s="74" t="n"/>
      <c r="L51" s="74" t="n"/>
      <c r="M51" s="74" t="n"/>
      <c r="N51" s="74" t="inlineStr">
        <is>
          <t>03-OTT-19</t>
        </is>
      </c>
      <c r="O51" s="74" t="inlineStr">
        <is>
          <t>12-NOV-24</t>
        </is>
      </c>
      <c r="P51" s="74" t="n"/>
      <c r="Q51" s="74" t="n"/>
      <c r="R51" s="74" t="n"/>
    </row>
    <row r="52">
      <c r="A52" s="74" t="n">
        <v>2024</v>
      </c>
      <c r="B52" s="74" t="n">
        <v>1143361</v>
      </c>
      <c r="C52" s="74" t="n">
        <v>454</v>
      </c>
      <c r="D52" s="74" t="inlineStr">
        <is>
          <t>Inventario Cat. 1</t>
        </is>
      </c>
      <c r="E52" s="74" t="inlineStr">
        <is>
          <t>BAAAAAGAAA</t>
        </is>
      </c>
      <c r="F52" s="74" t="n"/>
      <c r="G52" s="74">
        <f>IF(F52="","",VLOOKUP(F52,Codici!$A$2:$B$38,2,FALSE()))</f>
        <v/>
      </c>
      <c r="H52" s="74" t="inlineStr">
        <is>
          <t>P.C. LENOVO THINKCENTRE M720T matr. SS4PB7348</t>
        </is>
      </c>
      <c r="I52" s="74" t="n">
        <v>155.09</v>
      </c>
      <c r="J52" s="74" t="n">
        <v>775.49</v>
      </c>
      <c r="K52" s="74" t="n"/>
      <c r="L52" s="74" t="n"/>
      <c r="M52" s="74" t="n"/>
      <c r="N52" s="74" t="inlineStr">
        <is>
          <t>05-MAG-20</t>
        </is>
      </c>
      <c r="O52" s="74" t="inlineStr">
        <is>
          <t>24-APR-24</t>
        </is>
      </c>
      <c r="P52" s="74" t="n"/>
      <c r="Q52" s="74" t="n"/>
      <c r="R52" s="74" t="n"/>
    </row>
    <row r="53">
      <c r="A53" s="74" t="n">
        <v>2024</v>
      </c>
      <c r="B53" s="74" t="n">
        <v>1143367</v>
      </c>
      <c r="C53" s="74" t="n">
        <v>460</v>
      </c>
      <c r="D53" s="74" t="inlineStr">
        <is>
          <t>Inventario Cat. 1</t>
        </is>
      </c>
      <c r="E53" s="74" t="inlineStr">
        <is>
          <t>BAAAAAGAAA</t>
        </is>
      </c>
      <c r="F53" s="74" t="n"/>
      <c r="G53" s="74">
        <f>IF(F53="","",VLOOKUP(F53,Codici!$A$2:$B$38,2,FALSE()))</f>
        <v/>
      </c>
      <c r="H53" s="74" t="inlineStr">
        <is>
          <t>P.C. LENOVO THINKCENTRE M720T matr. SS4PB7332</t>
        </is>
      </c>
      <c r="I53" s="74" t="n">
        <v>155.09</v>
      </c>
      <c r="J53" s="74" t="n">
        <v>775.49</v>
      </c>
      <c r="K53" s="74" t="n"/>
      <c r="L53" s="74" t="n"/>
      <c r="M53" s="74" t="n"/>
      <c r="N53" s="74" t="inlineStr">
        <is>
          <t>05-MAG-20</t>
        </is>
      </c>
      <c r="O53" s="74" t="inlineStr">
        <is>
          <t>24-APR-24</t>
        </is>
      </c>
      <c r="P53" s="74" t="n"/>
      <c r="Q53" s="74" t="n"/>
      <c r="R53" s="74" t="n"/>
    </row>
    <row r="54">
      <c r="A54" s="74" t="n"/>
      <c r="B54" s="74" t="n"/>
      <c r="C54" s="74" t="n"/>
      <c r="D54" s="74" t="n"/>
      <c r="E54" s="74" t="n"/>
      <c r="F54" s="74" t="n"/>
      <c r="G54" s="74" t="n"/>
      <c r="H54" s="74" t="inlineStr">
        <is>
          <t>TOTALI</t>
        </is>
      </c>
      <c r="I54" s="74">
        <f>SUM(I$22:I53)</f>
        <v/>
      </c>
      <c r="J54" s="74">
        <f>SUM(J$22:J53)</f>
        <v/>
      </c>
      <c r="K54" s="74" t="n"/>
      <c r="L54" s="74" t="n"/>
      <c r="M54" s="74" t="n"/>
      <c r="N54" s="74" t="n"/>
      <c r="O54" s="74" t="n"/>
      <c r="P54" s="74" t="n"/>
      <c r="Q54" s="74" t="n"/>
      <c r="R54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5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2025-04-28T09:53:47Z</dcterms:modified>
  <cp:lastModifiedBy>Costantino_Emmanuele</cp:lastModifiedBy>
  <cp:revision>4</cp:revision>
  <cp:lastPrinted>2025-04-14T12:02:16Z</cp:lastPrinted>
</cp:coreProperties>
</file>