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117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1202000100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ex Area interdipartimentale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744104</v>
      </c>
      <c r="C22" s="74" t="n">
        <v>15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libreria</t>
        </is>
      </c>
      <c r="I22" s="74" t="n">
        <v>156.44</v>
      </c>
      <c r="J22" s="74" t="n">
        <v>1564.35</v>
      </c>
      <c r="K22" s="74" t="n"/>
      <c r="L22" s="74" t="n"/>
      <c r="M22" s="74" t="n"/>
      <c r="N22" s="74" t="inlineStr">
        <is>
          <t>31-DIC-97</t>
        </is>
      </c>
      <c r="O22" s="74" t="inlineStr">
        <is>
          <t>04-DIC-24</t>
        </is>
      </c>
      <c r="P22" s="74" t="n"/>
      <c r="Q22" s="74" t="n"/>
      <c r="R22" s="74" t="n"/>
    </row>
    <row r="23">
      <c r="A23" s="74" t="n">
        <v>2024</v>
      </c>
      <c r="B23" s="74" t="n">
        <v>747272</v>
      </c>
      <c r="C23" s="74" t="n">
        <v>1166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libreria</t>
        </is>
      </c>
      <c r="I23" s="74" t="n">
        <v>66.72</v>
      </c>
      <c r="J23" s="74" t="n">
        <v>1334.4</v>
      </c>
      <c r="K23" s="74" t="n"/>
      <c r="L23" s="74" t="n"/>
      <c r="M23" s="74" t="n"/>
      <c r="N23" s="74" t="inlineStr">
        <is>
          <t>28-LUG-06</t>
        </is>
      </c>
      <c r="O23" s="74" t="inlineStr">
        <is>
          <t>04-DIC-24</t>
        </is>
      </c>
      <c r="P23" s="74" t="n"/>
      <c r="Q23" s="74" t="n"/>
      <c r="R23" s="74" t="n"/>
    </row>
    <row r="24">
      <c r="A24" s="74" t="n">
        <v>2024</v>
      </c>
      <c r="B24" s="74" t="n">
        <v>747276</v>
      </c>
      <c r="C24" s="74" t="n">
        <v>1221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POLTRONA</t>
        </is>
      </c>
      <c r="I24" s="74" t="n">
        <v>41.7</v>
      </c>
      <c r="J24" s="74" t="n">
        <v>833.63</v>
      </c>
      <c r="K24" s="74" t="n"/>
      <c r="L24" s="74" t="n"/>
      <c r="M24" s="74" t="n"/>
      <c r="N24" s="74" t="inlineStr">
        <is>
          <t>28-LUG-06</t>
        </is>
      </c>
      <c r="O24" s="74" t="inlineStr">
        <is>
          <t>24-GIU-24</t>
        </is>
      </c>
      <c r="P24" s="74" t="n"/>
      <c r="Q24" s="74" t="n"/>
      <c r="R24" s="74" t="n"/>
    </row>
    <row r="25">
      <c r="A25" s="74" t="n">
        <v>2024</v>
      </c>
      <c r="B25" s="74" t="n">
        <v>741223</v>
      </c>
      <c r="C25" s="74" t="n">
        <v>1427</v>
      </c>
      <c r="D25" s="74" t="inlineStr">
        <is>
          <t>Inventario Cat. 1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POLTRONA</t>
        </is>
      </c>
      <c r="I25" s="74" t="n">
        <v>34.08</v>
      </c>
      <c r="J25" s="74" t="n">
        <v>681.6</v>
      </c>
      <c r="K25" s="74" t="n"/>
      <c r="L25" s="74" t="n"/>
      <c r="M25" s="74" t="n"/>
      <c r="N25" s="74" t="inlineStr">
        <is>
          <t>16-MAR-07</t>
        </is>
      </c>
      <c r="O25" s="74" t="inlineStr">
        <is>
          <t>24-GIU-24</t>
        </is>
      </c>
      <c r="P25" s="74" t="n"/>
      <c r="Q25" s="74" t="n"/>
      <c r="R25" s="74" t="n"/>
    </row>
    <row r="26">
      <c r="A26" s="74" t="n">
        <v>2024</v>
      </c>
      <c r="B26" s="74" t="n">
        <v>746283</v>
      </c>
      <c r="C26" s="74" t="n">
        <v>1453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POLTRONA</t>
        </is>
      </c>
      <c r="I26" s="74" t="n">
        <v>28.2</v>
      </c>
      <c r="J26" s="74" t="n">
        <v>564</v>
      </c>
      <c r="K26" s="74" t="n"/>
      <c r="L26" s="74" t="n"/>
      <c r="M26" s="74" t="n"/>
      <c r="N26" s="74" t="inlineStr">
        <is>
          <t>16-MAR-07</t>
        </is>
      </c>
      <c r="O26" s="74" t="inlineStr">
        <is>
          <t>24-GIU-24</t>
        </is>
      </c>
      <c r="P26" s="74" t="n"/>
      <c r="Q26" s="74" t="n"/>
      <c r="R26" s="74" t="n"/>
    </row>
    <row r="27">
      <c r="A27" s="74" t="n">
        <v>2024</v>
      </c>
      <c r="B27" s="74" t="n">
        <v>747313</v>
      </c>
      <c r="C27" s="74" t="n">
        <v>1511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POLTRONA</t>
        </is>
      </c>
      <c r="I27" s="74" t="n">
        <v>28.2</v>
      </c>
      <c r="J27" s="74" t="n">
        <v>564</v>
      </c>
      <c r="K27" s="74" t="n"/>
      <c r="L27" s="74" t="n"/>
      <c r="M27" s="74" t="n"/>
      <c r="N27" s="74" t="inlineStr">
        <is>
          <t>16-MAR-07</t>
        </is>
      </c>
      <c r="O27" s="74" t="inlineStr">
        <is>
          <t>24-GIU-24</t>
        </is>
      </c>
      <c r="P27" s="74" t="n"/>
      <c r="Q27" s="74" t="n"/>
      <c r="R27" s="74" t="n"/>
    </row>
    <row r="28">
      <c r="A28" s="74" t="n">
        <v>2024</v>
      </c>
      <c r="B28" s="74" t="n">
        <v>744294</v>
      </c>
      <c r="C28" s="74" t="n">
        <v>1513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stereoscopi</t>
        </is>
      </c>
      <c r="I28" s="74" t="n">
        <v>540</v>
      </c>
      <c r="J28" s="74" t="n">
        <v>2700</v>
      </c>
      <c r="K28" s="74" t="n"/>
      <c r="L28" s="74" t="n"/>
      <c r="M28" s="74" t="n"/>
      <c r="N28" s="74" t="inlineStr">
        <is>
          <t>31-GEN-03</t>
        </is>
      </c>
      <c r="O28" s="74" t="inlineStr">
        <is>
          <t>04-DIC-24</t>
        </is>
      </c>
      <c r="P28" s="74" t="n"/>
      <c r="Q28" s="74" t="n"/>
      <c r="R28" s="74" t="n"/>
    </row>
    <row r="29">
      <c r="A29" s="74" t="n">
        <v>2024</v>
      </c>
      <c r="B29" s="74" t="n">
        <v>747340</v>
      </c>
      <c r="C29" s="74" t="n">
        <v>1717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stereoscopi</t>
        </is>
      </c>
      <c r="I29" s="74" t="n">
        <v>540</v>
      </c>
      <c r="J29" s="74" t="n">
        <v>2700</v>
      </c>
      <c r="K29" s="74" t="n"/>
      <c r="L29" s="74" t="n"/>
      <c r="M29" s="74" t="n"/>
      <c r="N29" s="74" t="inlineStr">
        <is>
          <t>31-GEN-03</t>
        </is>
      </c>
      <c r="O29" s="74" t="inlineStr">
        <is>
          <t>04-DIC-24</t>
        </is>
      </c>
      <c r="P29" s="74" t="n"/>
      <c r="Q29" s="74" t="n"/>
      <c r="R29" s="74" t="n"/>
    </row>
    <row r="30">
      <c r="A30" s="74" t="n">
        <v>2024</v>
      </c>
      <c r="B30" s="74" t="n">
        <v>742304</v>
      </c>
      <c r="C30" s="74" t="n">
        <v>1813</v>
      </c>
      <c r="D30" s="74" t="inlineStr">
        <is>
          <t>Inventario Cat. 1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TOYOTOMI DA 12000 BTU</t>
        </is>
      </c>
      <c r="I30" s="74" t="n">
        <v>0</v>
      </c>
      <c r="J30" s="74" t="n">
        <v>1320</v>
      </c>
      <c r="K30" s="74" t="n"/>
      <c r="L30" s="74" t="n"/>
      <c r="M30" s="74" t="n"/>
      <c r="N30" s="74" t="inlineStr">
        <is>
          <t>08-MAG-08</t>
        </is>
      </c>
      <c r="O30" s="74" t="inlineStr">
        <is>
          <t>04-DIC-24</t>
        </is>
      </c>
      <c r="P30" s="74" t="n"/>
      <c r="Q30" s="74" t="n"/>
      <c r="R30" s="74" t="n"/>
    </row>
    <row r="31">
      <c r="A31" s="74" t="n">
        <v>2024</v>
      </c>
      <c r="B31" s="74" t="n">
        <v>746381</v>
      </c>
      <c r="C31" s="74" t="n">
        <v>2035</v>
      </c>
      <c r="D31" s="74" t="inlineStr">
        <is>
          <t>Inventario Cat. 1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1 posto cm. 93x77x80 in pelle nera</t>
        </is>
      </c>
      <c r="I31" s="74" t="n">
        <v>0</v>
      </c>
      <c r="J31" s="74" t="n">
        <v>1802.4</v>
      </c>
      <c r="K31" s="74" t="n"/>
      <c r="L31" s="74" t="n"/>
      <c r="M31" s="74" t="n"/>
      <c r="N31" s="74" t="inlineStr">
        <is>
          <t>16-DIC-08</t>
        </is>
      </c>
      <c r="O31" s="74" t="inlineStr">
        <is>
          <t>24-GIU-24</t>
        </is>
      </c>
      <c r="P31" s="74" t="n"/>
      <c r="Q31" s="74" t="n"/>
      <c r="R31" s="74" t="n"/>
    </row>
    <row r="32">
      <c r="A32" s="74" t="n">
        <v>2024</v>
      </c>
      <c r="B32" s="74" t="n">
        <v>743384</v>
      </c>
      <c r="C32" s="74" t="n">
        <v>2046</v>
      </c>
      <c r="D32" s="74" t="inlineStr">
        <is>
          <t>Inventario Cat. 1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Riunione da cm. 350x110x75</t>
        </is>
      </c>
      <c r="I32" s="74" t="n">
        <v>0</v>
      </c>
      <c r="J32" s="74" t="n">
        <v>2376</v>
      </c>
      <c r="K32" s="74" t="n"/>
      <c r="L32" s="74" t="n"/>
      <c r="M32" s="74" t="n"/>
      <c r="N32" s="74" t="inlineStr">
        <is>
          <t>30-APR-09</t>
        </is>
      </c>
      <c r="O32" s="74" t="inlineStr">
        <is>
          <t>04-DIC-24</t>
        </is>
      </c>
      <c r="P32" s="74" t="n"/>
      <c r="Q32" s="74" t="n"/>
      <c r="R32" s="74" t="n"/>
    </row>
    <row r="33">
      <c r="A33" s="74" t="n">
        <v>2024</v>
      </c>
      <c r="B33" s="74" t="n">
        <v>744395</v>
      </c>
      <c r="C33" s="74" t="n">
        <v>2048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HP 2133 VV7M s.n. CNU8401KCJ</t>
        </is>
      </c>
      <c r="I33" s="74" t="n">
        <v>0</v>
      </c>
      <c r="J33" s="74" t="n">
        <v>994.8</v>
      </c>
      <c r="K33" s="74" t="n"/>
      <c r="L33" s="74" t="n"/>
      <c r="M33" s="74" t="n"/>
      <c r="N33" s="74" t="inlineStr">
        <is>
          <t>30-APR-09</t>
        </is>
      </c>
      <c r="O33" s="74" t="inlineStr">
        <is>
          <t>24-GIU-24</t>
        </is>
      </c>
      <c r="P33" s="74" t="n"/>
      <c r="Q33" s="74" t="n"/>
      <c r="R33" s="74" t="n"/>
    </row>
    <row r="34">
      <c r="A34" s="74" t="n">
        <v>2024</v>
      </c>
      <c r="B34" s="74" t="n">
        <v>744396</v>
      </c>
      <c r="C34" s="74" t="n">
        <v>2049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KYOCERA MITA KM 1650 S.N. AGK3115356</t>
        </is>
      </c>
      <c r="I34" s="74" t="n">
        <v>0</v>
      </c>
      <c r="J34" s="74" t="n">
        <v>3960</v>
      </c>
      <c r="K34" s="74" t="n"/>
      <c r="L34" s="74" t="n"/>
      <c r="M34" s="74" t="n"/>
      <c r="N34" s="74" t="inlineStr">
        <is>
          <t>30-APR-09</t>
        </is>
      </c>
      <c r="O34" s="74" t="inlineStr">
        <is>
          <t>24-GIU-24</t>
        </is>
      </c>
      <c r="P34" s="74" t="n"/>
      <c r="Q34" s="74" t="n"/>
      <c r="R34" s="74" t="n"/>
    </row>
    <row r="35">
      <c r="A35" s="74" t="n">
        <v>2024</v>
      </c>
      <c r="B35" s="74" t="n">
        <v>741365</v>
      </c>
      <c r="C35" s="74" t="n">
        <v>2092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ASUS GAMING G50V-EP044C - MATR. 8AN0AS16736041BG50V</t>
        </is>
      </c>
      <c r="I35" s="74" t="n">
        <v>0</v>
      </c>
      <c r="J35" s="74" t="n">
        <v>1756.99</v>
      </c>
      <c r="K35" s="74" t="n"/>
      <c r="L35" s="74" t="n"/>
      <c r="M35" s="74" t="n"/>
      <c r="N35" s="74" t="inlineStr">
        <is>
          <t>29-MAG-09</t>
        </is>
      </c>
      <c r="O35" s="74" t="inlineStr">
        <is>
          <t>24-GIU-24</t>
        </is>
      </c>
      <c r="P35" s="74" t="n"/>
      <c r="Q35" s="74" t="n"/>
      <c r="R35" s="74" t="n"/>
    </row>
    <row r="36">
      <c r="A36" s="74" t="n">
        <v>2024</v>
      </c>
      <c r="B36" s="74" t="n">
        <v>746402</v>
      </c>
      <c r="C36" s="74" t="n">
        <v>2093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ASUS GAMING G50V-EP044C - MATR. 8AN0AS167363418G50V</t>
        </is>
      </c>
      <c r="I36" s="74" t="n">
        <v>0</v>
      </c>
      <c r="J36" s="74" t="n">
        <v>1756.99</v>
      </c>
      <c r="K36" s="74" t="n"/>
      <c r="L36" s="74" t="n"/>
      <c r="M36" s="74" t="n"/>
      <c r="N36" s="74" t="inlineStr">
        <is>
          <t>29-MAG-09</t>
        </is>
      </c>
      <c r="O36" s="74" t="inlineStr">
        <is>
          <t>24-GIU-24</t>
        </is>
      </c>
      <c r="P36" s="74" t="n"/>
      <c r="Q36" s="74" t="n"/>
      <c r="R36" s="74" t="n"/>
    </row>
    <row r="37">
      <c r="A37" s="74" t="n">
        <v>2024</v>
      </c>
      <c r="B37" s="74" t="n">
        <v>748452</v>
      </c>
      <c r="C37" s="74" t="n">
        <v>2110</v>
      </c>
      <c r="D37" s="74" t="inlineStr">
        <is>
          <t>Inventario Cat. 1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cm. 200x100x75 - Allungo cm. 160x60x75 - Cassettiera</t>
        </is>
      </c>
      <c r="I37" s="74" t="n">
        <v>0</v>
      </c>
      <c r="J37" s="74" t="n">
        <v>1380</v>
      </c>
      <c r="K37" s="74" t="n"/>
      <c r="L37" s="74" t="n"/>
      <c r="M37" s="74" t="n"/>
      <c r="N37" s="74" t="inlineStr">
        <is>
          <t>17-NOV-09</t>
        </is>
      </c>
      <c r="O37" s="74" t="inlineStr">
        <is>
          <t>04-DIC-24</t>
        </is>
      </c>
      <c r="P37" s="74" t="n"/>
      <c r="Q37" s="74" t="n"/>
      <c r="R37" s="74" t="n"/>
    </row>
    <row r="38">
      <c r="A38" s="74" t="n">
        <v>2024</v>
      </c>
      <c r="B38" s="74" t="n">
        <v>745402</v>
      </c>
      <c r="C38" s="74" t="n">
        <v>2117</v>
      </c>
      <c r="D38" s="74" t="inlineStr">
        <is>
          <t>Inventario Cat. 1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Schienala alto con braccioli su ruote a norme 626/94</t>
        </is>
      </c>
      <c r="I38" s="74" t="n">
        <v>0</v>
      </c>
      <c r="J38" s="74" t="n">
        <v>608.4</v>
      </c>
      <c r="K38" s="74" t="n"/>
      <c r="L38" s="74" t="n"/>
      <c r="M38" s="74" t="n"/>
      <c r="N38" s="74" t="inlineStr">
        <is>
          <t>17-NOV-09</t>
        </is>
      </c>
      <c r="O38" s="74" t="inlineStr">
        <is>
          <t>24-GIU-24</t>
        </is>
      </c>
      <c r="P38" s="74" t="n"/>
      <c r="Q38" s="74" t="n"/>
      <c r="R38" s="74" t="n"/>
    </row>
    <row r="39">
      <c r="A39" s="74" t="n">
        <v>2024</v>
      </c>
      <c r="B39" s="74" t="n">
        <v>861650</v>
      </c>
      <c r="C39" s="74" t="n">
        <v>2193</v>
      </c>
      <c r="D39" s="74" t="inlineStr">
        <is>
          <t>Inventario Cat. 1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schienale alto con braccioli</t>
        </is>
      </c>
      <c r="I39" s="74" t="n">
        <v>0</v>
      </c>
      <c r="J39" s="74" t="n">
        <v>540</v>
      </c>
      <c r="K39" s="74" t="n"/>
      <c r="L39" s="74" t="n"/>
      <c r="M39" s="74" t="n"/>
      <c r="N39" s="74" t="inlineStr">
        <is>
          <t>15-FEB-11</t>
        </is>
      </c>
      <c r="O39" s="74" t="inlineStr">
        <is>
          <t>24-GIU-24</t>
        </is>
      </c>
      <c r="P39" s="74" t="n"/>
      <c r="Q39" s="74" t="n"/>
      <c r="R39" s="74" t="n"/>
    </row>
    <row r="40">
      <c r="A40" s="74" t="n">
        <v>2024</v>
      </c>
      <c r="B40" s="74" t="n">
        <v>899336</v>
      </c>
      <c r="C40" s="74" t="n">
        <v>2330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LASER BROTHER MFC 8880 DN S.N. H1J826429</t>
        </is>
      </c>
      <c r="I40" s="74" t="n">
        <v>0.01</v>
      </c>
      <c r="J40" s="74" t="n">
        <v>1032.86</v>
      </c>
      <c r="K40" s="74" t="n"/>
      <c r="L40" s="74" t="n"/>
      <c r="M40" s="74" t="n"/>
      <c r="N40" s="74" t="inlineStr">
        <is>
          <t>02-APR-12</t>
        </is>
      </c>
      <c r="O40" s="74" t="inlineStr">
        <is>
          <t>24-GIU-24</t>
        </is>
      </c>
      <c r="P40" s="74" t="n"/>
      <c r="Q40" s="74" t="n"/>
      <c r="R40" s="74" t="n"/>
    </row>
    <row r="41">
      <c r="A41" s="74" t="n">
        <v>2024</v>
      </c>
      <c r="B41" s="74" t="n">
        <v>900321</v>
      </c>
      <c r="C41" s="74" t="n">
        <v>2423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SAMSUNG CLX6220FX/SEE MATR. Z32BBAJB400300</t>
        </is>
      </c>
      <c r="I41" s="74" t="n">
        <v>0</v>
      </c>
      <c r="J41" s="74" t="n">
        <v>889.35</v>
      </c>
      <c r="K41" s="74" t="n"/>
      <c r="L41" s="74" t="n"/>
      <c r="M41" s="74" t="n"/>
      <c r="N41" s="74" t="inlineStr">
        <is>
          <t>15-MAG-12</t>
        </is>
      </c>
      <c r="O41" s="74" t="inlineStr">
        <is>
          <t>24-GIU-24</t>
        </is>
      </c>
      <c r="P41" s="74" t="n"/>
      <c r="Q41" s="74" t="n"/>
      <c r="R41" s="74" t="n"/>
    </row>
    <row r="42">
      <c r="A42" s="74" t="n">
        <v>2024</v>
      </c>
      <c r="B42" s="74" t="n">
        <v>900322</v>
      </c>
      <c r="C42" s="74" t="n">
        <v>2424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SAMSUNG CLX6220FX/SEE MATR. Z32BBAJB100592</t>
        </is>
      </c>
      <c r="I42" s="74" t="n">
        <v>0</v>
      </c>
      <c r="J42" s="74" t="n">
        <v>889.35</v>
      </c>
      <c r="K42" s="74" t="n"/>
      <c r="L42" s="74" t="n"/>
      <c r="M42" s="74" t="n"/>
      <c r="N42" s="74" t="inlineStr">
        <is>
          <t>15-MAG-12</t>
        </is>
      </c>
      <c r="O42" s="74" t="inlineStr">
        <is>
          <t>24-GIU-24</t>
        </is>
      </c>
      <c r="P42" s="74" t="n"/>
      <c r="Q42" s="74" t="n"/>
      <c r="R42" s="74" t="n"/>
    </row>
    <row r="43">
      <c r="A43" s="74" t="n">
        <v>2024</v>
      </c>
      <c r="B43" s="74" t="n">
        <v>900323</v>
      </c>
      <c r="C43" s="74" t="n">
        <v>2425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SAMSUNG CLX6220FX/SEE MATR. Z32BBAJB100599</t>
        </is>
      </c>
      <c r="I43" s="74" t="n">
        <v>0</v>
      </c>
      <c r="J43" s="74" t="n">
        <v>889.35</v>
      </c>
      <c r="K43" s="74" t="n"/>
      <c r="L43" s="74" t="n"/>
      <c r="M43" s="74" t="n"/>
      <c r="N43" s="74" t="inlineStr">
        <is>
          <t>15-MAG-12</t>
        </is>
      </c>
      <c r="O43" s="74" t="inlineStr">
        <is>
          <t>24-GIU-24</t>
        </is>
      </c>
      <c r="P43" s="74" t="n"/>
      <c r="Q43" s="74" t="n"/>
      <c r="R43" s="74" t="n"/>
    </row>
    <row r="44">
      <c r="A44" s="74" t="n">
        <v>2024</v>
      </c>
      <c r="B44" s="74" t="n">
        <v>900324</v>
      </c>
      <c r="C44" s="74" t="n">
        <v>2426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SAMSUNG CLX6220FX/SEE MATR. Z32BBAHB800198</t>
        </is>
      </c>
      <c r="I44" s="74" t="n">
        <v>0</v>
      </c>
      <c r="J44" s="74" t="n">
        <v>889.35</v>
      </c>
      <c r="K44" s="74" t="n"/>
      <c r="L44" s="74" t="n"/>
      <c r="M44" s="74" t="n"/>
      <c r="N44" s="74" t="inlineStr">
        <is>
          <t>15-MAG-12</t>
        </is>
      </c>
      <c r="O44" s="74" t="inlineStr">
        <is>
          <t>24-GIU-24</t>
        </is>
      </c>
      <c r="P44" s="74" t="n"/>
      <c r="Q44" s="74" t="n"/>
      <c r="R44" s="74" t="n"/>
    </row>
    <row r="45">
      <c r="A45" s="74" t="n">
        <v>2024</v>
      </c>
      <c r="B45" s="74" t="n">
        <v>907140</v>
      </c>
      <c r="C45" s="74" t="n">
        <v>2451</v>
      </c>
      <c r="D45" s="74" t="inlineStr">
        <is>
          <t>Inventario Cat. 1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Presidenziale attesa spalliera alta senza braccioli</t>
        </is>
      </c>
      <c r="I45" s="74" t="n">
        <v>0</v>
      </c>
      <c r="J45" s="74" t="n">
        <v>580.8</v>
      </c>
      <c r="K45" s="74" t="n"/>
      <c r="L45" s="74" t="n"/>
      <c r="M45" s="74" t="n"/>
      <c r="N45" s="74" t="inlineStr">
        <is>
          <t>04-LUG-12</t>
        </is>
      </c>
      <c r="O45" s="74" t="inlineStr">
        <is>
          <t>04-DIC-24</t>
        </is>
      </c>
      <c r="P45" s="74" t="n"/>
      <c r="Q45" s="74" t="n"/>
      <c r="R45" s="74" t="n"/>
    </row>
    <row r="46">
      <c r="A46" s="74" t="n">
        <v>2024</v>
      </c>
      <c r="B46" s="74" t="n">
        <v>928742</v>
      </c>
      <c r="C46" s="74" t="n">
        <v>2510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HP modello 4540S serial number 2CE24015MH</t>
        </is>
      </c>
      <c r="I46" s="74" t="n">
        <v>0</v>
      </c>
      <c r="J46" s="74" t="n">
        <v>1633.73</v>
      </c>
      <c r="K46" s="74" t="n"/>
      <c r="L46" s="74" t="n"/>
      <c r="M46" s="74" t="n"/>
      <c r="N46" s="74" t="inlineStr">
        <is>
          <t>23-NOV-12</t>
        </is>
      </c>
      <c r="O46" s="74" t="inlineStr">
        <is>
          <t>24-GIU-24</t>
        </is>
      </c>
      <c r="P46" s="74" t="n"/>
      <c r="Q46" s="74" t="n"/>
      <c r="R46" s="74" t="n"/>
    </row>
    <row r="47">
      <c r="A47" s="74" t="n">
        <v>2024</v>
      </c>
      <c r="B47" s="74" t="n">
        <v>928743</v>
      </c>
      <c r="C47" s="74" t="n">
        <v>2511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HP modello 4540S serial number 2CE24015M8</t>
        </is>
      </c>
      <c r="I47" s="74" t="n">
        <v>0</v>
      </c>
      <c r="J47" s="74" t="n">
        <v>1633.73</v>
      </c>
      <c r="K47" s="74" t="n"/>
      <c r="L47" s="74" t="n"/>
      <c r="M47" s="74" t="n"/>
      <c r="N47" s="74" t="inlineStr">
        <is>
          <t>23-NOV-12</t>
        </is>
      </c>
      <c r="O47" s="74" t="inlineStr">
        <is>
          <t>04-DIC-24</t>
        </is>
      </c>
      <c r="P47" s="74" t="n"/>
      <c r="Q47" s="74" t="n"/>
      <c r="R47" s="74" t="n"/>
    </row>
    <row r="48">
      <c r="A48" s="74" t="n">
        <v>2024</v>
      </c>
      <c r="B48" s="74" t="n">
        <v>928744</v>
      </c>
      <c r="C48" s="74" t="n">
        <v>2512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HP modello 4540S serial number 2CE24015LH</t>
        </is>
      </c>
      <c r="I48" s="74" t="n">
        <v>0</v>
      </c>
      <c r="J48" s="74" t="n">
        <v>1633.73</v>
      </c>
      <c r="K48" s="74" t="n"/>
      <c r="L48" s="74" t="n"/>
      <c r="M48" s="74" t="n"/>
      <c r="N48" s="74" t="inlineStr">
        <is>
          <t>23-NOV-12</t>
        </is>
      </c>
      <c r="O48" s="74" t="inlineStr">
        <is>
          <t>04-DIC-24</t>
        </is>
      </c>
      <c r="P48" s="74" t="n"/>
      <c r="Q48" s="74" t="n"/>
      <c r="R48" s="74" t="n"/>
    </row>
    <row r="49">
      <c r="A49" s="74" t="n">
        <v>2024</v>
      </c>
      <c r="B49" s="74" t="n">
        <v>928745</v>
      </c>
      <c r="C49" s="74" t="n">
        <v>2513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HP modello 4540S serial number 2CE24015LY</t>
        </is>
      </c>
      <c r="I49" s="74" t="n">
        <v>0</v>
      </c>
      <c r="J49" s="74" t="n">
        <v>1633.73</v>
      </c>
      <c r="K49" s="74" t="n"/>
      <c r="L49" s="74" t="n"/>
      <c r="M49" s="74" t="n"/>
      <c r="N49" s="74" t="inlineStr">
        <is>
          <t>23-NOV-12</t>
        </is>
      </c>
      <c r="O49" s="74" t="inlineStr">
        <is>
          <t>24-GIU-24</t>
        </is>
      </c>
      <c r="P49" s="74" t="n"/>
      <c r="Q49" s="74" t="n"/>
      <c r="R49" s="74" t="n"/>
    </row>
    <row r="50">
      <c r="A50" s="74" t="n">
        <v>2024</v>
      </c>
      <c r="B50" s="74" t="n">
        <v>737351</v>
      </c>
      <c r="C50" s="74" t="n">
        <v>2560</v>
      </c>
      <c r="D50" s="74" t="inlineStr">
        <is>
          <t>Inventario Cat. 1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per ufficio funzionario</t>
        </is>
      </c>
      <c r="I50" s="74" t="n">
        <v>6.22</v>
      </c>
      <c r="J50" s="74" t="n">
        <v>62.23</v>
      </c>
      <c r="K50" s="74" t="n"/>
      <c r="L50" s="74" t="n"/>
      <c r="M50" s="74" t="n"/>
      <c r="N50" s="74" t="inlineStr">
        <is>
          <t>31-DIC-97</t>
        </is>
      </c>
      <c r="O50" s="74" t="inlineStr">
        <is>
          <t>24-GIU-24</t>
        </is>
      </c>
      <c r="P50" s="74" t="n"/>
      <c r="Q50" s="74" t="n"/>
      <c r="R50" s="74" t="n"/>
    </row>
    <row r="51">
      <c r="A51" s="74" t="n">
        <v>2024</v>
      </c>
      <c r="B51" s="74" t="n">
        <v>737217</v>
      </c>
      <c r="C51" s="74" t="n">
        <v>2568</v>
      </c>
      <c r="D51" s="74" t="inlineStr">
        <is>
          <t>Inventario Cat. 1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per ufficio assistente</t>
        </is>
      </c>
      <c r="I51" s="74" t="n">
        <v>20.04</v>
      </c>
      <c r="J51" s="74" t="n">
        <v>200.45</v>
      </c>
      <c r="K51" s="74" t="n"/>
      <c r="L51" s="74" t="n"/>
      <c r="M51" s="74" t="n"/>
      <c r="N51" s="74" t="inlineStr">
        <is>
          <t>31-DIC-97</t>
        </is>
      </c>
      <c r="O51" s="74" t="inlineStr">
        <is>
          <t>04-DIC-24</t>
        </is>
      </c>
      <c r="P51" s="74" t="n"/>
      <c r="Q51" s="74" t="n"/>
      <c r="R51" s="74" t="n"/>
    </row>
    <row r="52">
      <c r="A52" s="74" t="n">
        <v>2024</v>
      </c>
      <c r="B52" s="74" t="n">
        <v>737033</v>
      </c>
      <c r="C52" s="74" t="n">
        <v>2572</v>
      </c>
      <c r="D52" s="74" t="inlineStr">
        <is>
          <t>Inventario Cat. 1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per ufficio assistente</t>
        </is>
      </c>
      <c r="I52" s="74" t="n">
        <v>6.22</v>
      </c>
      <c r="J52" s="74" t="n">
        <v>62.23</v>
      </c>
      <c r="K52" s="74" t="n"/>
      <c r="L52" s="74" t="n"/>
      <c r="M52" s="74" t="n"/>
      <c r="N52" s="74" t="inlineStr">
        <is>
          <t>31-DIC-97</t>
        </is>
      </c>
      <c r="O52" s="74" t="inlineStr">
        <is>
          <t>24-GIU-24</t>
        </is>
      </c>
      <c r="P52" s="74" t="n"/>
      <c r="Q52" s="74" t="n"/>
      <c r="R52" s="74" t="n"/>
    </row>
    <row r="53">
      <c r="A53" s="74" t="n">
        <v>2024</v>
      </c>
      <c r="B53" s="74" t="n">
        <v>737174</v>
      </c>
      <c r="C53" s="74" t="n">
        <v>2585</v>
      </c>
      <c r="D53" s="74" t="inlineStr">
        <is>
          <t>Inventario Cat. 1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per ufficio ragioneria</t>
        </is>
      </c>
      <c r="I53" s="74" t="n">
        <v>6.24</v>
      </c>
      <c r="J53" s="74" t="n">
        <v>62.5</v>
      </c>
      <c r="K53" s="74" t="n"/>
      <c r="L53" s="74" t="n"/>
      <c r="M53" s="74" t="n"/>
      <c r="N53" s="74" t="inlineStr">
        <is>
          <t>31-DIC-97</t>
        </is>
      </c>
      <c r="O53" s="74" t="inlineStr">
        <is>
          <t>04-DIC-24</t>
        </is>
      </c>
      <c r="P53" s="74" t="n"/>
      <c r="Q53" s="74" t="n"/>
      <c r="R53" s="74" t="n"/>
    </row>
    <row r="54">
      <c r="A54" s="74" t="n">
        <v>2024</v>
      </c>
      <c r="B54" s="74" t="n">
        <v>737221</v>
      </c>
      <c r="C54" s="74" t="n">
        <v>2596</v>
      </c>
      <c r="D54" s="74" t="inlineStr">
        <is>
          <t>Inventario Cat. 1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per archivio</t>
        </is>
      </c>
      <c r="I54" s="74" t="n">
        <v>7.32</v>
      </c>
      <c r="J54" s="74" t="n">
        <v>73.29000000000001</v>
      </c>
      <c r="K54" s="74" t="n"/>
      <c r="L54" s="74" t="n"/>
      <c r="M54" s="74" t="n"/>
      <c r="N54" s="74" t="inlineStr">
        <is>
          <t>31-DIC-97</t>
        </is>
      </c>
      <c r="O54" s="74" t="inlineStr">
        <is>
          <t>24-GIU-24</t>
        </is>
      </c>
      <c r="P54" s="74" t="n"/>
      <c r="Q54" s="74" t="n"/>
      <c r="R54" s="74" t="n"/>
    </row>
    <row r="55">
      <c r="A55" s="74" t="n">
        <v>2024</v>
      </c>
      <c r="B55" s="74" t="n">
        <v>737178</v>
      </c>
      <c r="C55" s="74" t="n">
        <v>2624</v>
      </c>
      <c r="D55" s="74" t="inlineStr">
        <is>
          <t>Inventario Cat. 1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per economato</t>
        </is>
      </c>
      <c r="I55" s="74" t="n">
        <v>6.22</v>
      </c>
      <c r="J55" s="74" t="n">
        <v>62.23</v>
      </c>
      <c r="K55" s="74" t="n"/>
      <c r="L55" s="74" t="n"/>
      <c r="M55" s="74" t="n"/>
      <c r="N55" s="74" t="inlineStr">
        <is>
          <t>31-DIC-97</t>
        </is>
      </c>
      <c r="O55" s="74" t="inlineStr">
        <is>
          <t>24-GIU-24</t>
        </is>
      </c>
      <c r="P55" s="74" t="n"/>
      <c r="Q55" s="74" t="n"/>
      <c r="R55" s="74" t="n"/>
    </row>
    <row r="56">
      <c r="A56" s="74" t="n">
        <v>2024</v>
      </c>
      <c r="B56" s="74" t="n">
        <v>737181</v>
      </c>
      <c r="C56" s="74" t="n">
        <v>2660</v>
      </c>
      <c r="D56" s="74" t="inlineStr">
        <is>
          <t>Inventario Cat. 1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materiale informatico</t>
        </is>
      </c>
      <c r="I56" s="74" t="n">
        <v>60.74</v>
      </c>
      <c r="J56" s="74" t="n">
        <v>607.35</v>
      </c>
      <c r="K56" s="74" t="n"/>
      <c r="L56" s="74" t="n"/>
      <c r="M56" s="74" t="n"/>
      <c r="N56" s="74" t="inlineStr">
        <is>
          <t>26-GIU-98</t>
        </is>
      </c>
      <c r="O56" s="74" t="inlineStr">
        <is>
          <t>24-GIU-24</t>
        </is>
      </c>
      <c r="P56" s="74" t="n"/>
      <c r="Q56" s="74" t="n"/>
      <c r="R56" s="74" t="n"/>
    </row>
    <row r="57">
      <c r="A57" s="74" t="n">
        <v>2024</v>
      </c>
      <c r="B57" s="74" t="n">
        <v>987742</v>
      </c>
      <c r="C57" s="74" t="n">
        <v>2667</v>
      </c>
      <c r="D57" s="74" t="inlineStr">
        <is>
          <t>Inventario Cat. 1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PC Lenovo M71E-H61 SN. S4KEDF5 Monitor L2250P SN. V8HZY33</t>
        </is>
      </c>
      <c r="I57" s="74" t="n">
        <v>0.02</v>
      </c>
      <c r="J57" s="74" t="n">
        <v>843.72</v>
      </c>
      <c r="K57" s="74" t="n"/>
      <c r="L57" s="74" t="n"/>
      <c r="M57" s="74" t="n"/>
      <c r="N57" s="74" t="inlineStr">
        <is>
          <t>17-APR-13</t>
        </is>
      </c>
      <c r="O57" s="74" t="inlineStr">
        <is>
          <t>24-GIU-24</t>
        </is>
      </c>
      <c r="P57" s="74" t="n"/>
      <c r="Q57" s="74" t="n"/>
      <c r="R57" s="74" t="n"/>
    </row>
    <row r="58">
      <c r="A58" s="74" t="n">
        <v>2024</v>
      </c>
      <c r="B58" s="74" t="n">
        <v>987750</v>
      </c>
      <c r="C58" s="74" t="n">
        <v>2675</v>
      </c>
      <c r="D58" s="74" t="inlineStr">
        <is>
          <t>Inventario Cat. 1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PC Lenovo M71E-H61 SN. S4KEEG6 Monitor L2250P SN. V8KAB50</t>
        </is>
      </c>
      <c r="I58" s="74" t="n">
        <v>0.02</v>
      </c>
      <c r="J58" s="74" t="n">
        <v>843.72</v>
      </c>
      <c r="K58" s="74" t="n"/>
      <c r="L58" s="74" t="n"/>
      <c r="M58" s="74" t="n"/>
      <c r="N58" s="74" t="inlineStr">
        <is>
          <t>17-APR-13</t>
        </is>
      </c>
      <c r="O58" s="74" t="inlineStr">
        <is>
          <t>24-GIU-24</t>
        </is>
      </c>
      <c r="P58" s="74" t="n"/>
      <c r="Q58" s="74" t="n"/>
      <c r="R58" s="74" t="n"/>
    </row>
    <row r="59">
      <c r="A59" s="74" t="n">
        <v>2024</v>
      </c>
      <c r="B59" s="74" t="n">
        <v>987751</v>
      </c>
      <c r="C59" s="74" t="n">
        <v>2676</v>
      </c>
      <c r="D59" s="74" t="inlineStr">
        <is>
          <t>Inventario Cat. 1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PC Lenovo M71E-H61 SN. S4KEEG9 Monitor L2250P SN. V8KAB62</t>
        </is>
      </c>
      <c r="I59" s="74" t="n">
        <v>0.02</v>
      </c>
      <c r="J59" s="74" t="n">
        <v>843.72</v>
      </c>
      <c r="K59" s="74" t="n"/>
      <c r="L59" s="74" t="n"/>
      <c r="M59" s="74" t="n"/>
      <c r="N59" s="74" t="inlineStr">
        <is>
          <t>17-APR-13</t>
        </is>
      </c>
      <c r="O59" s="74" t="inlineStr">
        <is>
          <t>24-GIU-24</t>
        </is>
      </c>
      <c r="P59" s="74" t="n"/>
      <c r="Q59" s="74" t="n"/>
      <c r="R59" s="74" t="n"/>
    </row>
    <row r="60">
      <c r="A60" s="74" t="n">
        <v>2024</v>
      </c>
      <c r="B60" s="74" t="n">
        <v>1009945</v>
      </c>
      <c r="C60" s="74" t="n">
        <v>2759</v>
      </c>
      <c r="D60" s="74" t="inlineStr">
        <is>
          <t>Inventario Cat. 1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THINKCENTRE M92P TOWER</t>
        </is>
      </c>
      <c r="I60" s="74" t="n">
        <v>0.02</v>
      </c>
      <c r="J60" s="74" t="n">
        <v>525.8200000000001</v>
      </c>
      <c r="K60" s="74" t="n"/>
      <c r="L60" s="74" t="n"/>
      <c r="M60" s="74" t="n"/>
      <c r="N60" s="74" t="inlineStr">
        <is>
          <t>26-NOV-13</t>
        </is>
      </c>
      <c r="O60" s="74" t="inlineStr">
        <is>
          <t>24-GIU-24</t>
        </is>
      </c>
      <c r="P60" s="74" t="n"/>
      <c r="Q60" s="74" t="n"/>
      <c r="R60" s="74" t="n"/>
    </row>
    <row r="61">
      <c r="A61" s="74" t="n">
        <v>2024</v>
      </c>
      <c r="B61" s="74" t="n">
        <v>1009951</v>
      </c>
      <c r="C61" s="74" t="n">
        <v>2765</v>
      </c>
      <c r="D61" s="74" t="inlineStr">
        <is>
          <t>Inventario Cat. 1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THINKCENTRE M92P TOWER</t>
        </is>
      </c>
      <c r="I61" s="74" t="n">
        <v>0.02</v>
      </c>
      <c r="J61" s="74" t="n">
        <v>525.8200000000001</v>
      </c>
      <c r="K61" s="74" t="n"/>
      <c r="L61" s="74" t="n"/>
      <c r="M61" s="74" t="n"/>
      <c r="N61" s="74" t="inlineStr">
        <is>
          <t>26-NOV-13</t>
        </is>
      </c>
      <c r="O61" s="74" t="inlineStr">
        <is>
          <t>24-LUG-24</t>
        </is>
      </c>
      <c r="P61" s="74" t="n"/>
      <c r="Q61" s="74" t="n"/>
      <c r="R61" s="74" t="n"/>
    </row>
    <row r="62">
      <c r="A62" s="74" t="n">
        <v>2024</v>
      </c>
      <c r="B62" s="74" t="n">
        <v>1009976</v>
      </c>
      <c r="C62" s="74" t="n">
        <v>2790</v>
      </c>
      <c r="D62" s="74" t="inlineStr">
        <is>
          <t>Inventario Cat. 1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THINKCENTRE M92P TOWER</t>
        </is>
      </c>
      <c r="I62" s="74" t="n">
        <v>0.02</v>
      </c>
      <c r="J62" s="74" t="n">
        <v>525.8200000000001</v>
      </c>
      <c r="K62" s="74" t="n"/>
      <c r="L62" s="74" t="n"/>
      <c r="M62" s="74" t="n"/>
      <c r="N62" s="74" t="inlineStr">
        <is>
          <t>26-NOV-13</t>
        </is>
      </c>
      <c r="O62" s="74" t="inlineStr">
        <is>
          <t>24-GIU-24</t>
        </is>
      </c>
      <c r="P62" s="74" t="n"/>
      <c r="Q62" s="74" t="n"/>
      <c r="R62" s="74" t="n"/>
    </row>
    <row r="63">
      <c r="A63" s="74" t="n">
        <v>2024</v>
      </c>
      <c r="B63" s="74" t="n">
        <v>1009977</v>
      </c>
      <c r="C63" s="74" t="n">
        <v>2791</v>
      </c>
      <c r="D63" s="74" t="inlineStr">
        <is>
          <t>Inventario Cat. 1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THINKCENTRE M92P TOWER</t>
        </is>
      </c>
      <c r="I63" s="74" t="n">
        <v>0.02</v>
      </c>
      <c r="J63" s="74" t="n">
        <v>525.8200000000001</v>
      </c>
      <c r="K63" s="74" t="n"/>
      <c r="L63" s="74" t="n"/>
      <c r="M63" s="74" t="n"/>
      <c r="N63" s="74" t="inlineStr">
        <is>
          <t>26-NOV-13</t>
        </is>
      </c>
      <c r="O63" s="74" t="inlineStr">
        <is>
          <t>24-GIU-24</t>
        </is>
      </c>
      <c r="P63" s="74" t="n"/>
      <c r="Q63" s="74" t="n"/>
      <c r="R63" s="74" t="n"/>
    </row>
    <row r="64">
      <c r="A64" s="74" t="n">
        <v>2024</v>
      </c>
      <c r="B64" s="74" t="n">
        <v>1009978</v>
      </c>
      <c r="C64" s="74" t="n">
        <v>2792</v>
      </c>
      <c r="D64" s="74" t="inlineStr">
        <is>
          <t>Inventario Cat. 1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THINKCENTRE M92P TOWER</t>
        </is>
      </c>
      <c r="I64" s="74" t="n">
        <v>0.02</v>
      </c>
      <c r="J64" s="74" t="n">
        <v>525.8200000000001</v>
      </c>
      <c r="K64" s="74" t="n"/>
      <c r="L64" s="74" t="n"/>
      <c r="M64" s="74" t="n"/>
      <c r="N64" s="74" t="inlineStr">
        <is>
          <t>26-NOV-13</t>
        </is>
      </c>
      <c r="O64" s="74" t="inlineStr">
        <is>
          <t>24-GIU-24</t>
        </is>
      </c>
      <c r="P64" s="74" t="n"/>
      <c r="Q64" s="74" t="n"/>
      <c r="R64" s="74" t="n"/>
    </row>
    <row r="65">
      <c r="A65" s="74" t="n">
        <v>2024</v>
      </c>
      <c r="B65" s="74" t="n">
        <v>1009979</v>
      </c>
      <c r="C65" s="74" t="n">
        <v>2793</v>
      </c>
      <c r="D65" s="74" t="inlineStr">
        <is>
          <t>Inventario Cat. 1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THINKCENTRE M92P TOWER</t>
        </is>
      </c>
      <c r="I65" s="74" t="n">
        <v>0.02</v>
      </c>
      <c r="J65" s="74" t="n">
        <v>525.8200000000001</v>
      </c>
      <c r="K65" s="74" t="n"/>
      <c r="L65" s="74" t="n"/>
      <c r="M65" s="74" t="n"/>
      <c r="N65" s="74" t="inlineStr">
        <is>
          <t>26-NOV-13</t>
        </is>
      </c>
      <c r="O65" s="74" t="inlineStr">
        <is>
          <t>24-GIU-24</t>
        </is>
      </c>
      <c r="P65" s="74" t="n"/>
      <c r="Q65" s="74" t="n"/>
      <c r="R65" s="74" t="n"/>
    </row>
    <row r="66">
      <c r="A66" s="74" t="n">
        <v>2024</v>
      </c>
      <c r="B66" s="74" t="n">
        <v>1009980</v>
      </c>
      <c r="C66" s="74" t="n">
        <v>2794</v>
      </c>
      <c r="D66" s="74" t="inlineStr">
        <is>
          <t>Inventario Cat. 1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THINKCENTRE M92P TOWER</t>
        </is>
      </c>
      <c r="I66" s="74" t="n">
        <v>0.02</v>
      </c>
      <c r="J66" s="74" t="n">
        <v>525.8200000000001</v>
      </c>
      <c r="K66" s="74" t="n"/>
      <c r="L66" s="74" t="n"/>
      <c r="M66" s="74" t="n"/>
      <c r="N66" s="74" t="inlineStr">
        <is>
          <t>26-NOV-13</t>
        </is>
      </c>
      <c r="O66" s="74" t="inlineStr">
        <is>
          <t>24-GIU-24</t>
        </is>
      </c>
      <c r="P66" s="74" t="n"/>
      <c r="Q66" s="74" t="n"/>
      <c r="R66" s="74" t="n"/>
    </row>
    <row r="67">
      <c r="A67" s="74" t="n">
        <v>2024</v>
      </c>
      <c r="B67" s="74" t="n">
        <v>1009981</v>
      </c>
      <c r="C67" s="74" t="n">
        <v>2795</v>
      </c>
      <c r="D67" s="74" t="inlineStr">
        <is>
          <t>Inventario Cat. 1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THINKCENTRE M92P TOWER</t>
        </is>
      </c>
      <c r="I67" s="74" t="n">
        <v>0.02</v>
      </c>
      <c r="J67" s="74" t="n">
        <v>525.8200000000001</v>
      </c>
      <c r="K67" s="74" t="n"/>
      <c r="L67" s="74" t="n"/>
      <c r="M67" s="74" t="n"/>
      <c r="N67" s="74" t="inlineStr">
        <is>
          <t>26-NOV-13</t>
        </is>
      </c>
      <c r="O67" s="74" t="inlineStr">
        <is>
          <t>24-GIU-24</t>
        </is>
      </c>
      <c r="P67" s="74" t="n"/>
      <c r="Q67" s="74" t="n"/>
      <c r="R67" s="74" t="n"/>
    </row>
    <row r="68">
      <c r="A68" s="74" t="n">
        <v>2024</v>
      </c>
      <c r="B68" s="74" t="n">
        <v>1009982</v>
      </c>
      <c r="C68" s="74" t="n">
        <v>2796</v>
      </c>
      <c r="D68" s="74" t="inlineStr">
        <is>
          <t>Inventario Cat. 1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THINKCENTRE M92P TOWER</t>
        </is>
      </c>
      <c r="I68" s="74" t="n">
        <v>0.02</v>
      </c>
      <c r="J68" s="74" t="n">
        <v>525.8200000000001</v>
      </c>
      <c r="K68" s="74" t="n"/>
      <c r="L68" s="74" t="n"/>
      <c r="M68" s="74" t="n"/>
      <c r="N68" s="74" t="inlineStr">
        <is>
          <t>26-NOV-13</t>
        </is>
      </c>
      <c r="O68" s="74" t="inlineStr">
        <is>
          <t>24-GIU-24</t>
        </is>
      </c>
      <c r="P68" s="74" t="n"/>
      <c r="Q68" s="74" t="n"/>
      <c r="R68" s="74" t="n"/>
    </row>
    <row r="69">
      <c r="A69" s="74" t="n">
        <v>2024</v>
      </c>
      <c r="B69" s="74" t="n">
        <v>1009983</v>
      </c>
      <c r="C69" s="74" t="n">
        <v>2797</v>
      </c>
      <c r="D69" s="74" t="inlineStr">
        <is>
          <t>Inventario Cat. 1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THINKCENTRE M92P TOWER</t>
        </is>
      </c>
      <c r="I69" s="74" t="n">
        <v>0.02</v>
      </c>
      <c r="J69" s="74" t="n">
        <v>525.8200000000001</v>
      </c>
      <c r="K69" s="74" t="n"/>
      <c r="L69" s="74" t="n"/>
      <c r="M69" s="74" t="n"/>
      <c r="N69" s="74" t="inlineStr">
        <is>
          <t>26-NOV-13</t>
        </is>
      </c>
      <c r="O69" s="74" t="inlineStr">
        <is>
          <t>24-GIU-24</t>
        </is>
      </c>
      <c r="P69" s="74" t="n"/>
      <c r="Q69" s="74" t="n"/>
      <c r="R69" s="74" t="n"/>
    </row>
    <row r="70">
      <c r="A70" s="74" t="n">
        <v>2024</v>
      </c>
      <c r="B70" s="74" t="n">
        <v>1009984</v>
      </c>
      <c r="C70" s="74" t="n">
        <v>2798</v>
      </c>
      <c r="D70" s="74" t="inlineStr">
        <is>
          <t>Inventario Cat. 1</t>
        </is>
      </c>
      <c r="E70" s="74" t="inlineStr">
        <is>
          <t>BAAAAAGAAA</t>
        </is>
      </c>
      <c r="F70" s="74" t="n"/>
      <c r="G70" s="74">
        <f>IF(F70="","",VLOOKUP(F70,Codici!$A$2:$B$38,2,FALSE()))</f>
        <v/>
      </c>
      <c r="H70" s="74" t="inlineStr">
        <is>
          <t>THINKCENTRE M92P TOWER</t>
        </is>
      </c>
      <c r="I70" s="74" t="n">
        <v>0.02</v>
      </c>
      <c r="J70" s="74" t="n">
        <v>525.8200000000001</v>
      </c>
      <c r="K70" s="74" t="n"/>
      <c r="L70" s="74" t="n"/>
      <c r="M70" s="74" t="n"/>
      <c r="N70" s="74" t="inlineStr">
        <is>
          <t>26-NOV-13</t>
        </is>
      </c>
      <c r="O70" s="74" t="inlineStr">
        <is>
          <t>24-GIU-24</t>
        </is>
      </c>
      <c r="P70" s="74" t="n"/>
      <c r="Q70" s="74" t="n"/>
      <c r="R70" s="74" t="n"/>
    </row>
    <row r="71">
      <c r="A71" s="74" t="n">
        <v>2024</v>
      </c>
      <c r="B71" s="74" t="n">
        <v>1009989</v>
      </c>
      <c r="C71" s="74" t="n">
        <v>2803</v>
      </c>
      <c r="D71" s="74" t="inlineStr">
        <is>
          <t>Inventario Cat. 1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THINKCENTRE M92P TOWER</t>
        </is>
      </c>
      <c r="I71" s="74" t="n">
        <v>0.02</v>
      </c>
      <c r="J71" s="74" t="n">
        <v>525.8200000000001</v>
      </c>
      <c r="K71" s="74" t="n"/>
      <c r="L71" s="74" t="n"/>
      <c r="M71" s="74" t="n"/>
      <c r="N71" s="74" t="inlineStr">
        <is>
          <t>26-NOV-13</t>
        </is>
      </c>
      <c r="O71" s="74" t="inlineStr">
        <is>
          <t>24-GIU-24</t>
        </is>
      </c>
      <c r="P71" s="74" t="n"/>
      <c r="Q71" s="74" t="n"/>
      <c r="R71" s="74" t="n"/>
    </row>
    <row r="72">
      <c r="A72" s="74" t="n">
        <v>2024</v>
      </c>
      <c r="B72" s="74" t="n">
        <v>1009992</v>
      </c>
      <c r="C72" s="74" t="n">
        <v>2806</v>
      </c>
      <c r="D72" s="74" t="inlineStr">
        <is>
          <t>Inventario Cat. 1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THINKCENTRE M92P TOWER</t>
        </is>
      </c>
      <c r="I72" s="74" t="n">
        <v>0.02</v>
      </c>
      <c r="J72" s="74" t="n">
        <v>525.8200000000001</v>
      </c>
      <c r="K72" s="74" t="n"/>
      <c r="L72" s="74" t="n"/>
      <c r="M72" s="74" t="n"/>
      <c r="N72" s="74" t="inlineStr">
        <is>
          <t>26-NOV-13</t>
        </is>
      </c>
      <c r="O72" s="74" t="inlineStr">
        <is>
          <t>24-GIU-24</t>
        </is>
      </c>
      <c r="P72" s="74" t="n"/>
      <c r="Q72" s="74" t="n"/>
      <c r="R72" s="74" t="n"/>
    </row>
    <row r="73">
      <c r="A73" s="74" t="n">
        <v>2024</v>
      </c>
      <c r="B73" s="74" t="n">
        <v>1009993</v>
      </c>
      <c r="C73" s="74" t="n">
        <v>2807</v>
      </c>
      <c r="D73" s="74" t="inlineStr">
        <is>
          <t>Inventario Cat. 1</t>
        </is>
      </c>
      <c r="E73" s="74" t="inlineStr">
        <is>
          <t>BAAAAAGAAA</t>
        </is>
      </c>
      <c r="F73" s="74" t="n"/>
      <c r="G73" s="74">
        <f>IF(F73="","",VLOOKUP(F73,Codici!$A$2:$B$38,2,FALSE()))</f>
        <v/>
      </c>
      <c r="H73" s="74" t="inlineStr">
        <is>
          <t>THINKCENTRE M92P TOWER</t>
        </is>
      </c>
      <c r="I73" s="74" t="n">
        <v>0.02</v>
      </c>
      <c r="J73" s="74" t="n">
        <v>525.8200000000001</v>
      </c>
      <c r="K73" s="74" t="n"/>
      <c r="L73" s="74" t="n"/>
      <c r="M73" s="74" t="n"/>
      <c r="N73" s="74" t="inlineStr">
        <is>
          <t>26-NOV-13</t>
        </is>
      </c>
      <c r="O73" s="74" t="inlineStr">
        <is>
          <t>24-GIU-24</t>
        </is>
      </c>
      <c r="P73" s="74" t="n"/>
      <c r="Q73" s="74" t="n"/>
      <c r="R73" s="74" t="n"/>
    </row>
    <row r="74">
      <c r="A74" s="74" t="n">
        <v>2024</v>
      </c>
      <c r="B74" s="74" t="n">
        <v>1009994</v>
      </c>
      <c r="C74" s="74" t="n">
        <v>2808</v>
      </c>
      <c r="D74" s="74" t="inlineStr">
        <is>
          <t>Inventario Cat. 1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THINKCENTRE M92P TOWER</t>
        </is>
      </c>
      <c r="I74" s="74" t="n">
        <v>0.02</v>
      </c>
      <c r="J74" s="74" t="n">
        <v>525.8200000000001</v>
      </c>
      <c r="K74" s="74" t="n"/>
      <c r="L74" s="74" t="n"/>
      <c r="M74" s="74" t="n"/>
      <c r="N74" s="74" t="inlineStr">
        <is>
          <t>26-NOV-13</t>
        </is>
      </c>
      <c r="O74" s="74" t="inlineStr">
        <is>
          <t>24-GIU-24</t>
        </is>
      </c>
      <c r="P74" s="74" t="n"/>
      <c r="Q74" s="74" t="n"/>
      <c r="R74" s="74" t="n"/>
    </row>
    <row r="75">
      <c r="A75" s="74" t="n">
        <v>2024</v>
      </c>
      <c r="B75" s="74" t="n">
        <v>1009995</v>
      </c>
      <c r="C75" s="74" t="n">
        <v>2809</v>
      </c>
      <c r="D75" s="74" t="inlineStr">
        <is>
          <t>Inventario Cat. 1</t>
        </is>
      </c>
      <c r="E75" s="74" t="inlineStr">
        <is>
          <t>BAAAAAGAAA</t>
        </is>
      </c>
      <c r="F75" s="74" t="n"/>
      <c r="G75" s="74">
        <f>IF(F75="","",VLOOKUP(F75,Codici!$A$2:$B$38,2,FALSE()))</f>
        <v/>
      </c>
      <c r="H75" s="74" t="inlineStr">
        <is>
          <t>THINKCENTRE M92P TOWER</t>
        </is>
      </c>
      <c r="I75" s="74" t="n">
        <v>0.02</v>
      </c>
      <c r="J75" s="74" t="n">
        <v>525.8200000000001</v>
      </c>
      <c r="K75" s="74" t="n"/>
      <c r="L75" s="74" t="n"/>
      <c r="M75" s="74" t="n"/>
      <c r="N75" s="74" t="inlineStr">
        <is>
          <t>26-NOV-13</t>
        </is>
      </c>
      <c r="O75" s="74" t="inlineStr">
        <is>
          <t>24-GIU-24</t>
        </is>
      </c>
      <c r="P75" s="74" t="n"/>
      <c r="Q75" s="74" t="n"/>
      <c r="R75" s="74" t="n"/>
    </row>
    <row r="76">
      <c r="A76" s="74" t="n">
        <v>2024</v>
      </c>
      <c r="B76" s="74" t="n">
        <v>1009996</v>
      </c>
      <c r="C76" s="74" t="n">
        <v>2810</v>
      </c>
      <c r="D76" s="74" t="inlineStr">
        <is>
          <t>Inventario Cat. 1</t>
        </is>
      </c>
      <c r="E76" s="74" t="inlineStr">
        <is>
          <t>BAAAAAGAAA</t>
        </is>
      </c>
      <c r="F76" s="74" t="n"/>
      <c r="G76" s="74">
        <f>IF(F76="","",VLOOKUP(F76,Codici!$A$2:$B$38,2,FALSE()))</f>
        <v/>
      </c>
      <c r="H76" s="74" t="inlineStr">
        <is>
          <t>THINKCENTRE M92P TOWER</t>
        </is>
      </c>
      <c r="I76" s="74" t="n">
        <v>0.02</v>
      </c>
      <c r="J76" s="74" t="n">
        <v>525.8200000000001</v>
      </c>
      <c r="K76" s="74" t="n"/>
      <c r="L76" s="74" t="n"/>
      <c r="M76" s="74" t="n"/>
      <c r="N76" s="74" t="inlineStr">
        <is>
          <t>26-NOV-13</t>
        </is>
      </c>
      <c r="O76" s="74" t="inlineStr">
        <is>
          <t>24-GIU-24</t>
        </is>
      </c>
      <c r="P76" s="74" t="n"/>
      <c r="Q76" s="74" t="n"/>
      <c r="R76" s="74" t="n"/>
    </row>
    <row r="77">
      <c r="A77" s="74" t="n">
        <v>2024</v>
      </c>
      <c r="B77" s="74" t="n">
        <v>1009997</v>
      </c>
      <c r="C77" s="74" t="n">
        <v>2811</v>
      </c>
      <c r="D77" s="74" t="inlineStr">
        <is>
          <t>Inventario Cat. 1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THINKCENTRE M92P TOWER</t>
        </is>
      </c>
      <c r="I77" s="74" t="n">
        <v>0.02</v>
      </c>
      <c r="J77" s="74" t="n">
        <v>525.8200000000001</v>
      </c>
      <c r="K77" s="74" t="n"/>
      <c r="L77" s="74" t="n"/>
      <c r="M77" s="74" t="n"/>
      <c r="N77" s="74" t="inlineStr">
        <is>
          <t>26-NOV-13</t>
        </is>
      </c>
      <c r="O77" s="74" t="inlineStr">
        <is>
          <t>24-GIU-24</t>
        </is>
      </c>
      <c r="P77" s="74" t="n"/>
      <c r="Q77" s="74" t="n"/>
      <c r="R77" s="74" t="n"/>
    </row>
    <row r="78">
      <c r="A78" s="74" t="n">
        <v>2024</v>
      </c>
      <c r="B78" s="74" t="n">
        <v>1009998</v>
      </c>
      <c r="C78" s="74" t="n">
        <v>2812</v>
      </c>
      <c r="D78" s="74" t="inlineStr">
        <is>
          <t>Inventario Cat. 1</t>
        </is>
      </c>
      <c r="E78" s="74" t="inlineStr">
        <is>
          <t>BAAAAAGAAA</t>
        </is>
      </c>
      <c r="F78" s="74" t="n"/>
      <c r="G78" s="74">
        <f>IF(F78="","",VLOOKUP(F78,Codici!$A$2:$B$38,2,FALSE()))</f>
        <v/>
      </c>
      <c r="H78" s="74" t="inlineStr">
        <is>
          <t>THINKCENTRE M92P TOWER</t>
        </is>
      </c>
      <c r="I78" s="74" t="n">
        <v>0.02</v>
      </c>
      <c r="J78" s="74" t="n">
        <v>525.8200000000001</v>
      </c>
      <c r="K78" s="74" t="n"/>
      <c r="L78" s="74" t="n"/>
      <c r="M78" s="74" t="n"/>
      <c r="N78" s="74" t="inlineStr">
        <is>
          <t>26-NOV-13</t>
        </is>
      </c>
      <c r="O78" s="74" t="inlineStr">
        <is>
          <t>24-GIU-24</t>
        </is>
      </c>
      <c r="P78" s="74" t="n"/>
      <c r="Q78" s="74" t="n"/>
      <c r="R78" s="74" t="n"/>
    </row>
    <row r="79">
      <c r="A79" s="74" t="n">
        <v>2024</v>
      </c>
      <c r="B79" s="74" t="n">
        <v>1009999</v>
      </c>
      <c r="C79" s="74" t="n">
        <v>2813</v>
      </c>
      <c r="D79" s="74" t="inlineStr">
        <is>
          <t>Inventario Cat. 1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THINKCENTRE M92P TOWER</t>
        </is>
      </c>
      <c r="I79" s="74" t="n">
        <v>0.02</v>
      </c>
      <c r="J79" s="74" t="n">
        <v>525.8200000000001</v>
      </c>
      <c r="K79" s="74" t="n"/>
      <c r="L79" s="74" t="n"/>
      <c r="M79" s="74" t="n"/>
      <c r="N79" s="74" t="inlineStr">
        <is>
          <t>26-NOV-13</t>
        </is>
      </c>
      <c r="O79" s="74" t="inlineStr">
        <is>
          <t>24-GIU-24</t>
        </is>
      </c>
      <c r="P79" s="74" t="n"/>
      <c r="Q79" s="74" t="n"/>
      <c r="R79" s="74" t="n"/>
    </row>
    <row r="80">
      <c r="A80" s="74" t="n">
        <v>2024</v>
      </c>
      <c r="B80" s="74" t="n">
        <v>1010000</v>
      </c>
      <c r="C80" s="74" t="n">
        <v>2814</v>
      </c>
      <c r="D80" s="74" t="inlineStr">
        <is>
          <t>Inventario Cat. 1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THINKCENTRE M92P TOWER</t>
        </is>
      </c>
      <c r="I80" s="74" t="n">
        <v>0.02</v>
      </c>
      <c r="J80" s="74" t="n">
        <v>525.8200000000001</v>
      </c>
      <c r="K80" s="74" t="n"/>
      <c r="L80" s="74" t="n"/>
      <c r="M80" s="74" t="n"/>
      <c r="N80" s="74" t="inlineStr">
        <is>
          <t>26-NOV-13</t>
        </is>
      </c>
      <c r="O80" s="74" t="inlineStr">
        <is>
          <t>04-DIC-24</t>
        </is>
      </c>
      <c r="P80" s="74" t="n"/>
      <c r="Q80" s="74" t="n"/>
      <c r="R80" s="74" t="n"/>
    </row>
    <row r="81">
      <c r="A81" s="74" t="n">
        <v>2024</v>
      </c>
      <c r="B81" s="74" t="n">
        <v>1010001</v>
      </c>
      <c r="C81" s="74" t="n">
        <v>2815</v>
      </c>
      <c r="D81" s="74" t="inlineStr">
        <is>
          <t>Inventario Cat. 1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THINKCENTRE M92P TOWER</t>
        </is>
      </c>
      <c r="I81" s="74" t="n">
        <v>0.02</v>
      </c>
      <c r="J81" s="74" t="n">
        <v>525.8200000000001</v>
      </c>
      <c r="K81" s="74" t="n"/>
      <c r="L81" s="74" t="n"/>
      <c r="M81" s="74" t="n"/>
      <c r="N81" s="74" t="inlineStr">
        <is>
          <t>26-NOV-13</t>
        </is>
      </c>
      <c r="O81" s="74" t="inlineStr">
        <is>
          <t>04-DIC-24</t>
        </is>
      </c>
      <c r="P81" s="74" t="n"/>
      <c r="Q81" s="74" t="n"/>
      <c r="R81" s="74" t="n"/>
    </row>
    <row r="82">
      <c r="A82" s="74" t="n">
        <v>2024</v>
      </c>
      <c r="B82" s="74" t="n">
        <v>1010003</v>
      </c>
      <c r="C82" s="74" t="n">
        <v>2817</v>
      </c>
      <c r="D82" s="74" t="inlineStr">
        <is>
          <t>Inventario Cat. 1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THINKCENTRE M92P TOWER</t>
        </is>
      </c>
      <c r="I82" s="74" t="n">
        <v>0.02</v>
      </c>
      <c r="J82" s="74" t="n">
        <v>525.8200000000001</v>
      </c>
      <c r="K82" s="74" t="n"/>
      <c r="L82" s="74" t="n"/>
      <c r="M82" s="74" t="n"/>
      <c r="N82" s="74" t="inlineStr">
        <is>
          <t>26-NOV-13</t>
        </is>
      </c>
      <c r="O82" s="74" t="inlineStr">
        <is>
          <t>04-DIC-24</t>
        </is>
      </c>
      <c r="P82" s="74" t="n"/>
      <c r="Q82" s="74" t="n"/>
      <c r="R82" s="74" t="n"/>
    </row>
    <row r="83">
      <c r="A83" s="74" t="n">
        <v>2024</v>
      </c>
      <c r="B83" s="74" t="n">
        <v>1010226</v>
      </c>
      <c r="C83" s="74" t="n">
        <v>2872</v>
      </c>
      <c r="D83" s="74" t="inlineStr">
        <is>
          <t>Inventario Cat. 1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THINKCENTRE M92P TOWER</t>
        </is>
      </c>
      <c r="I83" s="74" t="n">
        <v>0.02</v>
      </c>
      <c r="J83" s="74" t="n">
        <v>525.8200000000001</v>
      </c>
      <c r="K83" s="74" t="n"/>
      <c r="L83" s="74" t="n"/>
      <c r="M83" s="74" t="n"/>
      <c r="N83" s="74" t="inlineStr">
        <is>
          <t>26-NOV-13</t>
        </is>
      </c>
      <c r="O83" s="74" t="inlineStr">
        <is>
          <t>24-GIU-24</t>
        </is>
      </c>
      <c r="P83" s="74" t="n"/>
      <c r="Q83" s="74" t="n"/>
      <c r="R83" s="74" t="n"/>
    </row>
    <row r="84">
      <c r="A84" s="74" t="n">
        <v>2024</v>
      </c>
      <c r="B84" s="74" t="n">
        <v>1010235</v>
      </c>
      <c r="C84" s="74" t="n">
        <v>2881</v>
      </c>
      <c r="D84" s="74" t="inlineStr">
        <is>
          <t>Inventario Cat. 1</t>
        </is>
      </c>
      <c r="E84" s="74" t="inlineStr">
        <is>
          <t>BAAAAAGAAA</t>
        </is>
      </c>
      <c r="F84" s="74" t="n"/>
      <c r="G84" s="74">
        <f>IF(F84="","",VLOOKUP(F84,Codici!$A$2:$B$38,2,FALSE()))</f>
        <v/>
      </c>
      <c r="H84" s="74" t="inlineStr">
        <is>
          <t>THINKCENTRE M92P TOWER</t>
        </is>
      </c>
      <c r="I84" s="74" t="n">
        <v>0.02</v>
      </c>
      <c r="J84" s="74" t="n">
        <v>525.8200000000001</v>
      </c>
      <c r="K84" s="74" t="n"/>
      <c r="L84" s="74" t="n"/>
      <c r="M84" s="74" t="n"/>
      <c r="N84" s="74" t="inlineStr">
        <is>
          <t>26-NOV-13</t>
        </is>
      </c>
      <c r="O84" s="74" t="inlineStr">
        <is>
          <t>24-GIU-24</t>
        </is>
      </c>
      <c r="P84" s="74" t="n"/>
      <c r="Q84" s="74" t="n"/>
      <c r="R84" s="74" t="n"/>
    </row>
    <row r="85">
      <c r="A85" s="74" t="n">
        <v>2024</v>
      </c>
      <c r="B85" s="74" t="n">
        <v>1010249</v>
      </c>
      <c r="C85" s="74" t="n">
        <v>2895</v>
      </c>
      <c r="D85" s="74" t="inlineStr">
        <is>
          <t>Inventario Cat. 1</t>
        </is>
      </c>
      <c r="E85" s="74" t="inlineStr">
        <is>
          <t>BAAAAAGAAA</t>
        </is>
      </c>
      <c r="F85" s="74" t="n"/>
      <c r="G85" s="74">
        <f>IF(F85="","",VLOOKUP(F85,Codici!$A$2:$B$38,2,FALSE()))</f>
        <v/>
      </c>
      <c r="H85" s="74" t="inlineStr">
        <is>
          <t>THINKCENTRE M92P TOWER</t>
        </is>
      </c>
      <c r="I85" s="74" t="n">
        <v>0.02</v>
      </c>
      <c r="J85" s="74" t="n">
        <v>525.8200000000001</v>
      </c>
      <c r="K85" s="74" t="n"/>
      <c r="L85" s="74" t="n"/>
      <c r="M85" s="74" t="n"/>
      <c r="N85" s="74" t="inlineStr">
        <is>
          <t>26-NOV-13</t>
        </is>
      </c>
      <c r="O85" s="74" t="inlineStr">
        <is>
          <t>24-GIU-24</t>
        </is>
      </c>
      <c r="P85" s="74" t="n"/>
      <c r="Q85" s="74" t="n"/>
      <c r="R85" s="74" t="n"/>
    </row>
    <row r="86">
      <c r="A86" s="74" t="n">
        <v>2024</v>
      </c>
      <c r="B86" s="74" t="n">
        <v>1010277</v>
      </c>
      <c r="C86" s="74" t="n">
        <v>2923</v>
      </c>
      <c r="D86" s="74" t="inlineStr">
        <is>
          <t>Inventario Cat. 1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THINKCENTRE M92P TOWER</t>
        </is>
      </c>
      <c r="I86" s="74" t="n">
        <v>0.02</v>
      </c>
      <c r="J86" s="74" t="n">
        <v>525.8200000000001</v>
      </c>
      <c r="K86" s="74" t="n"/>
      <c r="L86" s="74" t="n"/>
      <c r="M86" s="74" t="n"/>
      <c r="N86" s="74" t="inlineStr">
        <is>
          <t>26-NOV-13</t>
        </is>
      </c>
      <c r="O86" s="74" t="inlineStr">
        <is>
          <t>24-GIU-24</t>
        </is>
      </c>
      <c r="P86" s="74" t="n"/>
      <c r="Q86" s="74" t="n"/>
      <c r="R86" s="74" t="n"/>
    </row>
    <row r="87">
      <c r="A87" s="74" t="n">
        <v>2024</v>
      </c>
      <c r="B87" s="74" t="n">
        <v>734350</v>
      </c>
      <c r="C87" s="74" t="n">
        <v>2991</v>
      </c>
      <c r="D87" s="74" t="inlineStr">
        <is>
          <t>Inventario Cat. 1</t>
        </is>
      </c>
      <c r="E87" s="74" t="inlineStr">
        <is>
          <t>BAAAAAGAAA</t>
        </is>
      </c>
      <c r="F87" s="74" t="n"/>
      <c r="G87" s="74">
        <f>IF(F87="","",VLOOKUP(F87,Codici!$A$2:$B$38,2,FALSE()))</f>
        <v/>
      </c>
      <c r="H87" s="74" t="inlineStr">
        <is>
          <t>P.C. completo</t>
        </is>
      </c>
      <c r="I87" s="74" t="n">
        <v>177.02</v>
      </c>
      <c r="J87" s="74" t="n">
        <v>885.1</v>
      </c>
      <c r="K87" s="74" t="n"/>
      <c r="L87" s="74" t="n"/>
      <c r="M87" s="74" t="n"/>
      <c r="N87" s="74" t="inlineStr">
        <is>
          <t>06-GIU-08</t>
        </is>
      </c>
      <c r="O87" s="74" t="inlineStr">
        <is>
          <t>04-DIC-24</t>
        </is>
      </c>
      <c r="P87" s="74" t="n"/>
      <c r="Q87" s="74" t="n"/>
      <c r="R87" s="74" t="n"/>
    </row>
    <row r="88">
      <c r="A88" s="74" t="n">
        <v>2024</v>
      </c>
      <c r="B88" s="74" t="n">
        <v>1058814</v>
      </c>
      <c r="C88" s="74" t="n">
        <v>3001</v>
      </c>
      <c r="D88" s="74" t="inlineStr">
        <is>
          <t>Inventario Cat. 1</t>
        </is>
      </c>
      <c r="E88" s="74" t="inlineStr">
        <is>
          <t>BAAAAAGAAA</t>
        </is>
      </c>
      <c r="F88" s="74" t="n"/>
      <c r="G88" s="74">
        <f>IF(F88="","",VLOOKUP(F88,Codici!$A$2:$B$38,2,FALSE()))</f>
        <v/>
      </c>
      <c r="H88" s="74" t="inlineStr">
        <is>
          <t>HP ULTRABOOK SPECTRE 13 COD. F1N43EA</t>
        </is>
      </c>
      <c r="I88" s="74" t="n">
        <v>0</v>
      </c>
      <c r="J88" s="74" t="n">
        <v>1693.89</v>
      </c>
      <c r="K88" s="74" t="n"/>
      <c r="L88" s="74" t="n"/>
      <c r="M88" s="74" t="n"/>
      <c r="N88" s="74" t="inlineStr">
        <is>
          <t>20-NOV-14</t>
        </is>
      </c>
      <c r="O88" s="74" t="inlineStr">
        <is>
          <t>04-DIC-24</t>
        </is>
      </c>
      <c r="P88" s="74" t="n"/>
      <c r="Q88" s="74" t="n"/>
      <c r="R88" s="74" t="n"/>
    </row>
    <row r="89">
      <c r="A89" s="74" t="n">
        <v>2024</v>
      </c>
      <c r="B89" s="74" t="n">
        <v>1058815</v>
      </c>
      <c r="C89" s="74" t="n">
        <v>3002</v>
      </c>
      <c r="D89" s="74" t="inlineStr">
        <is>
          <t>Inventario Cat. 1</t>
        </is>
      </c>
      <c r="E89" s="74" t="inlineStr">
        <is>
          <t>BAAAAAGAAA</t>
        </is>
      </c>
      <c r="F89" s="74" t="n"/>
      <c r="G89" s="74">
        <f>IF(F89="","",VLOOKUP(F89,Codici!$A$2:$B$38,2,FALSE()))</f>
        <v/>
      </c>
      <c r="H89" s="74" t="inlineStr">
        <is>
          <t>HP ULTRABOOK SPECTRE 13 COD. F1N43EA</t>
        </is>
      </c>
      <c r="I89" s="74" t="n">
        <v>0</v>
      </c>
      <c r="J89" s="74" t="n">
        <v>1693.89</v>
      </c>
      <c r="K89" s="74" t="n"/>
      <c r="L89" s="74" t="n"/>
      <c r="M89" s="74" t="n"/>
      <c r="N89" s="74" t="inlineStr">
        <is>
          <t>20-NOV-14</t>
        </is>
      </c>
      <c r="O89" s="74" t="inlineStr">
        <is>
          <t>04-DIC-24</t>
        </is>
      </c>
      <c r="P89" s="74" t="n"/>
      <c r="Q89" s="74" t="n"/>
      <c r="R89" s="74" t="n"/>
    </row>
    <row r="90">
      <c r="A90" s="74" t="n">
        <v>2024</v>
      </c>
      <c r="B90" s="74" t="n">
        <v>1061587</v>
      </c>
      <c r="C90" s="74" t="n">
        <v>3014</v>
      </c>
      <c r="D90" s="74" t="inlineStr">
        <is>
          <t>Inventario Cat. 1</t>
        </is>
      </c>
      <c r="E90" s="74" t="inlineStr">
        <is>
          <t>BAAAAAGAAA</t>
        </is>
      </c>
      <c r="F90" s="74" t="n"/>
      <c r="G90" s="74">
        <f>IF(F90="","",VLOOKUP(F90,Codici!$A$2:$B$38,2,FALSE()))</f>
        <v/>
      </c>
      <c r="H90" s="74" t="inlineStr">
        <is>
          <t>LENOVE E531 - 15" - INTEL I7 - COMPLETO DI OFFICE PRO PLUS 2013</t>
        </is>
      </c>
      <c r="I90" s="74" t="n">
        <v>0</v>
      </c>
      <c r="J90" s="74" t="n">
        <v>1238.3</v>
      </c>
      <c r="K90" s="74" t="n"/>
      <c r="L90" s="74" t="n"/>
      <c r="M90" s="74" t="n"/>
      <c r="N90" s="74" t="inlineStr">
        <is>
          <t>04-DIC-14</t>
        </is>
      </c>
      <c r="O90" s="74" t="inlineStr">
        <is>
          <t>04-DIC-24</t>
        </is>
      </c>
      <c r="P90" s="74" t="n"/>
      <c r="Q90" s="74" t="n"/>
      <c r="R90" s="74" t="n"/>
    </row>
    <row r="91">
      <c r="A91" s="74" t="n">
        <v>2024</v>
      </c>
      <c r="B91" s="74" t="n">
        <v>1061588</v>
      </c>
      <c r="C91" s="74" t="n">
        <v>3015</v>
      </c>
      <c r="D91" s="74" t="inlineStr">
        <is>
          <t>Inventario Cat. 1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LENOVE E531 - 15" - INTEL I7 - COMPLETO DI OFFICE PRO PLUS 2013</t>
        </is>
      </c>
      <c r="I91" s="74" t="n">
        <v>0</v>
      </c>
      <c r="J91" s="74" t="n">
        <v>1238.3</v>
      </c>
      <c r="K91" s="74" t="n"/>
      <c r="L91" s="74" t="n"/>
      <c r="M91" s="74" t="n"/>
      <c r="N91" s="74" t="inlineStr">
        <is>
          <t>04-DIC-14</t>
        </is>
      </c>
      <c r="O91" s="74" t="inlineStr">
        <is>
          <t>04-DIC-24</t>
        </is>
      </c>
      <c r="P91" s="74" t="n"/>
      <c r="Q91" s="74" t="n"/>
      <c r="R91" s="74" t="n"/>
    </row>
    <row r="92">
      <c r="A92" s="74" t="n">
        <v>2024</v>
      </c>
      <c r="B92" s="74" t="n">
        <v>1088442</v>
      </c>
      <c r="C92" s="74" t="n">
        <v>3021</v>
      </c>
      <c r="D92" s="74" t="inlineStr">
        <is>
          <t>Inventario Cat. 1</t>
        </is>
      </c>
      <c r="E92" s="74" t="inlineStr">
        <is>
          <t>BAAAAAGAAA</t>
        </is>
      </c>
      <c r="F92" s="74" t="n"/>
      <c r="G92" s="74">
        <f>IF(F92="","",VLOOKUP(F92,Codici!$A$2:$B$38,2,FALSE()))</f>
        <v/>
      </c>
      <c r="H92" s="74" t="inlineStr">
        <is>
          <t>SAMSUNG GALAXY NOTE 10.0</t>
        </is>
      </c>
      <c r="I92" s="74" t="n">
        <v>0.02</v>
      </c>
      <c r="J92" s="74" t="n">
        <v>660.02</v>
      </c>
      <c r="K92" s="74" t="n"/>
      <c r="L92" s="74" t="n"/>
      <c r="M92" s="74" t="n"/>
      <c r="N92" s="74" t="inlineStr">
        <is>
          <t>26-NOV-15</t>
        </is>
      </c>
      <c r="O92" s="74" t="inlineStr">
        <is>
          <t>04-DIC-24</t>
        </is>
      </c>
      <c r="P92" s="74" t="n"/>
      <c r="Q92" s="74" t="n"/>
      <c r="R92" s="74" t="n"/>
    </row>
    <row r="93">
      <c r="A93" s="74" t="n">
        <v>2024</v>
      </c>
      <c r="B93" s="74" t="n">
        <v>1088443</v>
      </c>
      <c r="C93" s="74" t="n">
        <v>3022</v>
      </c>
      <c r="D93" s="74" t="inlineStr">
        <is>
          <t>Inventario Cat. 1</t>
        </is>
      </c>
      <c r="E93" s="74" t="inlineStr">
        <is>
          <t>BAAAAAGAAA</t>
        </is>
      </c>
      <c r="F93" s="74" t="n"/>
      <c r="G93" s="74">
        <f>IF(F93="","",VLOOKUP(F93,Codici!$A$2:$B$38,2,FALSE()))</f>
        <v/>
      </c>
      <c r="H93" s="74" t="inlineStr">
        <is>
          <t>SAMSUNG GALAXY NOTE 10.0</t>
        </is>
      </c>
      <c r="I93" s="74" t="n">
        <v>0.02</v>
      </c>
      <c r="J93" s="74" t="n">
        <v>660.02</v>
      </c>
      <c r="K93" s="74" t="n"/>
      <c r="L93" s="74" t="n"/>
      <c r="M93" s="74" t="n"/>
      <c r="N93" s="74" t="inlineStr">
        <is>
          <t>26-NOV-15</t>
        </is>
      </c>
      <c r="O93" s="74" t="inlineStr">
        <is>
          <t>04-DIC-24</t>
        </is>
      </c>
      <c r="P93" s="74" t="n"/>
      <c r="Q93" s="74" t="n"/>
      <c r="R93" s="74" t="n"/>
    </row>
    <row r="94">
      <c r="A94" s="74" t="n">
        <v>2024</v>
      </c>
      <c r="B94" s="74" t="n">
        <v>1088444</v>
      </c>
      <c r="C94" s="74" t="n">
        <v>3023</v>
      </c>
      <c r="D94" s="74" t="inlineStr">
        <is>
          <t>Inventario Cat. 1</t>
        </is>
      </c>
      <c r="E94" s="74" t="inlineStr">
        <is>
          <t>BAAAAAGAAA</t>
        </is>
      </c>
      <c r="F94" s="74" t="n"/>
      <c r="G94" s="74">
        <f>IF(F94="","",VLOOKUP(F94,Codici!$A$2:$B$38,2,FALSE()))</f>
        <v/>
      </c>
      <c r="H94" s="74" t="inlineStr">
        <is>
          <t>SAMSUNG GALAXY NOTE 10.0</t>
        </is>
      </c>
      <c r="I94" s="74" t="n">
        <v>0.02</v>
      </c>
      <c r="J94" s="74" t="n">
        <v>660.02</v>
      </c>
      <c r="K94" s="74" t="n"/>
      <c r="L94" s="74" t="n"/>
      <c r="M94" s="74" t="n"/>
      <c r="N94" s="74" t="inlineStr">
        <is>
          <t>26-NOV-15</t>
        </is>
      </c>
      <c r="O94" s="74" t="inlineStr">
        <is>
          <t>04-DIC-24</t>
        </is>
      </c>
      <c r="P94" s="74" t="n"/>
      <c r="Q94" s="74" t="n"/>
      <c r="R94" s="74" t="n"/>
    </row>
    <row r="95">
      <c r="A95" s="74" t="n">
        <v>2024</v>
      </c>
      <c r="B95" s="74" t="n">
        <v>1088445</v>
      </c>
      <c r="C95" s="74" t="n">
        <v>3024</v>
      </c>
      <c r="D95" s="74" t="inlineStr">
        <is>
          <t>Inventario Cat. 1</t>
        </is>
      </c>
      <c r="E95" s="74" t="inlineStr">
        <is>
          <t>BAAAAAGAAA</t>
        </is>
      </c>
      <c r="F95" s="74" t="n"/>
      <c r="G95" s="74">
        <f>IF(F95="","",VLOOKUP(F95,Codici!$A$2:$B$38,2,FALSE()))</f>
        <v/>
      </c>
      <c r="H95" s="74" t="inlineStr">
        <is>
          <t>SAMSUNG GALAXY NOTE 10.0</t>
        </is>
      </c>
      <c r="I95" s="74" t="n">
        <v>0.02</v>
      </c>
      <c r="J95" s="74" t="n">
        <v>660.02</v>
      </c>
      <c r="K95" s="74" t="n"/>
      <c r="L95" s="74" t="n"/>
      <c r="M95" s="74" t="n"/>
      <c r="N95" s="74" t="inlineStr">
        <is>
          <t>26-NOV-15</t>
        </is>
      </c>
      <c r="O95" s="74" t="inlineStr">
        <is>
          <t>04-DIC-24</t>
        </is>
      </c>
      <c r="P95" s="74" t="n"/>
      <c r="Q95" s="74" t="n"/>
      <c r="R95" s="74" t="n"/>
    </row>
    <row r="96">
      <c r="A96" s="74" t="n">
        <v>2024</v>
      </c>
      <c r="B96" s="74" t="n">
        <v>1088446</v>
      </c>
      <c r="C96" s="74" t="n">
        <v>3025</v>
      </c>
      <c r="D96" s="74" t="inlineStr">
        <is>
          <t>Inventario Cat. 1</t>
        </is>
      </c>
      <c r="E96" s="74" t="inlineStr">
        <is>
          <t>BAAAAAGAAA</t>
        </is>
      </c>
      <c r="F96" s="74" t="n"/>
      <c r="G96" s="74">
        <f>IF(F96="","",VLOOKUP(F96,Codici!$A$2:$B$38,2,FALSE()))</f>
        <v/>
      </c>
      <c r="H96" s="74" t="inlineStr">
        <is>
          <t>SAMSUNG GALAXY NOTE 10.0</t>
        </is>
      </c>
      <c r="I96" s="74" t="n">
        <v>0.02</v>
      </c>
      <c r="J96" s="74" t="n">
        <v>660.02</v>
      </c>
      <c r="K96" s="74" t="n"/>
      <c r="L96" s="74" t="n"/>
      <c r="M96" s="74" t="n"/>
      <c r="N96" s="74" t="inlineStr">
        <is>
          <t>26-NOV-15</t>
        </is>
      </c>
      <c r="O96" s="74" t="inlineStr">
        <is>
          <t>04-DIC-24</t>
        </is>
      </c>
      <c r="P96" s="74" t="n"/>
      <c r="Q96" s="74" t="n"/>
      <c r="R96" s="74" t="n"/>
    </row>
    <row r="97">
      <c r="A97" s="74" t="n">
        <v>2024</v>
      </c>
      <c r="B97" s="74" t="n">
        <v>1088457</v>
      </c>
      <c r="C97" s="74" t="n">
        <v>3036</v>
      </c>
      <c r="D97" s="74" t="inlineStr">
        <is>
          <t>Inventario Cat. 1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DELL PRECISION T7100 MT CTO BASE COMPLETO DI MONITOR UPS E TASTIERA</t>
        </is>
      </c>
      <c r="I97" s="74" t="n">
        <v>276.68</v>
      </c>
      <c r="J97" s="74" t="n">
        <v>1383.48</v>
      </c>
      <c r="K97" s="74" t="n"/>
      <c r="L97" s="74" t="n"/>
      <c r="M97" s="74" t="n"/>
      <c r="N97" s="74" t="inlineStr">
        <is>
          <t>26-NOV-15</t>
        </is>
      </c>
      <c r="O97" s="74" t="inlineStr">
        <is>
          <t>24-GIU-24</t>
        </is>
      </c>
      <c r="P97" s="74" t="n"/>
      <c r="Q97" s="74" t="n"/>
      <c r="R97" s="74" t="n"/>
    </row>
    <row r="98">
      <c r="A98" s="74" t="n">
        <v>2024</v>
      </c>
      <c r="B98" s="74" t="n">
        <v>1088464</v>
      </c>
      <c r="C98" s="74" t="n">
        <v>3043</v>
      </c>
      <c r="D98" s="74" t="inlineStr">
        <is>
          <t>Inventario Cat. 1</t>
        </is>
      </c>
      <c r="E98" s="74" t="inlineStr">
        <is>
          <t>BAAAAAGAAA</t>
        </is>
      </c>
      <c r="F98" s="74" t="n"/>
      <c r="G98" s="74">
        <f>IF(F98="","",VLOOKUP(F98,Codici!$A$2:$B$38,2,FALSE()))</f>
        <v/>
      </c>
      <c r="H98" s="74" t="inlineStr">
        <is>
          <t>DELL LATITUDE E7440U - i5-4310U</t>
        </is>
      </c>
      <c r="I98" s="74" t="n">
        <v>0</v>
      </c>
      <c r="J98" s="74" t="n">
        <v>1334.68</v>
      </c>
      <c r="K98" s="74" t="n"/>
      <c r="L98" s="74" t="n"/>
      <c r="M98" s="74" t="n"/>
      <c r="N98" s="74" t="inlineStr">
        <is>
          <t>26-NOV-15</t>
        </is>
      </c>
      <c r="O98" s="74" t="inlineStr">
        <is>
          <t>04-DIC-24</t>
        </is>
      </c>
      <c r="P98" s="74" t="n"/>
      <c r="Q98" s="74" t="n"/>
      <c r="R98" s="74" t="n"/>
    </row>
    <row r="99">
      <c r="A99" s="74" t="n">
        <v>2024</v>
      </c>
      <c r="B99" s="74" t="n">
        <v>1088465</v>
      </c>
      <c r="C99" s="74" t="n">
        <v>3044</v>
      </c>
      <c r="D99" s="74" t="inlineStr">
        <is>
          <t>Inventario Cat. 1</t>
        </is>
      </c>
      <c r="E99" s="74" t="inlineStr">
        <is>
          <t>BAAAAAGAAA</t>
        </is>
      </c>
      <c r="F99" s="74" t="n"/>
      <c r="G99" s="74">
        <f>IF(F99="","",VLOOKUP(F99,Codici!$A$2:$B$38,2,FALSE()))</f>
        <v/>
      </c>
      <c r="H99" s="74" t="inlineStr">
        <is>
          <t>DELL LATITUDE E7440U - i5-4310U</t>
        </is>
      </c>
      <c r="I99" s="74" t="n">
        <v>0</v>
      </c>
      <c r="J99" s="74" t="n">
        <v>1334.68</v>
      </c>
      <c r="K99" s="74" t="n"/>
      <c r="L99" s="74" t="n"/>
      <c r="M99" s="74" t="n"/>
      <c r="N99" s="74" t="inlineStr">
        <is>
          <t>26-NOV-15</t>
        </is>
      </c>
      <c r="O99" s="74" t="inlineStr">
        <is>
          <t>24-GIU-24</t>
        </is>
      </c>
      <c r="P99" s="74" t="n"/>
      <c r="Q99" s="74" t="n"/>
      <c r="R99" s="74" t="n"/>
    </row>
    <row r="100">
      <c r="A100" s="74" t="n">
        <v>2024</v>
      </c>
      <c r="B100" s="74" t="n">
        <v>1089331</v>
      </c>
      <c r="C100" s="74" t="n">
        <v>3052</v>
      </c>
      <c r="D100" s="74" t="inlineStr">
        <is>
          <t>Inventario Cat. 1</t>
        </is>
      </c>
      <c r="E100" s="74" t="inlineStr">
        <is>
          <t>BAAAAAGAAA</t>
        </is>
      </c>
      <c r="F100" s="74" t="n"/>
      <c r="G100" s="74">
        <f>IF(F100="","",VLOOKUP(F100,Codici!$A$2:$B$38,2,FALSE()))</f>
        <v/>
      </c>
      <c r="H100" s="74" t="inlineStr">
        <is>
          <t>EPSON WORKFORCE WF-8590DWF - COMPLETA DI CASSETTO A3</t>
        </is>
      </c>
      <c r="I100" s="74" t="n">
        <v>0</v>
      </c>
      <c r="J100" s="74" t="n">
        <v>2061.8</v>
      </c>
      <c r="K100" s="74" t="n"/>
      <c r="L100" s="74" t="n"/>
      <c r="M100" s="74" t="n"/>
      <c r="N100" s="74" t="inlineStr">
        <is>
          <t>22-DIC-15</t>
        </is>
      </c>
      <c r="O100" s="74" t="inlineStr">
        <is>
          <t>24-GIU-24</t>
        </is>
      </c>
      <c r="P100" s="74" t="n"/>
      <c r="Q100" s="74" t="n"/>
      <c r="R100" s="74" t="n"/>
    </row>
    <row r="101">
      <c r="A101" s="74" t="n">
        <v>2024</v>
      </c>
      <c r="B101" s="74" t="n">
        <v>1117557</v>
      </c>
      <c r="C101" s="74" t="n">
        <v>3093</v>
      </c>
      <c r="D101" s="74" t="inlineStr">
        <is>
          <t>Inventario Cat. 1</t>
        </is>
      </c>
      <c r="E101" s="74" t="inlineStr">
        <is>
          <t>BAAAAAGAAA</t>
        </is>
      </c>
      <c r="F101" s="74" t="n"/>
      <c r="G101" s="74">
        <f>IF(F101="","",VLOOKUP(F101,Codici!$A$2:$B$38,2,FALSE()))</f>
        <v/>
      </c>
      <c r="H101" s="74" t="inlineStr">
        <is>
          <t>PC Lenovo mod. S510 completo di Monitor AOC mod. E2275SWJ</t>
        </is>
      </c>
      <c r="I101" s="74" t="n">
        <v>585.34</v>
      </c>
      <c r="J101" s="74" t="n">
        <v>585.34</v>
      </c>
      <c r="K101" s="74" t="n"/>
      <c r="L101" s="74" t="n"/>
      <c r="M101" s="74" t="n"/>
      <c r="N101" s="74" t="inlineStr">
        <is>
          <t>16-OTT-17</t>
        </is>
      </c>
      <c r="O101" s="74" t="inlineStr">
        <is>
          <t>24-GIU-24</t>
        </is>
      </c>
      <c r="P101" s="74" t="n"/>
      <c r="Q101" s="74" t="n"/>
      <c r="R101" s="74" t="n"/>
    </row>
    <row r="102">
      <c r="A102" s="74" t="n">
        <v>2024</v>
      </c>
      <c r="B102" s="74" t="n">
        <v>1117568</v>
      </c>
      <c r="C102" s="74" t="n">
        <v>3104</v>
      </c>
      <c r="D102" s="74" t="inlineStr">
        <is>
          <t>Inventario Cat. 1</t>
        </is>
      </c>
      <c r="E102" s="74" t="inlineStr">
        <is>
          <t>BAAAAAGAAA</t>
        </is>
      </c>
      <c r="F102" s="74" t="n"/>
      <c r="G102" s="74">
        <f>IF(F102="","",VLOOKUP(F102,Codici!$A$2:$B$38,2,FALSE()))</f>
        <v/>
      </c>
      <c r="H102" s="74" t="inlineStr">
        <is>
          <t>PC Lenovo mod. S510 completo di Monitor AOC mod. E2275SWJ</t>
        </is>
      </c>
      <c r="I102" s="74" t="n">
        <v>585.34</v>
      </c>
      <c r="J102" s="74" t="n">
        <v>585.34</v>
      </c>
      <c r="K102" s="74" t="n"/>
      <c r="L102" s="74" t="n"/>
      <c r="M102" s="74" t="n"/>
      <c r="N102" s="74" t="inlineStr">
        <is>
          <t>16-OTT-17</t>
        </is>
      </c>
      <c r="O102" s="74" t="inlineStr">
        <is>
          <t>24-GIU-24</t>
        </is>
      </c>
      <c r="P102" s="74" t="n"/>
      <c r="Q102" s="74" t="n"/>
      <c r="R102" s="74" t="n"/>
    </row>
    <row r="103">
      <c r="A103" s="74" t="n">
        <v>2024</v>
      </c>
      <c r="B103" s="74" t="n">
        <v>1136489</v>
      </c>
      <c r="C103" s="74" t="n">
        <v>3145</v>
      </c>
      <c r="D103" s="74" t="inlineStr">
        <is>
          <t>Inventario Cat. 1</t>
        </is>
      </c>
      <c r="E103" s="74" t="inlineStr">
        <is>
          <t>BAAAAAGAAA</t>
        </is>
      </c>
      <c r="F103" s="74" t="n"/>
      <c r="G103" s="74">
        <f>IF(F103="","",VLOOKUP(F103,Codici!$A$2:$B$38,2,FALSE()))</f>
        <v/>
      </c>
      <c r="H103" s="74" t="inlineStr">
        <is>
          <t>UPS APC SMT2200I</t>
        </is>
      </c>
      <c r="I103" s="74" t="n">
        <v>236.98</v>
      </c>
      <c r="J103" s="74" t="n">
        <v>1184.94</v>
      </c>
      <c r="K103" s="74" t="n"/>
      <c r="L103" s="74" t="n"/>
      <c r="M103" s="74" t="n"/>
      <c r="N103" s="74" t="inlineStr">
        <is>
          <t>18-LUG-19</t>
        </is>
      </c>
      <c r="O103" s="74" t="inlineStr">
        <is>
          <t>15-NOV-24</t>
        </is>
      </c>
      <c r="P103" s="74" t="n"/>
      <c r="Q103" s="74" t="n"/>
      <c r="R103" s="74" t="n"/>
    </row>
    <row r="104">
      <c r="A104" s="74" t="n">
        <v>2024</v>
      </c>
      <c r="B104" s="74" t="n">
        <v>1136490</v>
      </c>
      <c r="C104" s="74" t="n">
        <v>3146</v>
      </c>
      <c r="D104" s="74" t="inlineStr">
        <is>
          <t>Inventario Cat. 1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UPS APC SMT2200I</t>
        </is>
      </c>
      <c r="I104" s="74" t="n">
        <v>236.98</v>
      </c>
      <c r="J104" s="74" t="n">
        <v>1184.94</v>
      </c>
      <c r="K104" s="74" t="n"/>
      <c r="L104" s="74" t="n"/>
      <c r="M104" s="74" t="n"/>
      <c r="N104" s="74" t="inlineStr">
        <is>
          <t>18-LUG-19</t>
        </is>
      </c>
      <c r="O104" s="74" t="inlineStr">
        <is>
          <t>15-NOV-24</t>
        </is>
      </c>
      <c r="P104" s="74" t="n"/>
      <c r="Q104" s="74" t="n"/>
      <c r="R104" s="74" t="n"/>
    </row>
    <row r="105">
      <c r="A105" s="74" t="n">
        <v>2024</v>
      </c>
      <c r="B105" s="74" t="n">
        <v>1136493</v>
      </c>
      <c r="C105" s="74" t="n">
        <v>3149</v>
      </c>
      <c r="D105" s="74" t="inlineStr">
        <is>
          <t>Inventario Cat. 1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UPS APC SMT2200I</t>
        </is>
      </c>
      <c r="I105" s="74" t="n">
        <v>236.98</v>
      </c>
      <c r="J105" s="74" t="n">
        <v>1184.94</v>
      </c>
      <c r="K105" s="74" t="n"/>
      <c r="L105" s="74" t="n"/>
      <c r="M105" s="74" t="n"/>
      <c r="N105" s="74" t="inlineStr">
        <is>
          <t>18-LUG-19</t>
        </is>
      </c>
      <c r="O105" s="74" t="inlineStr">
        <is>
          <t>15-NOV-24</t>
        </is>
      </c>
      <c r="P105" s="74" t="n"/>
      <c r="Q105" s="74" t="n"/>
      <c r="R105" s="74" t="n"/>
    </row>
    <row r="106">
      <c r="A106" s="74" t="n">
        <v>2024</v>
      </c>
      <c r="B106" s="74" t="n">
        <v>1136494</v>
      </c>
      <c r="C106" s="74" t="n">
        <v>3150</v>
      </c>
      <c r="D106" s="74" t="inlineStr">
        <is>
          <t>Inventario Cat. 1</t>
        </is>
      </c>
      <c r="E106" s="74" t="inlineStr">
        <is>
          <t>BAAAAAGAAA</t>
        </is>
      </c>
      <c r="F106" s="74" t="n"/>
      <c r="G106" s="74">
        <f>IF(F106="","",VLOOKUP(F106,Codici!$A$2:$B$38,2,FALSE()))</f>
        <v/>
      </c>
      <c r="H106" s="74" t="inlineStr">
        <is>
          <t>UPS APC SMT2200I</t>
        </is>
      </c>
      <c r="I106" s="74" t="n">
        <v>236.98</v>
      </c>
      <c r="J106" s="74" t="n">
        <v>1184.94</v>
      </c>
      <c r="K106" s="74" t="n"/>
      <c r="L106" s="74" t="n"/>
      <c r="M106" s="74" t="n"/>
      <c r="N106" s="74" t="inlineStr">
        <is>
          <t>18-LUG-19</t>
        </is>
      </c>
      <c r="O106" s="74" t="inlineStr">
        <is>
          <t>15-NOV-24</t>
        </is>
      </c>
      <c r="P106" s="74" t="n"/>
      <c r="Q106" s="74" t="n"/>
      <c r="R106" s="74" t="n"/>
    </row>
    <row r="107">
      <c r="A107" s="74" t="n">
        <v>2024</v>
      </c>
      <c r="B107" s="74" t="n">
        <v>1136495</v>
      </c>
      <c r="C107" s="74" t="n">
        <v>3151</v>
      </c>
      <c r="D107" s="74" t="inlineStr">
        <is>
          <t>Inventario Cat. 1</t>
        </is>
      </c>
      <c r="E107" s="74" t="inlineStr">
        <is>
          <t>BAAAAAGAAA</t>
        </is>
      </c>
      <c r="F107" s="74" t="n"/>
      <c r="G107" s="74">
        <f>IF(F107="","",VLOOKUP(F107,Codici!$A$2:$B$38,2,FALSE()))</f>
        <v/>
      </c>
      <c r="H107" s="74" t="inlineStr">
        <is>
          <t>UPS APC SMT2200I</t>
        </is>
      </c>
      <c r="I107" s="74" t="n">
        <v>236.98</v>
      </c>
      <c r="J107" s="74" t="n">
        <v>1184.94</v>
      </c>
      <c r="K107" s="74" t="n"/>
      <c r="L107" s="74" t="n"/>
      <c r="M107" s="74" t="n"/>
      <c r="N107" s="74" t="inlineStr">
        <is>
          <t>18-LUG-19</t>
        </is>
      </c>
      <c r="O107" s="74" t="inlineStr">
        <is>
          <t>15-NOV-24</t>
        </is>
      </c>
      <c r="P107" s="74" t="n"/>
      <c r="Q107" s="74" t="n"/>
      <c r="R107" s="74" t="n"/>
    </row>
    <row r="108">
      <c r="A108" s="74" t="n">
        <v>2024</v>
      </c>
      <c r="B108" s="74" t="n">
        <v>1137056</v>
      </c>
      <c r="C108" s="74" t="n">
        <v>3180</v>
      </c>
      <c r="D108" s="74" t="inlineStr">
        <is>
          <t>Inventario Cat. 1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CONDIZIONATORE 9000 BTU</t>
        </is>
      </c>
      <c r="I108" s="74" t="n">
        <v>416.3</v>
      </c>
      <c r="J108" s="74" t="n">
        <v>693.86</v>
      </c>
      <c r="K108" s="74" t="n"/>
      <c r="L108" s="74" t="n"/>
      <c r="M108" s="74" t="n"/>
      <c r="N108" s="74" t="inlineStr">
        <is>
          <t>03-SET-19</t>
        </is>
      </c>
      <c r="O108" s="74" t="inlineStr">
        <is>
          <t>04-DIC-24</t>
        </is>
      </c>
      <c r="P108" s="74" t="n"/>
      <c r="Q108" s="74" t="n"/>
      <c r="R108" s="74" t="n"/>
    </row>
    <row r="109">
      <c r="A109" s="74" t="n">
        <v>2024</v>
      </c>
      <c r="B109" s="74" t="n">
        <v>1137066</v>
      </c>
      <c r="C109" s="74" t="n">
        <v>3190</v>
      </c>
      <c r="D109" s="74" t="inlineStr">
        <is>
          <t>Inventario Cat. 1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CLIMATIZZATORE 12000 BTU</t>
        </is>
      </c>
      <c r="I109" s="74" t="n">
        <v>416.3</v>
      </c>
      <c r="J109" s="74" t="n">
        <v>693.86</v>
      </c>
      <c r="K109" s="74" t="n"/>
      <c r="L109" s="74" t="n"/>
      <c r="M109" s="74" t="n"/>
      <c r="N109" s="74" t="inlineStr">
        <is>
          <t>03-SET-19</t>
        </is>
      </c>
      <c r="O109" s="74" t="inlineStr">
        <is>
          <t>04-DIC-24</t>
        </is>
      </c>
      <c r="P109" s="74" t="n"/>
      <c r="Q109" s="74" t="n"/>
      <c r="R109" s="74" t="n"/>
    </row>
    <row r="110">
      <c r="A110" s="74" t="n">
        <v>2024</v>
      </c>
      <c r="B110" s="74" t="n">
        <v>1137068</v>
      </c>
      <c r="C110" s="74" t="n">
        <v>3192</v>
      </c>
      <c r="D110" s="74" t="inlineStr">
        <is>
          <t>Inventario Cat. 1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CLIMATIZZATORE 12000 BTU</t>
        </is>
      </c>
      <c r="I110" s="74" t="n">
        <v>416.3</v>
      </c>
      <c r="J110" s="74" t="n">
        <v>693.86</v>
      </c>
      <c r="K110" s="74" t="n"/>
      <c r="L110" s="74" t="n"/>
      <c r="M110" s="74" t="n"/>
      <c r="N110" s="74" t="inlineStr">
        <is>
          <t>03-SET-19</t>
        </is>
      </c>
      <c r="O110" s="74" t="inlineStr">
        <is>
          <t>04-DIC-24</t>
        </is>
      </c>
      <c r="P110" s="74" t="n"/>
      <c r="Q110" s="74" t="n"/>
      <c r="R110" s="74" t="n"/>
    </row>
    <row r="111">
      <c r="A111" s="74" t="n">
        <v>2024</v>
      </c>
      <c r="B111" s="74" t="n">
        <v>1142693</v>
      </c>
      <c r="C111" s="74" t="n">
        <v>3286</v>
      </c>
      <c r="D111" s="74" t="inlineStr">
        <is>
          <t>Inventario Cat. 1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Poltrona direzionala serie net ergonomica schienale alto</t>
        </is>
      </c>
      <c r="I111" s="74" t="n">
        <v>330.05</v>
      </c>
      <c r="J111" s="74" t="n">
        <v>550.09</v>
      </c>
      <c r="K111" s="74" t="n"/>
      <c r="L111" s="74" t="n"/>
      <c r="M111" s="74" t="n"/>
      <c r="N111" s="74" t="inlineStr">
        <is>
          <t>30-MAR-20</t>
        </is>
      </c>
      <c r="O111" s="74" t="inlineStr">
        <is>
          <t>24-GIU-24</t>
        </is>
      </c>
      <c r="P111" s="74" t="n"/>
      <c r="Q111" s="74" t="n"/>
      <c r="R111" s="74" t="n"/>
    </row>
    <row r="112">
      <c r="A112" s="74" t="n">
        <v>2024</v>
      </c>
      <c r="B112" s="74" t="n">
        <v>1146286</v>
      </c>
      <c r="C112" s="74" t="n">
        <v>3365</v>
      </c>
      <c r="D112" s="74" t="inlineStr">
        <is>
          <t>Inventario Cat. 1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Lenovo Think Book IML 15 s/n LR0BU761</t>
        </is>
      </c>
      <c r="I112" s="74" t="n">
        <v>409.42</v>
      </c>
      <c r="J112" s="74" t="n">
        <v>1023.58</v>
      </c>
      <c r="K112" s="74" t="n"/>
      <c r="L112" s="74" t="n"/>
      <c r="M112" s="74" t="n"/>
      <c r="N112" s="74" t="inlineStr">
        <is>
          <t>04-NOV-20</t>
        </is>
      </c>
      <c r="O112" s="74" t="inlineStr">
        <is>
          <t>27-FEB-24</t>
        </is>
      </c>
      <c r="P112" s="74" t="n"/>
      <c r="Q112" s="74" t="n"/>
      <c r="R112" s="74" t="n"/>
    </row>
    <row r="113">
      <c r="A113" s="74" t="n">
        <v>2024</v>
      </c>
      <c r="B113" s="74" t="n">
        <v>1151290</v>
      </c>
      <c r="C113" s="74" t="n">
        <v>3409</v>
      </c>
      <c r="D113" s="74" t="inlineStr">
        <is>
          <t>Inventario Cat. 1</t>
        </is>
      </c>
      <c r="E113" s="74" t="inlineStr">
        <is>
          <t>BAAAAAGAAA</t>
        </is>
      </c>
      <c r="F113" s="74" t="n"/>
      <c r="G113" s="74">
        <f>IF(F113="","",VLOOKUP(F113,Codici!$A$2:$B$38,2,FALSE()))</f>
        <v/>
      </c>
      <c r="H113" s="74" t="inlineStr">
        <is>
          <t>Notebook HP 250G7 con borsa e mouse</t>
        </is>
      </c>
      <c r="I113" s="74" t="n">
        <v>524.84</v>
      </c>
      <c r="J113" s="74" t="n">
        <v>874.74</v>
      </c>
      <c r="K113" s="74" t="n"/>
      <c r="L113" s="74" t="n"/>
      <c r="M113" s="74" t="n"/>
      <c r="N113" s="74" t="inlineStr">
        <is>
          <t>15-SET-21</t>
        </is>
      </c>
      <c r="O113" s="74" t="inlineStr">
        <is>
          <t>22-FEB-24</t>
        </is>
      </c>
      <c r="P113" s="74" t="n"/>
      <c r="Q113" s="74" t="n"/>
      <c r="R113" s="74" t="n"/>
    </row>
    <row r="114">
      <c r="A114" s="74" t="n">
        <v>2024</v>
      </c>
      <c r="B114" s="74" t="n">
        <v>1156437</v>
      </c>
      <c r="C114" s="74" t="n">
        <v>3556</v>
      </c>
      <c r="D114" s="74" t="inlineStr">
        <is>
          <t>Inventario Cat. 1</t>
        </is>
      </c>
      <c r="E114" s="74" t="inlineStr">
        <is>
          <t>BAAAAAGAAA</t>
        </is>
      </c>
      <c r="F114" s="74" t="n"/>
      <c r="G114" s="74">
        <f>IF(F114="","",VLOOKUP(F114,Codici!$A$2:$B$38,2,FALSE()))</f>
        <v/>
      </c>
      <c r="H114" s="74" t="inlineStr">
        <is>
          <t>Climatizzatore Toyotomi da 12000 BTU</t>
        </is>
      </c>
      <c r="I114" s="74" t="n">
        <v>585.6</v>
      </c>
      <c r="J114" s="74" t="n">
        <v>976</v>
      </c>
      <c r="K114" s="74" t="n"/>
      <c r="L114" s="74" t="n"/>
      <c r="M114" s="74" t="n"/>
      <c r="N114" s="74" t="inlineStr">
        <is>
          <t>15-MAR-22</t>
        </is>
      </c>
      <c r="O114" s="74" t="inlineStr">
        <is>
          <t>04-DIC-24</t>
        </is>
      </c>
      <c r="P114" s="74" t="n"/>
      <c r="Q114" s="74" t="n"/>
      <c r="R114" s="74" t="n"/>
    </row>
    <row r="115">
      <c r="A115" s="74" t="n">
        <v>2024</v>
      </c>
      <c r="B115" s="74" t="n">
        <v>1156438</v>
      </c>
      <c r="C115" s="74" t="n">
        <v>3557</v>
      </c>
      <c r="D115" s="74" t="inlineStr">
        <is>
          <t>Inventario Cat. 1</t>
        </is>
      </c>
      <c r="E115" s="74" t="inlineStr">
        <is>
          <t>BAAAAAGAAA</t>
        </is>
      </c>
      <c r="F115" s="74" t="n"/>
      <c r="G115" s="74">
        <f>IF(F115="","",VLOOKUP(F115,Codici!$A$2:$B$38,2,FALSE()))</f>
        <v/>
      </c>
      <c r="H115" s="74" t="inlineStr">
        <is>
          <t>Climatizzatore Toyotomi da 12000 BTU</t>
        </is>
      </c>
      <c r="I115" s="74" t="n">
        <v>585.6</v>
      </c>
      <c r="J115" s="74" t="n">
        <v>976</v>
      </c>
      <c r="K115" s="74" t="n"/>
      <c r="L115" s="74" t="n"/>
      <c r="M115" s="74" t="n"/>
      <c r="N115" s="74" t="inlineStr">
        <is>
          <t>15-MAR-22</t>
        </is>
      </c>
      <c r="O115" s="74" t="inlineStr">
        <is>
          <t>24-GIU-24</t>
        </is>
      </c>
      <c r="P115" s="74" t="n"/>
      <c r="Q115" s="74" t="n"/>
      <c r="R115" s="74" t="n"/>
    </row>
    <row r="116">
      <c r="A116" s="74" t="n">
        <v>2024</v>
      </c>
      <c r="B116" s="74" t="n">
        <v>1158523</v>
      </c>
      <c r="C116" s="74" t="n">
        <v>3615</v>
      </c>
      <c r="D116" s="74" t="inlineStr">
        <is>
          <t>Inventario Cat. 1</t>
        </is>
      </c>
      <c r="E116" s="74" t="inlineStr">
        <is>
          <t>BAAAAAGAAA</t>
        </is>
      </c>
      <c r="F116" s="74" t="n"/>
      <c r="G116" s="74">
        <f>IF(F116="","",VLOOKUP(F116,Codici!$A$2:$B$38,2,FALSE()))</f>
        <v/>
      </c>
      <c r="H116" s="74" t="inlineStr">
        <is>
          <t>condizionatori 12000btu</t>
        </is>
      </c>
      <c r="I116" s="74" t="n">
        <v>742.25</v>
      </c>
      <c r="J116" s="74" t="n">
        <v>927.8099999999999</v>
      </c>
      <c r="K116" s="74" t="n"/>
      <c r="L116" s="74" t="n"/>
      <c r="M116" s="74" t="n"/>
      <c r="N116" s="74" t="inlineStr">
        <is>
          <t>28-LUG-22</t>
        </is>
      </c>
      <c r="O116" s="74" t="inlineStr">
        <is>
          <t>04-DIC-24</t>
        </is>
      </c>
      <c r="P116" s="74" t="n"/>
      <c r="Q116" s="74" t="n"/>
      <c r="R116" s="74" t="n"/>
    </row>
    <row r="117">
      <c r="A117" s="74" t="n"/>
      <c r="B117" s="74" t="n"/>
      <c r="C117" s="74" t="n"/>
      <c r="D117" s="74" t="n"/>
      <c r="E117" s="74" t="n"/>
      <c r="F117" s="74" t="n"/>
      <c r="G117" s="74" t="n"/>
      <c r="H117" s="74" t="inlineStr">
        <is>
          <t>TOTALI</t>
        </is>
      </c>
      <c r="I117" s="74">
        <f>SUM(I$22:I116)</f>
        <v/>
      </c>
      <c r="J117" s="74">
        <f>SUM(J$22:J116)</f>
        <v/>
      </c>
      <c r="K117" s="74" t="n"/>
      <c r="L117" s="74" t="n"/>
      <c r="M117" s="74" t="n"/>
      <c r="N117" s="74" t="n"/>
      <c r="O117" s="74" t="n"/>
      <c r="P117" s="74" t="n"/>
      <c r="Q117" s="74" t="n"/>
      <c r="R117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11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2025-04-28T09:53:54Z</dcterms:modified>
  <cp:lastModifiedBy>Costantino_Emmanuele</cp:lastModifiedBy>
  <cp:revision>4</cp:revision>
  <cp:lastPrinted>2025-04-14T12:02:16Z</cp:lastPrinted>
</cp:coreProperties>
</file>