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9.6.76\share\CUC Gare\NOTE DA SOTTOPORRE ALL'ATTENZONE DEL RESPONSABILE DELL'UFFICIO\GARA CARTA E CANCELLERIA\"/>
    </mc:Choice>
  </mc:AlternateContent>
  <bookViews>
    <workbookView xWindow="0" yWindow="0" windowWidth="25125" windowHeight="13470"/>
  </bookViews>
  <sheets>
    <sheet name="Foglio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5" i="1" l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166" i="1" l="1"/>
</calcChain>
</file>

<file path=xl/sharedStrings.xml><?xml version="1.0" encoding="utf-8"?>
<sst xmlns="http://schemas.openxmlformats.org/spreadsheetml/2006/main" count="338" uniqueCount="179">
  <si>
    <t>NUOVA GARA PER CARTA E CANCELLERIA</t>
  </si>
  <si>
    <t>UNITA'</t>
  </si>
  <si>
    <t>Totale quantità</t>
  </si>
  <si>
    <t>Costo unitario</t>
  </si>
  <si>
    <t>Totale</t>
  </si>
  <si>
    <t>Totale quantità maggiorata del 20%</t>
  </si>
  <si>
    <t>Bagnadita con guscio</t>
  </si>
  <si>
    <t>Pezzo</t>
  </si>
  <si>
    <t xml:space="preserve">Blocco notes cm. 9,5 x 9,5 cubo portafoglietti </t>
  </si>
  <si>
    <t>Blocco notes medio a5</t>
  </si>
  <si>
    <t>Blocco Notes piccolo</t>
  </si>
  <si>
    <t>CALCOLATRICE SCRIVENTE DA TAVOLO – CARTA COMUNE DA 57 mm</t>
  </si>
  <si>
    <t>Cancellini per lavagna</t>
  </si>
  <si>
    <t>Cancellino magnetico</t>
  </si>
  <si>
    <t>Carta per plotter in rotolo, 80 g/m², 91,4 cm x 50 m</t>
  </si>
  <si>
    <t>Cestino gettacarte , mm 290 ø x 324 h</t>
  </si>
  <si>
    <t>Classificatore alfabetico a-z</t>
  </si>
  <si>
    <t>COLLA COCCOINA  in barattolo da 125 g</t>
  </si>
  <si>
    <r>
      <t>COLLA LIQUID</t>
    </r>
    <r>
      <rPr>
        <sz val="12"/>
        <rFont val="Times New Roman"/>
        <family val="1"/>
      </rPr>
      <t>A  100 g</t>
    </r>
  </si>
  <si>
    <r>
      <t>COLLA STICK</t>
    </r>
    <r>
      <rPr>
        <sz val="12"/>
        <rFont val="Times New Roman"/>
        <family val="1"/>
      </rPr>
      <t xml:space="preserve">  43 g</t>
    </r>
  </si>
  <si>
    <t>Correttore a nastro</t>
  </si>
  <si>
    <t xml:space="preserve">Correttore liquido a penna </t>
  </si>
  <si>
    <t>CORRETTORE LIQUIDO CON PENNELLO 20 ml</t>
  </si>
  <si>
    <t xml:space="preserve">Cuscinetti per timbri in gomma  8x12 </t>
  </si>
  <si>
    <t>CUSTODIE PER CD in plastica</t>
  </si>
  <si>
    <t>Datari con struttura</t>
  </si>
  <si>
    <t>Distruggi documenti taglio a frammenti, 8 fogli, 15 l, Distrugge graffette, punti metallici</t>
  </si>
  <si>
    <t>Etichetta adesiva bianca tonda 14 mm (10 fogli)</t>
  </si>
  <si>
    <t xml:space="preserve">Etichettatrice </t>
  </si>
  <si>
    <t>Etichette adesive a rullo per schedatura libri FASGRIP (rullo da 1000 etichette) personalizzate</t>
  </si>
  <si>
    <t>Etichette rotoli cm. 10 x  cm 10 (rotolo da 500 )</t>
  </si>
  <si>
    <t xml:space="preserve">Etichette rotoli mm.55 x 25 </t>
  </si>
  <si>
    <t>Evidenziatori con punta a scalpello – vari colori</t>
  </si>
  <si>
    <t>FALDONI CARTONE DORSO 10 cm</t>
  </si>
  <si>
    <t>FALDONI CARTONE DORSO 15 cm</t>
  </si>
  <si>
    <t>FALDONI CARTONE DORSO 18/20 cm</t>
  </si>
  <si>
    <t xml:space="preserve">FALDONI CARTONE DORSO 5 cm </t>
  </si>
  <si>
    <t xml:space="preserve">FALDONI CARTONE DORSO 8 cm </t>
  </si>
  <si>
    <t>FORBICI PER CARTA  Eco, Impugnatura Asimmetrica, Lunghezza totale 20,5 cm</t>
  </si>
  <si>
    <t>GOMMA bianca per matita</t>
  </si>
  <si>
    <t>Inchiostro per timbri (rosso/nero/blu)</t>
  </si>
  <si>
    <t>Levapunti</t>
  </si>
  <si>
    <t>Libro firma</t>
  </si>
  <si>
    <t>Nastro biadesivo, 19 mm x 50 m, Trasparente</t>
  </si>
  <si>
    <t>Pellicola adesiva oscurante 30x200</t>
  </si>
  <si>
    <t>Penna marker permanente Punta fine Spessore tratto 0,6 mm (NERO/ROSSO/BLU)  (dividere colori )</t>
  </si>
  <si>
    <t>PENNARELLI (NERO/ROSSO/BLU) Punta fine</t>
  </si>
  <si>
    <t>Pennarello punta a scalpello da 3,3mm a 4,6mm</t>
  </si>
  <si>
    <t>Penne da tavolo con catenella</t>
  </si>
  <si>
    <t>Perforatore, Capacità di perforazione 3 mm/30 fogli, Metallo con base in plastica antiscivolo, 2 fori, Nero</t>
  </si>
  <si>
    <t>Porta graffette</t>
  </si>
  <si>
    <t>Porta timbri</t>
  </si>
  <si>
    <t>Portalistino 40 buste Colore Nero</t>
  </si>
  <si>
    <t>Raccoglitore 4 anelli dorso 5</t>
  </si>
  <si>
    <t>Raccoglitore 4 anelli dorso 8</t>
  </si>
  <si>
    <t>Raccoglitore a 4 anelli dorso 3</t>
  </si>
  <si>
    <t>REGISTRATORI con custodia ARCHIVIO DORSO 5</t>
  </si>
  <si>
    <t>REGISTRATORI con custodia ARCHIVIO DORSO 8</t>
  </si>
  <si>
    <t>REGISTRI 400 facciate</t>
  </si>
  <si>
    <t>Registro protocollo a quadri</t>
  </si>
  <si>
    <t>Registro protocollo a righe</t>
  </si>
  <si>
    <t>Righello da cm 30</t>
  </si>
  <si>
    <t>Righello DOPPIODECIMETRO COLORATO</t>
  </si>
  <si>
    <t>RUBRICA con copertina cartonata carta gr. 60 formato A4</t>
  </si>
  <si>
    <r>
      <t xml:space="preserve">Rubrica telefonica  cm. 21 x 31 , </t>
    </r>
    <r>
      <rPr>
        <sz val="12"/>
        <rFont val="Times New Roman"/>
        <family val="1"/>
      </rPr>
      <t xml:space="preserve"> (a4)</t>
    </r>
  </si>
  <si>
    <r>
      <t>RUBRICHE TELEFONICHE PVC – Formato cm 15X2</t>
    </r>
    <r>
      <rPr>
        <sz val="12"/>
        <rFont val="Times New Roman"/>
        <family val="1"/>
      </rPr>
      <t>1 (A5)</t>
    </r>
  </si>
  <si>
    <t>Scadenzario mensile</t>
  </si>
  <si>
    <t>Taglierina a leva con lama di sicurezza, A4</t>
  </si>
  <si>
    <r>
      <t>T</t>
    </r>
    <r>
      <rPr>
        <sz val="12"/>
        <rFont val="Times New Roman"/>
        <family val="1"/>
      </rPr>
      <t>AGLIERINI (CUTTER) Rivestimento in plastica, Lama 9 mm,</t>
    </r>
  </si>
  <si>
    <t>Tappetino antiscivolo per mouse</t>
  </si>
  <si>
    <t>Temperamatite in metallo monoforo</t>
  </si>
  <si>
    <t>Timbro datario autoinchiostrante 6 righe</t>
  </si>
  <si>
    <t>Blocco Notes grande A4 (conf. 10 pezzi)</t>
  </si>
  <si>
    <t>Conf.</t>
  </si>
  <si>
    <t>Busta a foratura universale, A4+, Polipropilene, Liscia, 11 fori, Trasparente (confezione 50 pezzi)</t>
  </si>
  <si>
    <t>Busta a sacco bianca -  strip adesivo - 190x260 mm - 80 gr - conf. 100 pezzi</t>
  </si>
  <si>
    <t>Busta a sacco bianca  - strip adesivo - 300x400 mm - 100 gr - conf. 500 pezzi</t>
  </si>
  <si>
    <t>Busta a sacco bianca - strip adesivo - 230x330 mm - 80 gr - conf. 500 pezzi</t>
  </si>
  <si>
    <t>Busta commerciale, Con finestra, Strip adesivo, 11 x 23 cm, Bianco (confezione 500 pezzi)</t>
  </si>
  <si>
    <t>Busta commerciale, Senza finestra, Strip adesivo, 11 x 23 cm, Bianco (confezione 500 pezzi)</t>
  </si>
  <si>
    <t xml:space="preserve">Busta gialla senza finestra - serie Giallo Postale - 180x240 mm - 80 gr - Pigna - conf. 500 pezzi </t>
  </si>
  <si>
    <t>Busta GIALLO POSTALE - gommata - gialla - carta riciclata FSC - 120 x 180 mm - 80 gr - conf. 500 pezzi</t>
  </si>
  <si>
    <t>Busta imbottita a bolle d'aria, Chiusura autoadesiva, Pellicola ad alto scorrimento, Carta Kraft, D1, 260 mm x 180 mm, Oro (confezione 100 pezzi)</t>
  </si>
  <si>
    <t>Busta per spedizioni in plastica, Chiusura adesiva, 24 x 32 cm, Bianco (confezione 500 pezzi)</t>
  </si>
  <si>
    <t>Busta postale imbottita Avana 220x330 mm A bolle d'aria Carta Kraft Chiusura adesiva (confezione 50 pezzi)</t>
  </si>
  <si>
    <t>Busta postale imbottita Avana 350x470 mm A bolle d'aria Carta Kraft Chiusura adesiva (confezione 50 pezzi)</t>
  </si>
  <si>
    <t>Busta sacco  bianca - strip adesivo - 300 x 400 mm - 80 gr - conf. 50 pezzi</t>
  </si>
  <si>
    <t>Buste a "L" Pratic - Spessore 105 micron - Colore trasparente - Finitura goffrata (confezione 50 pezzi)</t>
  </si>
  <si>
    <t>Buste giallo posta 22.9x32.4, (Conf. 250 pezzi)</t>
  </si>
  <si>
    <t>Carpette a l con finestra tipo sintex (conf. Da 50) colori assortiti</t>
  </si>
  <si>
    <t>Carta Fotografica A4 per Stampanti Inkjet, 200 g/m², Bianca Lucida (confezione 100 fogli)</t>
  </si>
  <si>
    <t>Carta/cartoncino A4 per copertine 200 Gr/mq risma da 200 fogli</t>
  </si>
  <si>
    <t>Carta/cartoncino A4 per copertine 250 gr/mq risma da 150 fogli</t>
  </si>
  <si>
    <t>Cartella a busta con soffietto, 320 x 250 mm,  (confezione 50 pezzi)</t>
  </si>
  <si>
    <t>Cartella portaprogetti, Dorso 10 cm, (confezione 5 pezzi)</t>
  </si>
  <si>
    <t>Cartella portaprogetti, Dorso 12 cm, (confezione 5 pezzi)</t>
  </si>
  <si>
    <t>Cartella portaprogetti, Dorso 6 cm,  (confezione 5 pezzi)</t>
  </si>
  <si>
    <t>Cartella portaprogetti, Dorso 8 cm, (confezione 5 pezzi)</t>
  </si>
  <si>
    <t>Cartelle sospese per cassetti, Interasse 39 cm, Fondo V, 36,5 x 24,5, (confezione 25 pezzi)</t>
  </si>
  <si>
    <t>Cartellina con elastico - presspan - 3 lembi - 870 gr - 25x35 cm - confezione da n. 10  pezzi</t>
  </si>
  <si>
    <t>Cartellina semplice, Senza stampa, 24,4 x 34 cm, Cartoncino manilla riciclato al 100%, Azzurro (confezione 100 pezzi)</t>
  </si>
  <si>
    <t>Cartelline 3 lembi - senza stampa - cartoncino Manilla 200 gr - 25x33 cm -  conf. 50 pezzi</t>
  </si>
  <si>
    <t>Cartelline in ppl con fermafogli 21x29,7 blu report file Confezione da n. 25</t>
  </si>
  <si>
    <t>Cartoni doppia onda 58x38x40(conf da 10)</t>
  </si>
  <si>
    <t>CD-R 700 MB / 80 minuti, Velocità 52x, Spindle da 25 dischi comprensivi di bustine</t>
  </si>
  <si>
    <t>Confezione 25 DVD-RW - argento lucido - serigrafato - 43639 comprensivi di bustine</t>
  </si>
  <si>
    <t>COPERTINE IN CARTONCINO f.to A/4 ,150 gr / mq circa vari colori 50 fogli</t>
  </si>
  <si>
    <t>COPERTINE IN PVC  f.to A/4 , spessore 300 micron trasparenti (conf 100)</t>
  </si>
  <si>
    <t>Copertine per rilegatura, A4, Cartoncino goffrato (effetto similpelle), vari colori 100 pezzi</t>
  </si>
  <si>
    <t>DORSI RILEGA FOGLI 4, 6, 9, 12 e 15 mm confezione 25 pezzi</t>
  </si>
  <si>
    <t>DVD-R confezione da 25 dischi comprensivi di bustine</t>
  </si>
  <si>
    <t>ELASTICI IN GOMMA COLORATI 1 KG 150 mm</t>
  </si>
  <si>
    <t>Etichetta adesiva - permanente - 105x48 mm - 12 etichette per foglio - bianco - conf. 100 fogli A4</t>
  </si>
  <si>
    <t>Etichetta adesiva - permanente - 105x74 mm - 8 etichette per foglio - bianco - conf. 100 fogli A4</t>
  </si>
  <si>
    <t>Etichette autoadesive, 36 x 22 mm, 10 fogli, 20 etichette per foglio, Bianco</t>
  </si>
  <si>
    <t>Etichette bianche in carta coprente blockout™, Per Stampanti laser, 45,7 x 21,2 mm, 25 fogli, 48 etichette per foglio, Bianco</t>
  </si>
  <si>
    <t>ETICHETTE mm.110 x 34 ( 10 buste da 10 fogli pe)</t>
  </si>
  <si>
    <t>ETICHETTE mm.46 x 27 (25 buste da 10 fogli )</t>
  </si>
  <si>
    <t>ETICHETTE mm.56 x 34 (25 buste da 10 fogli )</t>
  </si>
  <si>
    <t xml:space="preserve">ETICHETTE mm.70 x 27 (25 buste da 10 fogli) </t>
  </si>
  <si>
    <t>ETICHETTE mm.70 x 56 (25 buste da 10 fogli)</t>
  </si>
  <si>
    <t xml:space="preserve">ETICHETTE mm.73 x 37 (25 buste da 10 fogli)) </t>
  </si>
  <si>
    <t xml:space="preserve">ETICHETTE TIPO MARKIN f.to 150X115 bianche busta da 10 fogli </t>
  </si>
  <si>
    <t>Busta</t>
  </si>
  <si>
    <t>FERMAGLI ACCIAIO MISURA N.3  (Confezione da 100 pezzi)</t>
  </si>
  <si>
    <t>FERMAGLI ACCIAIO MISURA N.4 (Confezione da 100 pezzi)</t>
  </si>
  <si>
    <t>FERMAGLI ACCIAIO MISURA N.5 (Confezione da 100 pezzi)</t>
  </si>
  <si>
    <t>FERMAGLI ACCIAIO MISURA N.6 (Confezione da 100 pezzi)</t>
  </si>
  <si>
    <t>Fogli protocollo con margini, Formato A4 chiuso, Uso bollo, 60 g/m² (confezione 200 fogli)</t>
  </si>
  <si>
    <t>Fogli protocollo senza margini, Formato A4 chiuso , 1 rigo, 60 g/m² (confezione 200 fogli)</t>
  </si>
  <si>
    <t>Fogli protocollo senza margini, Formato A4 chiuso, Quadretti 5 mm, 60 g/m² (confezione 200 fogli)</t>
  </si>
  <si>
    <t>Lama di ricambio per cutter, Acciaio inossidabile, 18 mm (confezione 10 pezzi)</t>
  </si>
  <si>
    <t>Lama di ricambio per cutter, Acciaio inossidabile, 9 mm (confezione 10 pezzi)</t>
  </si>
  <si>
    <t>Marcatore permanente N850, Punta conica 2 mm, (confezione 12 pezzi) BLU/ROSSO/NERO</t>
  </si>
  <si>
    <t>Matita in grafite, Mina 2B, Fusto esagonale giallo e nero (confezione 12 pezzi)</t>
  </si>
  <si>
    <t>Nastro adesivo telato - 38 mm x 25 m - confezione da 10</t>
  </si>
  <si>
    <t>Nastro da imballo, 50 mm x 66 m, Polipropilene, Avana (confezione 6 rotoli)</t>
  </si>
  <si>
    <t xml:space="preserve">Patafix gomma adesiva  trasparente conf. 56 gommini </t>
  </si>
  <si>
    <t xml:space="preserve">Penna a sfera Stick, Punta media 1 mm, Fusto in plastica traslucido BIRO BLU/NERE/ROSSE (confezione 50 pezzi) </t>
  </si>
  <si>
    <t>Pennarello per lavagna nero Velleda® 1701, punta rotonda media, confezione da 12 (BLU/NERO/ROSSO)</t>
  </si>
  <si>
    <t>Portachiavi con targhetta, Colori assortiti (confezione 50 pezzi)</t>
  </si>
  <si>
    <t>Pressino fermafogli con adesivo conf. Da 100</t>
  </si>
  <si>
    <t>PUNTI  per cucitrice – Confezioni da 1000 pezzi 23/6</t>
  </si>
  <si>
    <t>PUNTI alti spessori  conf.1000 pezzi 23/15</t>
  </si>
  <si>
    <t>Punti metallici 23/10 - conf. 1000 pezzi</t>
  </si>
  <si>
    <t>Punti metallici 64/48 Huni 6, Passo 6 mm, Gamba 4 mm (confezione 1.000 pezzi)</t>
  </si>
  <si>
    <t>Punti metallici per cucitrice passo 24/8, Striscia completa (confezione 5.000 pezzi)</t>
  </si>
  <si>
    <t>Punti metallici per cucitrici ad alto spessore, Passo 13 mm, Modello 23/12 (confezione 1.000 pezzi)</t>
  </si>
  <si>
    <t>Punti metallici per cucitrici ad alto spessore, Passo 13 mm, Modello 23/24 (confezione 1.000 pezzi)</t>
  </si>
  <si>
    <t>PUNTINE DA DISEGNO – Confezioni da 100 pezzi</t>
  </si>
  <si>
    <t>Quaderno Maxi One Color A4, 40+2 fogli 1 rigo, Carta da 80 g/m², Copertina in cartoncino, Colori Fluo assortiti (confezione 10 pezzi)</t>
  </si>
  <si>
    <t>Rotolo da 2000 ticket per elimina code - blu - conf. 5 rotoli</t>
  </si>
  <si>
    <t>Rotolo di carta per calcolatrici, 57 mm x 33 m (confezione 10 pezzi)</t>
  </si>
  <si>
    <t>ROTOLO TERMICO PER POS (conf. 10)</t>
  </si>
  <si>
    <t>Spago a rotoli medio (conf da 6)</t>
  </si>
  <si>
    <t xml:space="preserve">Risma </t>
  </si>
  <si>
    <t>Spindle</t>
  </si>
  <si>
    <t>Marcatore universale " 660" - Punta conica - Colore BLU/ROSSO/NERO (confezione 10 pezzi)</t>
  </si>
  <si>
    <t xml:space="preserve">Penna gel a scatto, Punta fine da 0,7 mm, Fusto blu/rosso/nero con grip, Inchiostro blu/rosso/nero (confezione 12 pezzi) </t>
  </si>
  <si>
    <t xml:space="preserve">Ribasso percentuale </t>
  </si>
  <si>
    <t>Costo offerto</t>
  </si>
  <si>
    <t>Kit pulizia pc con pennello per pulizia tastiera e altri accessori pulizia PC</t>
  </si>
  <si>
    <t>Matita bicolore (confezione da 12)</t>
  </si>
  <si>
    <t>Nastro adesivo trasparente 19 mm x 66 m (confezione 8 pezzi)</t>
  </si>
  <si>
    <t xml:space="preserve"> Portapenne Linea Eco, Ø 8 x h 10 cm, Nero</t>
  </si>
  <si>
    <t>Portacorrispondenza da tavolo (vaschetta)</t>
  </si>
  <si>
    <t>Lavagna portablocco con cavalletto, superficie non magnetica in melamina 700 x 1000 mm</t>
  </si>
  <si>
    <t>Lavagna magnetica con cornice in alluminio, 90 x 60 cm</t>
  </si>
  <si>
    <t>Lucido per stampanti laser, A4, 210 x 297 mm, trasparente (confezione 50 fogli)</t>
  </si>
  <si>
    <t>Blocchetti post-it misura 76 x 76 *</t>
  </si>
  <si>
    <t>Blocco post it 76x127 conf. 6 *</t>
  </si>
  <si>
    <t>Carta per fotocopie A3 gr 80  bianca *</t>
  </si>
  <si>
    <t>Carta per fotocopie A4 gr. 80 bianca *</t>
  </si>
  <si>
    <t>CUCITRICE A PINZA  capacità di cucitura 30 fogli profondità di cucitura 46 mm - tipo punti univ. Passo 6 mm - diversi colori *</t>
  </si>
  <si>
    <t>CUCITRICE a pinza PER PUNTI 24/6 – 26/6  capacità di carica 150 - capacità di cucitura 50 fogli - profondità di cucitura 59 mm - tipo punti 24/6-8 26/6-8 mm  *</t>
  </si>
  <si>
    <t>CUCITRICE alto spessori DA TAVOLO puti 24/6 - 26/6 capacità di cucitura n. 20 fogli *</t>
  </si>
  <si>
    <t>CUCITRICI DA TAVOLO ALTI SPESSORI 23/6 - 23/13 100 fogli *</t>
  </si>
  <si>
    <t>range di tollerabilità + o -</t>
  </si>
  <si>
    <t>Costo complessivo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</si>
</sst>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44" fontId="2" fillId="0" borderId="1" xfId="1" applyFont="1" applyBorder="1" applyAlignment="1">
      <alignment horizontal="center" vertical="center"/>
    </xf>
    <xf numFmtId="44" fontId="2" fillId="0" borderId="1" xfId="0" applyNumberFormat="1" applyFont="1" applyBorder="1" applyAlignment="1">
      <alignment horizontal="center" vertical="center"/>
    </xf>
    <xf numFmtId="44" fontId="2" fillId="0" borderId="1" xfId="1" applyFont="1" applyBorder="1" applyAlignment="1">
      <alignment horizontal="center" vertical="center" wrapText="1"/>
    </xf>
    <xf numFmtId="44" fontId="2" fillId="0" borderId="1" xfId="1" applyFont="1" applyFill="1" applyBorder="1" applyAlignment="1">
      <alignment horizontal="center" vertical="center"/>
    </xf>
    <xf numFmtId="44" fontId="2" fillId="0" borderId="1" xfId="1" applyFont="1" applyFill="1" applyBorder="1" applyAlignment="1">
      <alignment horizontal="center" vertical="center" wrapText="1"/>
    </xf>
    <xf numFmtId="44" fontId="4" fillId="0" borderId="1" xfId="1" applyFont="1" applyFill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/>
    </xf>
    <xf numFmtId="0" fontId="2" fillId="0" borderId="1" xfId="0" applyFont="1" applyBorder="1"/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1" fontId="2" fillId="0" borderId="12" xfId="0" applyNumberFormat="1" applyFont="1" applyBorder="1" applyAlignment="1">
      <alignment horizontal="center" vertical="center"/>
    </xf>
    <xf numFmtId="44" fontId="2" fillId="0" borderId="13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left" vertical="top" wrapText="1"/>
    </xf>
    <xf numFmtId="44" fontId="5" fillId="0" borderId="1" xfId="0" applyNumberFormat="1" applyFont="1" applyBorder="1"/>
    <xf numFmtId="0" fontId="2" fillId="0" borderId="2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top" wrapText="1"/>
    </xf>
    <xf numFmtId="9" fontId="2" fillId="0" borderId="1" xfId="0" applyNumberFormat="1" applyFont="1" applyFill="1" applyBorder="1" applyAlignment="1">
      <alignment horizontal="center" vertical="top" wrapText="1"/>
    </xf>
  </cellXfs>
  <cellStyles count="3">
    <cellStyle name="Normale" xfId="0" builtinId="0"/>
    <cellStyle name="Valuta" xfId="1" builtinId="4"/>
    <cellStyle name="Valut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6"/>
  <sheetViews>
    <sheetView tabSelected="1" topLeftCell="A150" workbookViewId="0">
      <selection activeCell="B165" sqref="B165"/>
    </sheetView>
  </sheetViews>
  <sheetFormatPr defaultRowHeight="15.75" x14ac:dyDescent="0.25"/>
  <cols>
    <col min="1" max="1" width="36.42578125" style="26" customWidth="1"/>
    <col min="2" max="2" width="23.28515625" style="26" customWidth="1"/>
    <col min="3" max="3" width="9.140625" style="29" customWidth="1"/>
    <col min="4" max="4" width="14.85546875" style="26" customWidth="1"/>
    <col min="5" max="5" width="11.5703125" style="26" customWidth="1"/>
    <col min="6" max="6" width="11.85546875" style="26" customWidth="1"/>
    <col min="7" max="7" width="15" style="26" customWidth="1"/>
    <col min="8" max="8" width="14.140625" style="26" customWidth="1"/>
    <col min="9" max="9" width="14" style="26" customWidth="1"/>
    <col min="10" max="10" width="18.28515625" style="26" customWidth="1"/>
    <col min="11" max="16384" width="9.140625" style="26"/>
  </cols>
  <sheetData>
    <row r="1" spans="1:10" ht="63.75" thickBot="1" x14ac:dyDescent="0.3">
      <c r="A1" s="28" t="s">
        <v>0</v>
      </c>
      <c r="B1" s="32" t="s">
        <v>177</v>
      </c>
      <c r="C1" s="27" t="s">
        <v>1</v>
      </c>
      <c r="D1" s="28" t="s">
        <v>2</v>
      </c>
      <c r="E1" s="28" t="s">
        <v>5</v>
      </c>
      <c r="F1" s="28" t="s">
        <v>3</v>
      </c>
      <c r="G1" s="28" t="s">
        <v>178</v>
      </c>
      <c r="H1" s="28" t="s">
        <v>159</v>
      </c>
      <c r="I1" s="28" t="s">
        <v>160</v>
      </c>
      <c r="J1" s="28" t="s">
        <v>4</v>
      </c>
    </row>
    <row r="2" spans="1:10" ht="16.5" thickBot="1" x14ac:dyDescent="0.3">
      <c r="A2" s="2" t="s">
        <v>6</v>
      </c>
      <c r="B2" s="33"/>
      <c r="C2" s="13" t="s">
        <v>7</v>
      </c>
      <c r="D2" s="11">
        <v>170</v>
      </c>
      <c r="E2" s="24">
        <v>204</v>
      </c>
      <c r="F2" s="5">
        <v>1.2</v>
      </c>
      <c r="G2" s="6">
        <f>E2*F2</f>
        <v>244.79999999999998</v>
      </c>
      <c r="H2" s="12"/>
      <c r="I2" s="12"/>
      <c r="J2" s="12"/>
    </row>
    <row r="3" spans="1:10" ht="16.5" thickBot="1" x14ac:dyDescent="0.3">
      <c r="A3" s="14" t="s">
        <v>169</v>
      </c>
      <c r="B3" s="33">
        <v>0.1</v>
      </c>
      <c r="C3" s="15" t="s">
        <v>7</v>
      </c>
      <c r="D3" s="11">
        <v>1590</v>
      </c>
      <c r="E3" s="24">
        <v>1908</v>
      </c>
      <c r="F3" s="7">
        <v>0.15</v>
      </c>
      <c r="G3" s="6">
        <f t="shared" ref="G3:G63" si="0">E3*F3</f>
        <v>286.2</v>
      </c>
      <c r="H3" s="12"/>
      <c r="I3" s="12"/>
      <c r="J3" s="12"/>
    </row>
    <row r="4" spans="1:10" ht="32.25" thickBot="1" x14ac:dyDescent="0.3">
      <c r="A4" s="14" t="s">
        <v>8</v>
      </c>
      <c r="B4" s="33">
        <v>0.1</v>
      </c>
      <c r="C4" s="15" t="s">
        <v>7</v>
      </c>
      <c r="D4" s="11">
        <v>1124</v>
      </c>
      <c r="E4" s="24">
        <v>1349</v>
      </c>
      <c r="F4" s="7">
        <v>5.5</v>
      </c>
      <c r="G4" s="6">
        <f t="shared" si="0"/>
        <v>7419.5</v>
      </c>
      <c r="H4" s="12"/>
      <c r="I4" s="12"/>
      <c r="J4" s="12"/>
    </row>
    <row r="5" spans="1:10" ht="32.25" thickBot="1" x14ac:dyDescent="0.3">
      <c r="A5" s="14" t="s">
        <v>72</v>
      </c>
      <c r="B5" s="33">
        <v>0.1</v>
      </c>
      <c r="C5" s="15" t="s">
        <v>73</v>
      </c>
      <c r="D5" s="11">
        <v>421</v>
      </c>
      <c r="E5" s="24">
        <v>505</v>
      </c>
      <c r="F5" s="7">
        <v>13.99</v>
      </c>
      <c r="G5" s="6">
        <f t="shared" si="0"/>
        <v>7064.95</v>
      </c>
      <c r="H5" s="12"/>
      <c r="I5" s="12"/>
      <c r="J5" s="12"/>
    </row>
    <row r="6" spans="1:10" ht="16.5" thickBot="1" x14ac:dyDescent="0.3">
      <c r="A6" s="14" t="s">
        <v>9</v>
      </c>
      <c r="B6" s="33">
        <v>0.1</v>
      </c>
      <c r="C6" s="15" t="s">
        <v>7</v>
      </c>
      <c r="D6" s="11">
        <v>246</v>
      </c>
      <c r="E6" s="24">
        <v>295</v>
      </c>
      <c r="F6" s="7">
        <v>0.65</v>
      </c>
      <c r="G6" s="6">
        <f t="shared" si="0"/>
        <v>191.75</v>
      </c>
      <c r="H6" s="12"/>
      <c r="I6" s="12"/>
      <c r="J6" s="12"/>
    </row>
    <row r="7" spans="1:10" ht="23.25" customHeight="1" thickBot="1" x14ac:dyDescent="0.3">
      <c r="A7" s="14" t="s">
        <v>10</v>
      </c>
      <c r="B7" s="33"/>
      <c r="C7" s="15" t="s">
        <v>7</v>
      </c>
      <c r="D7" s="11">
        <v>366</v>
      </c>
      <c r="E7" s="24">
        <v>439</v>
      </c>
      <c r="F7" s="7">
        <v>0.65</v>
      </c>
      <c r="G7" s="6">
        <f t="shared" si="0"/>
        <v>285.35000000000002</v>
      </c>
      <c r="H7" s="12"/>
      <c r="I7" s="12"/>
      <c r="J7" s="12"/>
    </row>
    <row r="8" spans="1:10" ht="26.25" customHeight="1" thickBot="1" x14ac:dyDescent="0.3">
      <c r="A8" s="14" t="s">
        <v>170</v>
      </c>
      <c r="B8" s="33">
        <v>0.1</v>
      </c>
      <c r="C8" s="15" t="s">
        <v>73</v>
      </c>
      <c r="D8" s="11">
        <v>375</v>
      </c>
      <c r="E8" s="24">
        <v>450</v>
      </c>
      <c r="F8" s="5">
        <v>22.21</v>
      </c>
      <c r="G8" s="6">
        <f t="shared" si="0"/>
        <v>9994.5</v>
      </c>
      <c r="H8" s="12"/>
      <c r="I8" s="12"/>
      <c r="J8" s="12"/>
    </row>
    <row r="9" spans="1:10" ht="48" thickBot="1" x14ac:dyDescent="0.3">
      <c r="A9" s="16" t="s">
        <v>74</v>
      </c>
      <c r="B9" s="33">
        <v>0.1</v>
      </c>
      <c r="C9" s="15" t="s">
        <v>73</v>
      </c>
      <c r="D9" s="11">
        <v>17049</v>
      </c>
      <c r="E9" s="24">
        <v>20459</v>
      </c>
      <c r="F9" s="7">
        <v>8.7899999999999991</v>
      </c>
      <c r="G9" s="6">
        <f t="shared" si="0"/>
        <v>179834.61</v>
      </c>
      <c r="H9" s="12"/>
      <c r="I9" s="12"/>
      <c r="J9" s="12"/>
    </row>
    <row r="10" spans="1:10" ht="32.25" thickBot="1" x14ac:dyDescent="0.3">
      <c r="A10" s="16" t="s">
        <v>75</v>
      </c>
      <c r="B10" s="33">
        <v>0.1</v>
      </c>
      <c r="C10" s="15" t="s">
        <v>73</v>
      </c>
      <c r="D10" s="11">
        <v>76</v>
      </c>
      <c r="E10" s="24">
        <v>91</v>
      </c>
      <c r="F10" s="7">
        <v>10.72</v>
      </c>
      <c r="G10" s="6">
        <f t="shared" si="0"/>
        <v>975.5200000000001</v>
      </c>
      <c r="H10" s="12"/>
      <c r="I10" s="12"/>
      <c r="J10" s="12"/>
    </row>
    <row r="11" spans="1:10" ht="32.25" thickBot="1" x14ac:dyDescent="0.3">
      <c r="A11" s="16" t="s">
        <v>76</v>
      </c>
      <c r="B11" s="33">
        <v>0.1</v>
      </c>
      <c r="C11" s="15" t="s">
        <v>73</v>
      </c>
      <c r="D11" s="11">
        <v>69</v>
      </c>
      <c r="E11" s="24">
        <v>83</v>
      </c>
      <c r="F11" s="7">
        <v>101.06</v>
      </c>
      <c r="G11" s="6">
        <f t="shared" si="0"/>
        <v>8387.98</v>
      </c>
      <c r="H11" s="12"/>
      <c r="I11" s="12"/>
      <c r="J11" s="12"/>
    </row>
    <row r="12" spans="1:10" ht="32.25" thickBot="1" x14ac:dyDescent="0.3">
      <c r="A12" s="16" t="s">
        <v>77</v>
      </c>
      <c r="B12" s="33">
        <v>0.1</v>
      </c>
      <c r="C12" s="15" t="s">
        <v>73</v>
      </c>
      <c r="D12" s="11">
        <v>74</v>
      </c>
      <c r="E12" s="24">
        <v>89</v>
      </c>
      <c r="F12" s="7">
        <v>54.18</v>
      </c>
      <c r="G12" s="6">
        <f t="shared" si="0"/>
        <v>4822.0199999999995</v>
      </c>
      <c r="H12" s="12"/>
      <c r="I12" s="12"/>
      <c r="J12" s="12"/>
    </row>
    <row r="13" spans="1:10" ht="48" thickBot="1" x14ac:dyDescent="0.3">
      <c r="A13" s="16" t="s">
        <v>78</v>
      </c>
      <c r="B13" s="33">
        <v>0.1</v>
      </c>
      <c r="C13" s="15" t="s">
        <v>73</v>
      </c>
      <c r="D13" s="11">
        <v>57</v>
      </c>
      <c r="E13" s="24">
        <v>68</v>
      </c>
      <c r="F13" s="7">
        <v>14.49</v>
      </c>
      <c r="G13" s="6">
        <f t="shared" si="0"/>
        <v>985.32</v>
      </c>
      <c r="H13" s="12"/>
      <c r="I13" s="12"/>
      <c r="J13" s="12"/>
    </row>
    <row r="14" spans="1:10" ht="48" thickBot="1" x14ac:dyDescent="0.3">
      <c r="A14" s="16" t="s">
        <v>79</v>
      </c>
      <c r="B14" s="33">
        <v>0.1</v>
      </c>
      <c r="C14" s="15" t="s">
        <v>73</v>
      </c>
      <c r="D14" s="11">
        <v>63</v>
      </c>
      <c r="E14" s="24">
        <v>76</v>
      </c>
      <c r="F14" s="7">
        <v>14.49</v>
      </c>
      <c r="G14" s="6">
        <f t="shared" si="0"/>
        <v>1101.24</v>
      </c>
      <c r="H14" s="12"/>
      <c r="I14" s="12"/>
      <c r="J14" s="12"/>
    </row>
    <row r="15" spans="1:10" ht="48" thickBot="1" x14ac:dyDescent="0.3">
      <c r="A15" s="16" t="s">
        <v>80</v>
      </c>
      <c r="B15" s="33">
        <v>0.1</v>
      </c>
      <c r="C15" s="15" t="s">
        <v>73</v>
      </c>
      <c r="D15" s="11">
        <v>172</v>
      </c>
      <c r="E15" s="24">
        <v>206</v>
      </c>
      <c r="F15" s="7">
        <v>24.45</v>
      </c>
      <c r="G15" s="6">
        <f t="shared" si="0"/>
        <v>5036.7</v>
      </c>
      <c r="H15" s="12"/>
      <c r="I15" s="12"/>
      <c r="J15" s="12"/>
    </row>
    <row r="16" spans="1:10" ht="48" thickBot="1" x14ac:dyDescent="0.3">
      <c r="A16" s="16" t="s">
        <v>81</v>
      </c>
      <c r="B16" s="33">
        <v>0.1</v>
      </c>
      <c r="C16" s="15" t="s">
        <v>73</v>
      </c>
      <c r="D16" s="11">
        <v>169</v>
      </c>
      <c r="E16" s="24">
        <v>203</v>
      </c>
      <c r="F16" s="7">
        <v>15.31</v>
      </c>
      <c r="G16" s="6">
        <f t="shared" si="0"/>
        <v>3107.9300000000003</v>
      </c>
      <c r="H16" s="12"/>
      <c r="I16" s="12"/>
      <c r="J16" s="12"/>
    </row>
    <row r="17" spans="1:10" ht="63.75" thickBot="1" x14ac:dyDescent="0.3">
      <c r="A17" s="16" t="s">
        <v>82</v>
      </c>
      <c r="B17" s="33">
        <v>0.1</v>
      </c>
      <c r="C17" s="15" t="s">
        <v>73</v>
      </c>
      <c r="D17" s="11">
        <v>56</v>
      </c>
      <c r="E17" s="24">
        <v>67</v>
      </c>
      <c r="F17" s="7">
        <v>18.29</v>
      </c>
      <c r="G17" s="6">
        <f t="shared" si="0"/>
        <v>1225.4299999999998</v>
      </c>
      <c r="H17" s="12"/>
      <c r="I17" s="12"/>
      <c r="J17" s="12"/>
    </row>
    <row r="18" spans="1:10" ht="48" thickBot="1" x14ac:dyDescent="0.3">
      <c r="A18" s="14" t="s">
        <v>83</v>
      </c>
      <c r="B18" s="33">
        <v>0.1</v>
      </c>
      <c r="C18" s="15" t="s">
        <v>73</v>
      </c>
      <c r="D18" s="11">
        <v>54</v>
      </c>
      <c r="E18" s="24">
        <v>65</v>
      </c>
      <c r="F18" s="5">
        <v>99</v>
      </c>
      <c r="G18" s="6">
        <f t="shared" si="0"/>
        <v>6435</v>
      </c>
      <c r="H18" s="12"/>
      <c r="I18" s="12"/>
      <c r="J18" s="12"/>
    </row>
    <row r="19" spans="1:10" ht="48" thickBot="1" x14ac:dyDescent="0.3">
      <c r="A19" s="16" t="s">
        <v>84</v>
      </c>
      <c r="B19" s="33">
        <v>0.1</v>
      </c>
      <c r="C19" s="15" t="s">
        <v>73</v>
      </c>
      <c r="D19" s="11">
        <v>54</v>
      </c>
      <c r="E19" s="24">
        <v>65</v>
      </c>
      <c r="F19" s="7">
        <v>14.99</v>
      </c>
      <c r="G19" s="6">
        <f t="shared" si="0"/>
        <v>974.35</v>
      </c>
      <c r="H19" s="12"/>
      <c r="I19" s="12"/>
      <c r="J19" s="12"/>
    </row>
    <row r="20" spans="1:10" ht="48" thickBot="1" x14ac:dyDescent="0.3">
      <c r="A20" s="16" t="s">
        <v>85</v>
      </c>
      <c r="B20" s="33">
        <v>0.1</v>
      </c>
      <c r="C20" s="15" t="s">
        <v>73</v>
      </c>
      <c r="D20" s="11">
        <v>54</v>
      </c>
      <c r="E20" s="24">
        <v>65</v>
      </c>
      <c r="F20" s="7">
        <v>27.49</v>
      </c>
      <c r="G20" s="6">
        <f t="shared" si="0"/>
        <v>1786.85</v>
      </c>
      <c r="H20" s="12"/>
      <c r="I20" s="12"/>
      <c r="J20" s="12"/>
    </row>
    <row r="21" spans="1:10" ht="32.25" thickBot="1" x14ac:dyDescent="0.3">
      <c r="A21" s="16" t="s">
        <v>86</v>
      </c>
      <c r="B21" s="33">
        <v>0.1</v>
      </c>
      <c r="C21" s="15" t="s">
        <v>73</v>
      </c>
      <c r="D21" s="11">
        <v>281</v>
      </c>
      <c r="E21" s="24">
        <v>337</v>
      </c>
      <c r="F21" s="7">
        <v>12.27</v>
      </c>
      <c r="G21" s="6">
        <f t="shared" si="0"/>
        <v>4134.99</v>
      </c>
      <c r="H21" s="12"/>
      <c r="I21" s="12"/>
      <c r="J21" s="12"/>
    </row>
    <row r="22" spans="1:10" ht="48" thickBot="1" x14ac:dyDescent="0.3">
      <c r="A22" s="16" t="s">
        <v>87</v>
      </c>
      <c r="B22" s="33">
        <v>0.1</v>
      </c>
      <c r="C22" s="15" t="s">
        <v>73</v>
      </c>
      <c r="D22" s="11">
        <v>51</v>
      </c>
      <c r="E22" s="24">
        <v>61</v>
      </c>
      <c r="F22" s="7">
        <v>8.49</v>
      </c>
      <c r="G22" s="6">
        <f t="shared" si="0"/>
        <v>517.89</v>
      </c>
      <c r="H22" s="12"/>
      <c r="I22" s="12"/>
      <c r="J22" s="12"/>
    </row>
    <row r="23" spans="1:10" ht="32.25" thickBot="1" x14ac:dyDescent="0.3">
      <c r="A23" s="16" t="s">
        <v>88</v>
      </c>
      <c r="B23" s="33">
        <v>0.1</v>
      </c>
      <c r="C23" s="15" t="s">
        <v>73</v>
      </c>
      <c r="D23" s="11">
        <v>116</v>
      </c>
      <c r="E23" s="24">
        <v>139</v>
      </c>
      <c r="F23" s="7">
        <v>37.9</v>
      </c>
      <c r="G23" s="6">
        <f t="shared" si="0"/>
        <v>5268.0999999999995</v>
      </c>
      <c r="H23" s="12"/>
      <c r="I23" s="12"/>
      <c r="J23" s="12"/>
    </row>
    <row r="24" spans="1:10" ht="48" thickBot="1" x14ac:dyDescent="0.3">
      <c r="A24" s="14" t="s">
        <v>11</v>
      </c>
      <c r="B24" s="33">
        <v>0.1</v>
      </c>
      <c r="C24" s="15" t="s">
        <v>73</v>
      </c>
      <c r="D24" s="11">
        <v>42</v>
      </c>
      <c r="E24" s="24">
        <v>50</v>
      </c>
      <c r="F24" s="7">
        <v>39.99</v>
      </c>
      <c r="G24" s="6">
        <f t="shared" si="0"/>
        <v>1999.5</v>
      </c>
      <c r="H24" s="12"/>
      <c r="I24" s="12"/>
      <c r="J24" s="12"/>
    </row>
    <row r="25" spans="1:10" ht="16.5" thickBot="1" x14ac:dyDescent="0.3">
      <c r="A25" s="14" t="s">
        <v>12</v>
      </c>
      <c r="B25" s="33"/>
      <c r="C25" s="15" t="s">
        <v>73</v>
      </c>
      <c r="D25" s="11">
        <v>92</v>
      </c>
      <c r="E25" s="24">
        <v>110</v>
      </c>
      <c r="F25" s="7">
        <v>3.99</v>
      </c>
      <c r="G25" s="6">
        <f t="shared" si="0"/>
        <v>438.90000000000003</v>
      </c>
      <c r="H25" s="12"/>
      <c r="I25" s="12"/>
      <c r="J25" s="12"/>
    </row>
    <row r="26" spans="1:10" ht="16.5" thickBot="1" x14ac:dyDescent="0.3">
      <c r="A26" s="14" t="s">
        <v>13</v>
      </c>
      <c r="B26" s="33"/>
      <c r="C26" s="15" t="s">
        <v>73</v>
      </c>
      <c r="D26" s="11">
        <v>117</v>
      </c>
      <c r="E26" s="24">
        <v>140</v>
      </c>
      <c r="F26" s="7">
        <v>4.29</v>
      </c>
      <c r="G26" s="6">
        <f t="shared" si="0"/>
        <v>600.6</v>
      </c>
      <c r="H26" s="12"/>
      <c r="I26" s="12"/>
      <c r="J26" s="12"/>
    </row>
    <row r="27" spans="1:10" ht="32.25" thickBot="1" x14ac:dyDescent="0.3">
      <c r="A27" s="16" t="s">
        <v>89</v>
      </c>
      <c r="B27" s="33">
        <v>0.1</v>
      </c>
      <c r="C27" s="17" t="s">
        <v>73</v>
      </c>
      <c r="D27" s="11">
        <v>0</v>
      </c>
      <c r="E27" s="24">
        <v>0</v>
      </c>
      <c r="F27" s="5">
        <v>16</v>
      </c>
      <c r="G27" s="6">
        <f t="shared" si="0"/>
        <v>0</v>
      </c>
      <c r="H27" s="12"/>
      <c r="I27" s="12"/>
      <c r="J27" s="12"/>
    </row>
    <row r="28" spans="1:10" ht="48" thickBot="1" x14ac:dyDescent="0.3">
      <c r="A28" s="16" t="s">
        <v>90</v>
      </c>
      <c r="B28" s="33">
        <v>0.1</v>
      </c>
      <c r="C28" s="17" t="s">
        <v>73</v>
      </c>
      <c r="D28" s="11">
        <v>42</v>
      </c>
      <c r="E28" s="24">
        <v>50</v>
      </c>
      <c r="F28" s="7">
        <v>27.49</v>
      </c>
      <c r="G28" s="6">
        <f t="shared" si="0"/>
        <v>1374.5</v>
      </c>
      <c r="H28" s="12"/>
      <c r="I28" s="12"/>
      <c r="J28" s="12"/>
    </row>
    <row r="29" spans="1:10" ht="16.5" thickBot="1" x14ac:dyDescent="0.3">
      <c r="A29" s="14" t="s">
        <v>171</v>
      </c>
      <c r="B29" s="33"/>
      <c r="C29" s="15" t="s">
        <v>155</v>
      </c>
      <c r="D29" s="11">
        <v>1155</v>
      </c>
      <c r="E29" s="24">
        <v>1386</v>
      </c>
      <c r="F29" s="9">
        <v>7.6779999999999999</v>
      </c>
      <c r="G29" s="6">
        <f t="shared" si="0"/>
        <v>10641.708000000001</v>
      </c>
      <c r="H29" s="12"/>
      <c r="I29" s="12"/>
      <c r="J29" s="12"/>
    </row>
    <row r="30" spans="1:10" ht="16.5" thickBot="1" x14ac:dyDescent="0.3">
      <c r="A30" s="14" t="s">
        <v>172</v>
      </c>
      <c r="B30" s="33"/>
      <c r="C30" s="15" t="s">
        <v>155</v>
      </c>
      <c r="D30" s="11">
        <v>11730</v>
      </c>
      <c r="E30" s="24">
        <v>14076</v>
      </c>
      <c r="F30" s="9">
        <v>3.6080000000000001</v>
      </c>
      <c r="G30" s="6">
        <f t="shared" si="0"/>
        <v>50786.207999999999</v>
      </c>
      <c r="H30" s="12"/>
      <c r="I30" s="12"/>
      <c r="J30" s="12"/>
    </row>
    <row r="31" spans="1:10" ht="32.25" thickBot="1" x14ac:dyDescent="0.3">
      <c r="A31" s="16" t="s">
        <v>14</v>
      </c>
      <c r="B31" s="33">
        <v>0.1</v>
      </c>
      <c r="C31" s="15" t="s">
        <v>7</v>
      </c>
      <c r="D31" s="11">
        <v>0</v>
      </c>
      <c r="E31" s="24">
        <v>0</v>
      </c>
      <c r="F31" s="7">
        <v>24.99</v>
      </c>
      <c r="G31" s="6">
        <f t="shared" si="0"/>
        <v>0</v>
      </c>
      <c r="H31" s="12"/>
      <c r="I31" s="12"/>
      <c r="J31" s="12"/>
    </row>
    <row r="32" spans="1:10" ht="32.25" thickBot="1" x14ac:dyDescent="0.3">
      <c r="A32" s="14" t="s">
        <v>91</v>
      </c>
      <c r="B32" s="33">
        <v>0.1</v>
      </c>
      <c r="C32" s="17" t="s">
        <v>73</v>
      </c>
      <c r="D32" s="11">
        <v>0</v>
      </c>
      <c r="E32" s="24">
        <v>0</v>
      </c>
      <c r="F32" s="5">
        <v>12.59</v>
      </c>
      <c r="G32" s="6">
        <f t="shared" si="0"/>
        <v>0</v>
      </c>
      <c r="H32" s="12"/>
      <c r="I32" s="12"/>
      <c r="J32" s="12"/>
    </row>
    <row r="33" spans="1:10" ht="32.25" thickBot="1" x14ac:dyDescent="0.3">
      <c r="A33" s="14" t="s">
        <v>92</v>
      </c>
      <c r="B33" s="33">
        <v>0.1</v>
      </c>
      <c r="C33" s="17" t="s">
        <v>73</v>
      </c>
      <c r="D33" s="11">
        <v>0</v>
      </c>
      <c r="E33" s="24">
        <v>0</v>
      </c>
      <c r="F33" s="5">
        <v>9.8000000000000007</v>
      </c>
      <c r="G33" s="6">
        <f t="shared" si="0"/>
        <v>0</v>
      </c>
      <c r="H33" s="12"/>
      <c r="I33" s="12"/>
      <c r="J33" s="12"/>
    </row>
    <row r="34" spans="1:10" ht="32.25" thickBot="1" x14ac:dyDescent="0.3">
      <c r="A34" s="16" t="s">
        <v>93</v>
      </c>
      <c r="B34" s="33">
        <v>0.1</v>
      </c>
      <c r="C34" s="17" t="s">
        <v>73</v>
      </c>
      <c r="D34" s="11">
        <v>162</v>
      </c>
      <c r="E34" s="24">
        <v>194</v>
      </c>
      <c r="F34" s="7">
        <v>30.49</v>
      </c>
      <c r="G34" s="6">
        <f t="shared" si="0"/>
        <v>5915.0599999999995</v>
      </c>
      <c r="H34" s="12"/>
      <c r="I34" s="12"/>
      <c r="J34" s="12"/>
    </row>
    <row r="35" spans="1:10" ht="32.25" thickBot="1" x14ac:dyDescent="0.3">
      <c r="A35" s="16" t="s">
        <v>94</v>
      </c>
      <c r="B35" s="33">
        <v>0.1</v>
      </c>
      <c r="C35" s="17" t="s">
        <v>73</v>
      </c>
      <c r="D35" s="11">
        <v>156</v>
      </c>
      <c r="E35" s="24">
        <v>187</v>
      </c>
      <c r="F35" s="7">
        <v>27.49</v>
      </c>
      <c r="G35" s="6">
        <f t="shared" si="0"/>
        <v>5140.63</v>
      </c>
      <c r="H35" s="12"/>
      <c r="I35" s="12"/>
      <c r="J35" s="12"/>
    </row>
    <row r="36" spans="1:10" ht="32.25" thickBot="1" x14ac:dyDescent="0.3">
      <c r="A36" s="16" t="s">
        <v>95</v>
      </c>
      <c r="B36" s="33">
        <v>0.1</v>
      </c>
      <c r="C36" s="17" t="s">
        <v>73</v>
      </c>
      <c r="D36" s="11">
        <v>186</v>
      </c>
      <c r="E36" s="24">
        <v>223</v>
      </c>
      <c r="F36" s="7">
        <v>29.49</v>
      </c>
      <c r="G36" s="6">
        <f t="shared" si="0"/>
        <v>6576.2699999999995</v>
      </c>
      <c r="H36" s="12"/>
      <c r="I36" s="12"/>
      <c r="J36" s="12"/>
    </row>
    <row r="37" spans="1:10" ht="32.25" thickBot="1" x14ac:dyDescent="0.3">
      <c r="A37" s="16" t="s">
        <v>96</v>
      </c>
      <c r="B37" s="33">
        <v>0.1</v>
      </c>
      <c r="C37" s="17" t="s">
        <v>73</v>
      </c>
      <c r="D37" s="11">
        <v>156</v>
      </c>
      <c r="E37" s="24">
        <v>187</v>
      </c>
      <c r="F37" s="7">
        <v>24.49</v>
      </c>
      <c r="G37" s="6">
        <f t="shared" si="0"/>
        <v>4579.63</v>
      </c>
      <c r="H37" s="12"/>
      <c r="I37" s="12"/>
      <c r="J37" s="12"/>
    </row>
    <row r="38" spans="1:10" ht="32.25" thickBot="1" x14ac:dyDescent="0.3">
      <c r="A38" s="16" t="s">
        <v>97</v>
      </c>
      <c r="B38" s="33">
        <v>0.1</v>
      </c>
      <c r="C38" s="17" t="s">
        <v>73</v>
      </c>
      <c r="D38" s="11">
        <v>154</v>
      </c>
      <c r="E38" s="24">
        <v>185</v>
      </c>
      <c r="F38" s="7">
        <v>25.99</v>
      </c>
      <c r="G38" s="6">
        <f t="shared" si="0"/>
        <v>4808.1499999999996</v>
      </c>
      <c r="H38" s="12"/>
      <c r="I38" s="12"/>
      <c r="J38" s="12"/>
    </row>
    <row r="39" spans="1:10" ht="48" thickBot="1" x14ac:dyDescent="0.3">
      <c r="A39" s="14" t="s">
        <v>98</v>
      </c>
      <c r="B39" s="33">
        <v>0.1</v>
      </c>
      <c r="C39" s="17" t="s">
        <v>73</v>
      </c>
      <c r="D39" s="11">
        <v>33</v>
      </c>
      <c r="E39" s="24">
        <v>40</v>
      </c>
      <c r="F39" s="5">
        <v>28.99</v>
      </c>
      <c r="G39" s="6">
        <f t="shared" si="0"/>
        <v>1159.5999999999999</v>
      </c>
      <c r="H39" s="12"/>
      <c r="I39" s="12"/>
      <c r="J39" s="12"/>
    </row>
    <row r="40" spans="1:10" ht="48" thickBot="1" x14ac:dyDescent="0.3">
      <c r="A40" s="16" t="s">
        <v>99</v>
      </c>
      <c r="B40" s="33">
        <v>0.1</v>
      </c>
      <c r="C40" s="17" t="s">
        <v>73</v>
      </c>
      <c r="D40" s="11">
        <v>630</v>
      </c>
      <c r="E40" s="24">
        <v>756</v>
      </c>
      <c r="F40" s="7">
        <v>3.5</v>
      </c>
      <c r="G40" s="6">
        <f t="shared" si="0"/>
        <v>2646</v>
      </c>
      <c r="H40" s="12"/>
      <c r="I40" s="12"/>
      <c r="J40" s="12"/>
    </row>
    <row r="41" spans="1:10" ht="48" thickBot="1" x14ac:dyDescent="0.3">
      <c r="A41" s="16" t="s">
        <v>100</v>
      </c>
      <c r="B41" s="33">
        <v>0.1</v>
      </c>
      <c r="C41" s="17" t="s">
        <v>73</v>
      </c>
      <c r="D41" s="11">
        <v>3641</v>
      </c>
      <c r="E41" s="24">
        <v>4369</v>
      </c>
      <c r="F41" s="7">
        <v>10.29</v>
      </c>
      <c r="G41" s="6">
        <f t="shared" si="0"/>
        <v>44957.009999999995</v>
      </c>
      <c r="H41" s="12"/>
      <c r="I41" s="12"/>
      <c r="J41" s="12"/>
    </row>
    <row r="42" spans="1:10" ht="48" thickBot="1" x14ac:dyDescent="0.3">
      <c r="A42" s="16" t="s">
        <v>101</v>
      </c>
      <c r="B42" s="33">
        <v>0.1</v>
      </c>
      <c r="C42" s="17" t="s">
        <v>73</v>
      </c>
      <c r="D42" s="11">
        <v>1353</v>
      </c>
      <c r="E42" s="24">
        <v>1624</v>
      </c>
      <c r="F42" s="7">
        <v>12.76</v>
      </c>
      <c r="G42" s="6">
        <f t="shared" si="0"/>
        <v>20722.239999999998</v>
      </c>
      <c r="H42" s="12"/>
      <c r="I42" s="12"/>
      <c r="J42" s="12"/>
    </row>
    <row r="43" spans="1:10" ht="32.25" thickBot="1" x14ac:dyDescent="0.3">
      <c r="A43" s="14" t="s">
        <v>102</v>
      </c>
      <c r="B43" s="33">
        <v>0.1</v>
      </c>
      <c r="C43" s="17" t="s">
        <v>73</v>
      </c>
      <c r="D43" s="11">
        <v>0</v>
      </c>
      <c r="E43" s="24">
        <v>0</v>
      </c>
      <c r="F43" s="5">
        <v>13.48</v>
      </c>
      <c r="G43" s="6">
        <f t="shared" si="0"/>
        <v>0</v>
      </c>
      <c r="H43" s="12"/>
      <c r="I43" s="12"/>
      <c r="J43" s="12"/>
    </row>
    <row r="44" spans="1:10" ht="16.5" thickBot="1" x14ac:dyDescent="0.3">
      <c r="A44" s="18" t="s">
        <v>103</v>
      </c>
      <c r="B44" s="33">
        <v>0.1</v>
      </c>
      <c r="C44" s="17" t="s">
        <v>73</v>
      </c>
      <c r="D44" s="11">
        <v>0</v>
      </c>
      <c r="E44" s="24">
        <v>0</v>
      </c>
      <c r="F44" s="5">
        <v>58.4</v>
      </c>
      <c r="G44" s="6">
        <f t="shared" si="0"/>
        <v>0</v>
      </c>
      <c r="H44" s="12"/>
      <c r="I44" s="12"/>
      <c r="J44" s="12"/>
    </row>
    <row r="45" spans="1:10" ht="48" thickBot="1" x14ac:dyDescent="0.3">
      <c r="A45" s="16" t="s">
        <v>104</v>
      </c>
      <c r="B45" s="33">
        <v>0.1</v>
      </c>
      <c r="C45" s="15" t="s">
        <v>156</v>
      </c>
      <c r="D45" s="11">
        <v>63</v>
      </c>
      <c r="E45" s="24">
        <v>76</v>
      </c>
      <c r="F45" s="7">
        <v>13.99</v>
      </c>
      <c r="G45" s="6">
        <f t="shared" si="0"/>
        <v>1063.24</v>
      </c>
      <c r="H45" s="12"/>
      <c r="I45" s="12"/>
      <c r="J45" s="12"/>
    </row>
    <row r="46" spans="1:10" ht="16.5" thickBot="1" x14ac:dyDescent="0.3">
      <c r="A46" s="16" t="s">
        <v>15</v>
      </c>
      <c r="B46" s="33">
        <v>0.1</v>
      </c>
      <c r="C46" s="15" t="s">
        <v>7</v>
      </c>
      <c r="D46" s="11">
        <v>345</v>
      </c>
      <c r="E46" s="24">
        <v>414</v>
      </c>
      <c r="F46" s="7">
        <v>13.49</v>
      </c>
      <c r="G46" s="6">
        <f t="shared" si="0"/>
        <v>5584.86</v>
      </c>
      <c r="H46" s="12"/>
      <c r="I46" s="12"/>
      <c r="J46" s="12"/>
    </row>
    <row r="47" spans="1:10" ht="16.5" thickBot="1" x14ac:dyDescent="0.3">
      <c r="A47" s="14" t="s">
        <v>16</v>
      </c>
      <c r="B47" s="33"/>
      <c r="C47" s="15" t="s">
        <v>7</v>
      </c>
      <c r="D47" s="11">
        <v>30</v>
      </c>
      <c r="E47" s="24">
        <v>36</v>
      </c>
      <c r="F47" s="7">
        <v>11.49</v>
      </c>
      <c r="G47" s="6">
        <f t="shared" si="0"/>
        <v>413.64</v>
      </c>
      <c r="H47" s="12"/>
      <c r="I47" s="12"/>
      <c r="J47" s="12"/>
    </row>
    <row r="48" spans="1:10" ht="32.25" thickBot="1" x14ac:dyDescent="0.3">
      <c r="A48" s="16" t="s">
        <v>17</v>
      </c>
      <c r="B48" s="33">
        <v>0.1</v>
      </c>
      <c r="C48" s="15" t="s">
        <v>7</v>
      </c>
      <c r="D48" s="11">
        <v>220</v>
      </c>
      <c r="E48" s="24">
        <v>264</v>
      </c>
      <c r="F48" s="7">
        <v>4.79</v>
      </c>
      <c r="G48" s="6">
        <f t="shared" si="0"/>
        <v>1264.56</v>
      </c>
      <c r="H48" s="12"/>
      <c r="I48" s="12"/>
      <c r="J48" s="12"/>
    </row>
    <row r="49" spans="1:10" ht="16.5" thickBot="1" x14ac:dyDescent="0.3">
      <c r="A49" s="14" t="s">
        <v>18</v>
      </c>
      <c r="B49" s="33">
        <v>0.1</v>
      </c>
      <c r="C49" s="15" t="s">
        <v>7</v>
      </c>
      <c r="D49" s="11">
        <v>700</v>
      </c>
      <c r="E49" s="24">
        <v>840</v>
      </c>
      <c r="F49" s="7">
        <v>3.99</v>
      </c>
      <c r="G49" s="6">
        <f t="shared" si="0"/>
        <v>3351.6000000000004</v>
      </c>
      <c r="H49" s="12"/>
      <c r="I49" s="12"/>
      <c r="J49" s="12"/>
    </row>
    <row r="50" spans="1:10" ht="16.5" thickBot="1" x14ac:dyDescent="0.3">
      <c r="A50" s="14" t="s">
        <v>19</v>
      </c>
      <c r="B50" s="33">
        <v>0.1</v>
      </c>
      <c r="C50" s="15" t="s">
        <v>7</v>
      </c>
      <c r="D50" s="11">
        <v>1315</v>
      </c>
      <c r="E50" s="24">
        <v>1578</v>
      </c>
      <c r="F50" s="7">
        <v>3.99</v>
      </c>
      <c r="G50" s="6">
        <f t="shared" si="0"/>
        <v>6296.22</v>
      </c>
      <c r="H50" s="12"/>
      <c r="I50" s="12"/>
      <c r="J50" s="12"/>
    </row>
    <row r="51" spans="1:10" ht="48" thickBot="1" x14ac:dyDescent="0.3">
      <c r="A51" s="16" t="s">
        <v>105</v>
      </c>
      <c r="B51" s="33">
        <v>0.1</v>
      </c>
      <c r="C51" s="17" t="s">
        <v>73</v>
      </c>
      <c r="D51" s="11">
        <v>18</v>
      </c>
      <c r="E51" s="24">
        <v>22</v>
      </c>
      <c r="F51" s="10">
        <v>35</v>
      </c>
      <c r="G51" s="6">
        <f t="shared" si="0"/>
        <v>770</v>
      </c>
      <c r="H51" s="12"/>
      <c r="I51" s="12"/>
      <c r="J51" s="12"/>
    </row>
    <row r="52" spans="1:10" ht="48" thickBot="1" x14ac:dyDescent="0.3">
      <c r="A52" s="14" t="s">
        <v>106</v>
      </c>
      <c r="B52" s="33">
        <v>0.1</v>
      </c>
      <c r="C52" s="17" t="s">
        <v>73</v>
      </c>
      <c r="D52" s="11">
        <v>360</v>
      </c>
      <c r="E52" s="24">
        <v>432</v>
      </c>
      <c r="F52" s="5">
        <v>16.989999999999998</v>
      </c>
      <c r="G52" s="6">
        <f t="shared" si="0"/>
        <v>7339.6799999999994</v>
      </c>
      <c r="H52" s="12"/>
      <c r="I52" s="12"/>
      <c r="J52" s="12"/>
    </row>
    <row r="53" spans="1:10" ht="48" thickBot="1" x14ac:dyDescent="0.3">
      <c r="A53" s="14" t="s">
        <v>107</v>
      </c>
      <c r="B53" s="33">
        <v>0.1</v>
      </c>
      <c r="C53" s="17" t="s">
        <v>73</v>
      </c>
      <c r="D53" s="11">
        <v>225</v>
      </c>
      <c r="E53" s="24">
        <v>270</v>
      </c>
      <c r="F53" s="5">
        <v>9.11</v>
      </c>
      <c r="G53" s="6">
        <f t="shared" si="0"/>
        <v>2459.6999999999998</v>
      </c>
      <c r="H53" s="12"/>
      <c r="I53" s="12"/>
      <c r="J53" s="12"/>
    </row>
    <row r="54" spans="1:10" ht="48" thickBot="1" x14ac:dyDescent="0.3">
      <c r="A54" s="16" t="s">
        <v>108</v>
      </c>
      <c r="B54" s="33">
        <v>0.1</v>
      </c>
      <c r="C54" s="17" t="s">
        <v>73</v>
      </c>
      <c r="D54" s="11">
        <v>3046</v>
      </c>
      <c r="E54" s="24">
        <v>3655</v>
      </c>
      <c r="F54" s="7">
        <v>8.49</v>
      </c>
      <c r="G54" s="6">
        <f t="shared" si="0"/>
        <v>31030.95</v>
      </c>
      <c r="H54" s="12"/>
      <c r="I54" s="12"/>
      <c r="J54" s="12"/>
    </row>
    <row r="55" spans="1:10" ht="16.5" thickBot="1" x14ac:dyDescent="0.3">
      <c r="A55" s="14" t="s">
        <v>20</v>
      </c>
      <c r="B55" s="33"/>
      <c r="C55" s="15" t="s">
        <v>7</v>
      </c>
      <c r="D55" s="11">
        <v>0</v>
      </c>
      <c r="E55" s="24">
        <v>0</v>
      </c>
      <c r="F55" s="5">
        <v>5</v>
      </c>
      <c r="G55" s="6">
        <f t="shared" si="0"/>
        <v>0</v>
      </c>
      <c r="H55" s="12"/>
      <c r="I55" s="12"/>
      <c r="J55" s="12"/>
    </row>
    <row r="56" spans="1:10" ht="16.5" thickBot="1" x14ac:dyDescent="0.3">
      <c r="A56" s="14" t="s">
        <v>21</v>
      </c>
      <c r="B56" s="33"/>
      <c r="C56" s="15" t="s">
        <v>7</v>
      </c>
      <c r="D56" s="11">
        <v>500</v>
      </c>
      <c r="E56" s="24">
        <v>600</v>
      </c>
      <c r="F56" s="7">
        <v>3.49</v>
      </c>
      <c r="G56" s="6">
        <f t="shared" si="0"/>
        <v>2094</v>
      </c>
      <c r="H56" s="12"/>
      <c r="I56" s="12"/>
      <c r="J56" s="12"/>
    </row>
    <row r="57" spans="1:10" ht="32.25" thickBot="1" x14ac:dyDescent="0.3">
      <c r="A57" s="14" t="s">
        <v>22</v>
      </c>
      <c r="B57" s="33">
        <v>0.1</v>
      </c>
      <c r="C57" s="15" t="s">
        <v>7</v>
      </c>
      <c r="D57" s="11">
        <v>780</v>
      </c>
      <c r="E57" s="24">
        <v>936</v>
      </c>
      <c r="F57" s="7">
        <v>1.85</v>
      </c>
      <c r="G57" s="6">
        <f t="shared" si="0"/>
        <v>1731.6000000000001</v>
      </c>
      <c r="H57" s="12"/>
      <c r="I57" s="12"/>
      <c r="J57" s="12"/>
    </row>
    <row r="58" spans="1:10" ht="63.75" thickBot="1" x14ac:dyDescent="0.3">
      <c r="A58" s="14" t="s">
        <v>173</v>
      </c>
      <c r="B58" s="33">
        <v>0.1</v>
      </c>
      <c r="C58" s="15" t="s">
        <v>7</v>
      </c>
      <c r="D58" s="11">
        <v>580</v>
      </c>
      <c r="E58" s="24">
        <v>696</v>
      </c>
      <c r="F58" s="7">
        <v>17.79</v>
      </c>
      <c r="G58" s="6">
        <f t="shared" si="0"/>
        <v>12381.84</v>
      </c>
      <c r="H58" s="12"/>
      <c r="I58" s="12"/>
      <c r="J58" s="12"/>
    </row>
    <row r="59" spans="1:10" ht="79.5" thickBot="1" x14ac:dyDescent="0.3">
      <c r="A59" s="14" t="s">
        <v>174</v>
      </c>
      <c r="B59" s="33">
        <v>0.1</v>
      </c>
      <c r="C59" s="15" t="s">
        <v>7</v>
      </c>
      <c r="D59" s="11">
        <v>252</v>
      </c>
      <c r="E59" s="24">
        <v>302</v>
      </c>
      <c r="F59" s="7">
        <v>45.99</v>
      </c>
      <c r="G59" s="6">
        <f t="shared" si="0"/>
        <v>13888.980000000001</v>
      </c>
      <c r="H59" s="12"/>
      <c r="I59" s="12"/>
      <c r="J59" s="12"/>
    </row>
    <row r="60" spans="1:10" ht="48" thickBot="1" x14ac:dyDescent="0.3">
      <c r="A60" s="14" t="s">
        <v>175</v>
      </c>
      <c r="B60" s="33">
        <v>0.1</v>
      </c>
      <c r="C60" s="15" t="s">
        <v>7</v>
      </c>
      <c r="D60" s="11">
        <v>90</v>
      </c>
      <c r="E60" s="24">
        <v>108</v>
      </c>
      <c r="F60" s="7">
        <v>9.99</v>
      </c>
      <c r="G60" s="6">
        <f t="shared" si="0"/>
        <v>1078.92</v>
      </c>
      <c r="H60" s="12"/>
      <c r="I60" s="12"/>
      <c r="J60" s="12"/>
    </row>
    <row r="61" spans="1:10" ht="32.25" thickBot="1" x14ac:dyDescent="0.3">
      <c r="A61" s="14" t="s">
        <v>176</v>
      </c>
      <c r="B61" s="33">
        <v>0.1</v>
      </c>
      <c r="C61" s="15" t="s">
        <v>7</v>
      </c>
      <c r="D61" s="11">
        <v>68</v>
      </c>
      <c r="E61" s="24">
        <v>82</v>
      </c>
      <c r="F61" s="7">
        <v>48.86</v>
      </c>
      <c r="G61" s="6">
        <f t="shared" si="0"/>
        <v>4006.52</v>
      </c>
      <c r="H61" s="12"/>
      <c r="I61" s="12"/>
      <c r="J61" s="12"/>
    </row>
    <row r="62" spans="1:10" ht="16.5" thickBot="1" x14ac:dyDescent="0.3">
      <c r="A62" s="14" t="s">
        <v>23</v>
      </c>
      <c r="B62" s="33">
        <v>0.1</v>
      </c>
      <c r="C62" s="15" t="s">
        <v>7</v>
      </c>
      <c r="D62" s="11">
        <v>1025</v>
      </c>
      <c r="E62" s="24">
        <v>1230</v>
      </c>
      <c r="F62" s="7">
        <v>2.23</v>
      </c>
      <c r="G62" s="6">
        <f t="shared" si="0"/>
        <v>2742.9</v>
      </c>
      <c r="H62" s="12"/>
      <c r="I62" s="12"/>
      <c r="J62" s="12"/>
    </row>
    <row r="63" spans="1:10" ht="16.5" thickBot="1" x14ac:dyDescent="0.3">
      <c r="A63" s="16" t="s">
        <v>24</v>
      </c>
      <c r="B63" s="33"/>
      <c r="C63" s="15" t="s">
        <v>7</v>
      </c>
      <c r="D63" s="11">
        <v>100</v>
      </c>
      <c r="E63" s="24">
        <v>120</v>
      </c>
      <c r="F63" s="7">
        <v>0.08</v>
      </c>
      <c r="G63" s="6">
        <f t="shared" si="0"/>
        <v>9.6</v>
      </c>
      <c r="H63" s="12"/>
      <c r="I63" s="12"/>
      <c r="J63" s="12"/>
    </row>
    <row r="64" spans="1:10" ht="16.5" thickBot="1" x14ac:dyDescent="0.3">
      <c r="A64" s="14" t="s">
        <v>25</v>
      </c>
      <c r="B64" s="33"/>
      <c r="C64" s="15" t="s">
        <v>7</v>
      </c>
      <c r="D64" s="11">
        <v>985</v>
      </c>
      <c r="E64" s="24">
        <v>1182</v>
      </c>
      <c r="F64" s="7">
        <v>3.89</v>
      </c>
      <c r="G64" s="6">
        <f t="shared" ref="G64:G118" si="1">E64*F64</f>
        <v>4597.9800000000005</v>
      </c>
      <c r="H64" s="12"/>
      <c r="I64" s="12"/>
      <c r="J64" s="12"/>
    </row>
    <row r="65" spans="1:10" ht="48" thickBot="1" x14ac:dyDescent="0.3">
      <c r="A65" s="16" t="s">
        <v>26</v>
      </c>
      <c r="B65" s="33">
        <v>0.1</v>
      </c>
      <c r="C65" s="15" t="s">
        <v>7</v>
      </c>
      <c r="D65" s="11">
        <v>137</v>
      </c>
      <c r="E65" s="24">
        <v>164</v>
      </c>
      <c r="F65" s="7">
        <v>76.989999999999995</v>
      </c>
      <c r="G65" s="6">
        <f t="shared" si="1"/>
        <v>12626.359999999999</v>
      </c>
      <c r="H65" s="12"/>
      <c r="I65" s="12"/>
      <c r="J65" s="12"/>
    </row>
    <row r="66" spans="1:10" ht="32.25" thickBot="1" x14ac:dyDescent="0.3">
      <c r="A66" s="14" t="s">
        <v>109</v>
      </c>
      <c r="B66" s="33">
        <v>0.1</v>
      </c>
      <c r="C66" s="17" t="s">
        <v>73</v>
      </c>
      <c r="D66" s="11">
        <v>360</v>
      </c>
      <c r="E66" s="24">
        <v>432</v>
      </c>
      <c r="F66" s="7">
        <v>7.49</v>
      </c>
      <c r="G66" s="6">
        <f t="shared" si="1"/>
        <v>3235.6800000000003</v>
      </c>
      <c r="H66" s="12"/>
      <c r="I66" s="12"/>
      <c r="J66" s="12"/>
    </row>
    <row r="67" spans="1:10" ht="32.25" thickBot="1" x14ac:dyDescent="0.3">
      <c r="A67" s="16" t="s">
        <v>110</v>
      </c>
      <c r="B67" s="33">
        <v>0.1</v>
      </c>
      <c r="C67" s="17" t="s">
        <v>73</v>
      </c>
      <c r="D67" s="11">
        <v>0</v>
      </c>
      <c r="E67" s="24">
        <v>0</v>
      </c>
      <c r="F67" s="10">
        <v>20</v>
      </c>
      <c r="G67" s="6">
        <f t="shared" si="1"/>
        <v>0</v>
      </c>
      <c r="H67" s="12"/>
      <c r="I67" s="12"/>
      <c r="J67" s="12"/>
    </row>
    <row r="68" spans="1:10" ht="32.25" thickBot="1" x14ac:dyDescent="0.3">
      <c r="A68" s="14" t="s">
        <v>111</v>
      </c>
      <c r="B68" s="33">
        <v>0.1</v>
      </c>
      <c r="C68" s="17" t="s">
        <v>73</v>
      </c>
      <c r="D68" s="11">
        <v>210</v>
      </c>
      <c r="E68" s="24">
        <v>252</v>
      </c>
      <c r="F68" s="7">
        <v>11.29</v>
      </c>
      <c r="G68" s="6">
        <f t="shared" si="1"/>
        <v>2845.08</v>
      </c>
      <c r="H68" s="12"/>
      <c r="I68" s="12"/>
      <c r="J68" s="12"/>
    </row>
    <row r="69" spans="1:10" ht="48" thickBot="1" x14ac:dyDescent="0.3">
      <c r="A69" s="16" t="s">
        <v>112</v>
      </c>
      <c r="B69" s="33">
        <v>0.1</v>
      </c>
      <c r="C69" s="17" t="s">
        <v>73</v>
      </c>
      <c r="D69" s="11">
        <v>162</v>
      </c>
      <c r="E69" s="24">
        <v>194</v>
      </c>
      <c r="F69" s="7">
        <v>13.84</v>
      </c>
      <c r="G69" s="6">
        <f t="shared" si="1"/>
        <v>2684.96</v>
      </c>
      <c r="H69" s="12"/>
      <c r="I69" s="12"/>
      <c r="J69" s="12"/>
    </row>
    <row r="70" spans="1:10" ht="48" thickBot="1" x14ac:dyDescent="0.3">
      <c r="A70" s="16" t="s">
        <v>113</v>
      </c>
      <c r="B70" s="33">
        <v>0.1</v>
      </c>
      <c r="C70" s="17" t="s">
        <v>73</v>
      </c>
      <c r="D70" s="11">
        <v>699</v>
      </c>
      <c r="E70" s="24">
        <v>839</v>
      </c>
      <c r="F70" s="7">
        <v>13.84</v>
      </c>
      <c r="G70" s="6">
        <f t="shared" si="1"/>
        <v>11611.76</v>
      </c>
      <c r="H70" s="12"/>
      <c r="I70" s="12"/>
      <c r="J70" s="12"/>
    </row>
    <row r="71" spans="1:10" ht="32.25" thickBot="1" x14ac:dyDescent="0.3">
      <c r="A71" s="14" t="s">
        <v>27</v>
      </c>
      <c r="B71" s="33">
        <v>0.1</v>
      </c>
      <c r="C71" s="15" t="s">
        <v>7</v>
      </c>
      <c r="D71" s="11">
        <v>35</v>
      </c>
      <c r="E71" s="24">
        <v>42</v>
      </c>
      <c r="F71" s="7">
        <v>1.35</v>
      </c>
      <c r="G71" s="6">
        <f t="shared" si="1"/>
        <v>56.7</v>
      </c>
      <c r="H71" s="12"/>
      <c r="I71" s="12"/>
      <c r="J71" s="12"/>
    </row>
    <row r="72" spans="1:10" ht="16.5" thickBot="1" x14ac:dyDescent="0.3">
      <c r="A72" s="16" t="s">
        <v>28</v>
      </c>
      <c r="B72" s="33"/>
      <c r="C72" s="15" t="s">
        <v>7</v>
      </c>
      <c r="D72" s="11">
        <v>45</v>
      </c>
      <c r="E72" s="24">
        <v>54</v>
      </c>
      <c r="F72" s="7">
        <v>139</v>
      </c>
      <c r="G72" s="6">
        <f t="shared" si="1"/>
        <v>7506</v>
      </c>
      <c r="H72" s="12"/>
      <c r="I72" s="12"/>
      <c r="J72" s="12"/>
    </row>
    <row r="73" spans="1:10" ht="48" thickBot="1" x14ac:dyDescent="0.3">
      <c r="A73" s="16" t="s">
        <v>29</v>
      </c>
      <c r="B73" s="33">
        <v>0.1</v>
      </c>
      <c r="C73" s="15" t="s">
        <v>7</v>
      </c>
      <c r="D73" s="11">
        <v>0</v>
      </c>
      <c r="E73" s="24">
        <v>0</v>
      </c>
      <c r="F73" s="5">
        <v>8</v>
      </c>
      <c r="G73" s="6">
        <f t="shared" si="1"/>
        <v>0</v>
      </c>
      <c r="H73" s="12"/>
      <c r="I73" s="12"/>
      <c r="J73" s="12"/>
    </row>
    <row r="74" spans="1:10" ht="32.25" thickBot="1" x14ac:dyDescent="0.3">
      <c r="A74" s="16" t="s">
        <v>114</v>
      </c>
      <c r="B74" s="33">
        <v>0.1</v>
      </c>
      <c r="C74" s="17" t="s">
        <v>73</v>
      </c>
      <c r="D74" s="11">
        <v>93</v>
      </c>
      <c r="E74" s="24">
        <v>112</v>
      </c>
      <c r="F74" s="7">
        <v>0.79</v>
      </c>
      <c r="G74" s="6">
        <f t="shared" si="1"/>
        <v>88.48</v>
      </c>
      <c r="H74" s="12"/>
      <c r="I74" s="12"/>
      <c r="J74" s="12"/>
    </row>
    <row r="75" spans="1:10" ht="63.75" thickBot="1" x14ac:dyDescent="0.3">
      <c r="A75" s="16" t="s">
        <v>115</v>
      </c>
      <c r="B75" s="33">
        <v>0.1</v>
      </c>
      <c r="C75" s="17" t="s">
        <v>73</v>
      </c>
      <c r="D75" s="11">
        <v>30</v>
      </c>
      <c r="E75" s="24">
        <v>36</v>
      </c>
      <c r="F75" s="7">
        <v>23.99</v>
      </c>
      <c r="G75" s="6">
        <f t="shared" si="1"/>
        <v>863.64</v>
      </c>
      <c r="H75" s="12"/>
      <c r="I75" s="12"/>
      <c r="J75" s="12"/>
    </row>
    <row r="76" spans="1:10" ht="32.25" thickBot="1" x14ac:dyDescent="0.3">
      <c r="A76" s="14" t="s">
        <v>116</v>
      </c>
      <c r="B76" s="33">
        <v>0.1</v>
      </c>
      <c r="C76" s="17" t="s">
        <v>73</v>
      </c>
      <c r="D76" s="11">
        <v>96</v>
      </c>
      <c r="E76" s="24">
        <v>115</v>
      </c>
      <c r="F76" s="7">
        <v>9.6</v>
      </c>
      <c r="G76" s="6">
        <f t="shared" si="1"/>
        <v>1104</v>
      </c>
      <c r="H76" s="12"/>
      <c r="I76" s="12"/>
      <c r="J76" s="12"/>
    </row>
    <row r="77" spans="1:10" ht="32.25" thickBot="1" x14ac:dyDescent="0.3">
      <c r="A77" s="14" t="s">
        <v>117</v>
      </c>
      <c r="B77" s="33">
        <v>0.1</v>
      </c>
      <c r="C77" s="17" t="s">
        <v>73</v>
      </c>
      <c r="D77" s="11">
        <v>186</v>
      </c>
      <c r="E77" s="24">
        <v>223</v>
      </c>
      <c r="F77" s="7">
        <v>13.46</v>
      </c>
      <c r="G77" s="6">
        <f t="shared" si="1"/>
        <v>3001.5800000000004</v>
      </c>
      <c r="H77" s="12"/>
      <c r="I77" s="12"/>
      <c r="J77" s="12"/>
    </row>
    <row r="78" spans="1:10" ht="32.25" thickBot="1" x14ac:dyDescent="0.3">
      <c r="A78" s="14" t="s">
        <v>118</v>
      </c>
      <c r="B78" s="33">
        <v>0.1</v>
      </c>
      <c r="C78" s="17" t="s">
        <v>73</v>
      </c>
      <c r="D78" s="11">
        <v>186</v>
      </c>
      <c r="E78" s="24">
        <v>223</v>
      </c>
      <c r="F78" s="7">
        <v>14.7</v>
      </c>
      <c r="G78" s="6">
        <f t="shared" si="1"/>
        <v>3278.1</v>
      </c>
      <c r="H78" s="12"/>
      <c r="I78" s="12"/>
      <c r="J78" s="12"/>
    </row>
    <row r="79" spans="1:10" ht="32.25" thickBot="1" x14ac:dyDescent="0.3">
      <c r="A79" s="14" t="s">
        <v>119</v>
      </c>
      <c r="B79" s="33">
        <v>0.1</v>
      </c>
      <c r="C79" s="17" t="s">
        <v>73</v>
      </c>
      <c r="D79" s="11">
        <v>186</v>
      </c>
      <c r="E79" s="24">
        <v>223</v>
      </c>
      <c r="F79" s="7">
        <v>14.7</v>
      </c>
      <c r="G79" s="6">
        <f t="shared" si="1"/>
        <v>3278.1</v>
      </c>
      <c r="H79" s="12"/>
      <c r="I79" s="12"/>
      <c r="J79" s="12"/>
    </row>
    <row r="80" spans="1:10" ht="32.25" thickBot="1" x14ac:dyDescent="0.3">
      <c r="A80" s="14" t="s">
        <v>120</v>
      </c>
      <c r="B80" s="33">
        <v>0.1</v>
      </c>
      <c r="C80" s="17" t="s">
        <v>73</v>
      </c>
      <c r="D80" s="11">
        <v>186</v>
      </c>
      <c r="E80" s="24">
        <v>223</v>
      </c>
      <c r="F80" s="7">
        <v>14.7</v>
      </c>
      <c r="G80" s="6">
        <f t="shared" si="1"/>
        <v>3278.1</v>
      </c>
      <c r="H80" s="12"/>
      <c r="I80" s="12"/>
      <c r="J80" s="12"/>
    </row>
    <row r="81" spans="1:10" ht="32.25" thickBot="1" x14ac:dyDescent="0.3">
      <c r="A81" s="14" t="s">
        <v>121</v>
      </c>
      <c r="B81" s="33">
        <v>0.1</v>
      </c>
      <c r="C81" s="17" t="s">
        <v>73</v>
      </c>
      <c r="D81" s="11">
        <v>186</v>
      </c>
      <c r="E81" s="24">
        <v>223</v>
      </c>
      <c r="F81" s="7">
        <v>19.43</v>
      </c>
      <c r="G81" s="6">
        <f t="shared" si="1"/>
        <v>4332.8900000000003</v>
      </c>
      <c r="H81" s="12"/>
      <c r="I81" s="12"/>
      <c r="J81" s="12"/>
    </row>
    <row r="82" spans="1:10" ht="32.25" thickBot="1" x14ac:dyDescent="0.3">
      <c r="A82" s="14" t="s">
        <v>30</v>
      </c>
      <c r="B82" s="33">
        <v>0.1</v>
      </c>
      <c r="C82" s="15" t="s">
        <v>7</v>
      </c>
      <c r="D82" s="11">
        <v>0</v>
      </c>
      <c r="E82" s="24">
        <v>0</v>
      </c>
      <c r="F82" s="7">
        <v>8.41</v>
      </c>
      <c r="G82" s="6">
        <f t="shared" si="1"/>
        <v>0</v>
      </c>
      <c r="H82" s="12"/>
      <c r="I82" s="12"/>
      <c r="J82" s="12"/>
    </row>
    <row r="83" spans="1:10" ht="16.5" thickBot="1" x14ac:dyDescent="0.3">
      <c r="A83" s="14" t="s">
        <v>31</v>
      </c>
      <c r="B83" s="33">
        <v>0.1</v>
      </c>
      <c r="C83" s="15" t="s">
        <v>7</v>
      </c>
      <c r="D83" s="11">
        <v>0</v>
      </c>
      <c r="E83" s="24">
        <v>0</v>
      </c>
      <c r="F83" s="7">
        <v>11.59</v>
      </c>
      <c r="G83" s="6">
        <f t="shared" si="1"/>
        <v>0</v>
      </c>
      <c r="H83" s="12"/>
      <c r="I83" s="12"/>
      <c r="J83" s="12"/>
    </row>
    <row r="84" spans="1:10" ht="32.25" thickBot="1" x14ac:dyDescent="0.3">
      <c r="A84" s="16" t="s">
        <v>122</v>
      </c>
      <c r="B84" s="33">
        <v>0.1</v>
      </c>
      <c r="C84" s="15" t="s">
        <v>123</v>
      </c>
      <c r="D84" s="11">
        <v>0</v>
      </c>
      <c r="E84" s="24">
        <v>0</v>
      </c>
      <c r="F84" s="7">
        <v>1.68</v>
      </c>
      <c r="G84" s="6">
        <f t="shared" si="1"/>
        <v>0</v>
      </c>
      <c r="H84" s="12"/>
      <c r="I84" s="12"/>
      <c r="J84" s="12"/>
    </row>
    <row r="85" spans="1:10" ht="32.25" thickBot="1" x14ac:dyDescent="0.3">
      <c r="A85" s="14" t="s">
        <v>32</v>
      </c>
      <c r="B85" s="33"/>
      <c r="C85" s="15" t="s">
        <v>7</v>
      </c>
      <c r="D85" s="11">
        <v>2010</v>
      </c>
      <c r="E85" s="24">
        <v>2412</v>
      </c>
      <c r="F85" s="7">
        <v>0.82</v>
      </c>
      <c r="G85" s="6">
        <f t="shared" si="1"/>
        <v>1977.84</v>
      </c>
      <c r="H85" s="12"/>
      <c r="I85" s="12"/>
      <c r="J85" s="12"/>
    </row>
    <row r="86" spans="1:10" ht="32.25" thickBot="1" x14ac:dyDescent="0.3">
      <c r="A86" s="14" t="s">
        <v>33</v>
      </c>
      <c r="B86" s="33">
        <v>0.1</v>
      </c>
      <c r="C86" s="15" t="s">
        <v>7</v>
      </c>
      <c r="D86" s="11">
        <v>2340</v>
      </c>
      <c r="E86" s="24">
        <v>2808</v>
      </c>
      <c r="F86" s="7">
        <v>2.4300000000000002</v>
      </c>
      <c r="G86" s="6">
        <f t="shared" si="1"/>
        <v>6823.4400000000005</v>
      </c>
      <c r="H86" s="12"/>
      <c r="I86" s="12"/>
      <c r="J86" s="12"/>
    </row>
    <row r="87" spans="1:10" ht="32.25" thickBot="1" x14ac:dyDescent="0.3">
      <c r="A87" s="14" t="s">
        <v>34</v>
      </c>
      <c r="B87" s="33">
        <v>0.1</v>
      </c>
      <c r="C87" s="15" t="s">
        <v>7</v>
      </c>
      <c r="D87" s="11">
        <v>5340</v>
      </c>
      <c r="E87" s="24">
        <v>6408</v>
      </c>
      <c r="F87" s="7">
        <v>2.4300000000000002</v>
      </c>
      <c r="G87" s="6">
        <f t="shared" si="1"/>
        <v>15571.44</v>
      </c>
      <c r="H87" s="12"/>
      <c r="I87" s="12"/>
      <c r="J87" s="12"/>
    </row>
    <row r="88" spans="1:10" ht="32.25" thickBot="1" x14ac:dyDescent="0.3">
      <c r="A88" s="14" t="s">
        <v>35</v>
      </c>
      <c r="B88" s="33">
        <v>0.1</v>
      </c>
      <c r="C88" s="15" t="s">
        <v>7</v>
      </c>
      <c r="D88" s="11">
        <v>2310</v>
      </c>
      <c r="E88" s="24">
        <v>2772</v>
      </c>
      <c r="F88" s="7">
        <v>2.4300000000000002</v>
      </c>
      <c r="G88" s="6">
        <f t="shared" si="1"/>
        <v>6735.96</v>
      </c>
      <c r="H88" s="12"/>
      <c r="I88" s="12"/>
      <c r="J88" s="12"/>
    </row>
    <row r="89" spans="1:10" ht="16.5" thickBot="1" x14ac:dyDescent="0.3">
      <c r="A89" s="14" t="s">
        <v>36</v>
      </c>
      <c r="B89" s="33">
        <v>0.1</v>
      </c>
      <c r="C89" s="15" t="s">
        <v>7</v>
      </c>
      <c r="D89" s="11">
        <v>3630</v>
      </c>
      <c r="E89" s="24">
        <v>4356</v>
      </c>
      <c r="F89" s="7">
        <v>2.09</v>
      </c>
      <c r="G89" s="6">
        <f t="shared" si="1"/>
        <v>9104.0399999999991</v>
      </c>
      <c r="H89" s="12"/>
      <c r="I89" s="12"/>
      <c r="J89" s="12"/>
    </row>
    <row r="90" spans="1:10" ht="16.5" thickBot="1" x14ac:dyDescent="0.3">
      <c r="A90" s="14" t="s">
        <v>37</v>
      </c>
      <c r="B90" s="33">
        <v>0.1</v>
      </c>
      <c r="C90" s="15" t="s">
        <v>7</v>
      </c>
      <c r="D90" s="11">
        <v>5130</v>
      </c>
      <c r="E90" s="24">
        <v>6156</v>
      </c>
      <c r="F90" s="7">
        <v>2.09</v>
      </c>
      <c r="G90" s="6">
        <f t="shared" si="1"/>
        <v>12866.039999999999</v>
      </c>
      <c r="H90" s="12"/>
      <c r="I90" s="12"/>
      <c r="J90" s="12"/>
    </row>
    <row r="91" spans="1:10" ht="32.25" thickBot="1" x14ac:dyDescent="0.3">
      <c r="A91" s="14" t="s">
        <v>124</v>
      </c>
      <c r="B91" s="33">
        <v>0.1</v>
      </c>
      <c r="C91" s="17" t="s">
        <v>73</v>
      </c>
      <c r="D91" s="11">
        <v>1575</v>
      </c>
      <c r="E91" s="24">
        <v>1890</v>
      </c>
      <c r="F91" s="7">
        <v>0.65</v>
      </c>
      <c r="G91" s="6">
        <f t="shared" si="1"/>
        <v>1228.5</v>
      </c>
      <c r="H91" s="12"/>
      <c r="I91" s="12"/>
      <c r="J91" s="12"/>
    </row>
    <row r="92" spans="1:10" ht="32.25" thickBot="1" x14ac:dyDescent="0.3">
      <c r="A92" s="14" t="s">
        <v>125</v>
      </c>
      <c r="B92" s="33">
        <v>0.1</v>
      </c>
      <c r="C92" s="17" t="s">
        <v>73</v>
      </c>
      <c r="D92" s="11">
        <v>1875</v>
      </c>
      <c r="E92" s="24">
        <v>2250</v>
      </c>
      <c r="F92" s="7">
        <v>0.79</v>
      </c>
      <c r="G92" s="6">
        <f t="shared" si="1"/>
        <v>1777.5</v>
      </c>
      <c r="H92" s="12"/>
      <c r="I92" s="12"/>
      <c r="J92" s="12"/>
    </row>
    <row r="93" spans="1:10" ht="32.25" thickBot="1" x14ac:dyDescent="0.3">
      <c r="A93" s="14" t="s">
        <v>126</v>
      </c>
      <c r="B93" s="33">
        <v>0.1</v>
      </c>
      <c r="C93" s="17" t="s">
        <v>73</v>
      </c>
      <c r="D93" s="11">
        <v>1680</v>
      </c>
      <c r="E93" s="24">
        <v>2016</v>
      </c>
      <c r="F93" s="7">
        <v>1.55</v>
      </c>
      <c r="G93" s="6">
        <f t="shared" si="1"/>
        <v>3124.8</v>
      </c>
      <c r="H93" s="12"/>
      <c r="I93" s="12"/>
      <c r="J93" s="12"/>
    </row>
    <row r="94" spans="1:10" ht="32.25" thickBot="1" x14ac:dyDescent="0.3">
      <c r="A94" s="14" t="s">
        <v>127</v>
      </c>
      <c r="B94" s="33">
        <v>0.1</v>
      </c>
      <c r="C94" s="17" t="s">
        <v>73</v>
      </c>
      <c r="D94" s="11">
        <v>1755</v>
      </c>
      <c r="E94" s="24">
        <v>2106</v>
      </c>
      <c r="F94" s="7">
        <v>2.29</v>
      </c>
      <c r="G94" s="6">
        <f t="shared" si="1"/>
        <v>4822.74</v>
      </c>
      <c r="H94" s="12"/>
      <c r="I94" s="12"/>
      <c r="J94" s="12"/>
    </row>
    <row r="95" spans="1:10" ht="48" thickBot="1" x14ac:dyDescent="0.3">
      <c r="A95" s="16" t="s">
        <v>128</v>
      </c>
      <c r="B95" s="33">
        <v>0.1</v>
      </c>
      <c r="C95" s="17" t="s">
        <v>73</v>
      </c>
      <c r="D95" s="11">
        <v>45</v>
      </c>
      <c r="E95" s="24">
        <v>54</v>
      </c>
      <c r="F95" s="7">
        <v>6.29</v>
      </c>
      <c r="G95" s="6">
        <f t="shared" si="1"/>
        <v>339.66</v>
      </c>
      <c r="H95" s="12"/>
      <c r="I95" s="12"/>
      <c r="J95" s="12"/>
    </row>
    <row r="96" spans="1:10" ht="48" thickBot="1" x14ac:dyDescent="0.3">
      <c r="A96" s="16" t="s">
        <v>129</v>
      </c>
      <c r="B96" s="33">
        <v>0.1</v>
      </c>
      <c r="C96" s="17" t="s">
        <v>73</v>
      </c>
      <c r="D96" s="11">
        <v>42</v>
      </c>
      <c r="E96" s="24">
        <v>50</v>
      </c>
      <c r="F96" s="7">
        <v>6.29</v>
      </c>
      <c r="G96" s="6">
        <f t="shared" si="1"/>
        <v>314.5</v>
      </c>
      <c r="H96" s="12"/>
      <c r="I96" s="12"/>
      <c r="J96" s="12"/>
    </row>
    <row r="97" spans="1:10" ht="48" thickBot="1" x14ac:dyDescent="0.3">
      <c r="A97" s="16" t="s">
        <v>130</v>
      </c>
      <c r="B97" s="33">
        <v>0.1</v>
      </c>
      <c r="C97" s="17" t="s">
        <v>73</v>
      </c>
      <c r="D97" s="11">
        <v>42</v>
      </c>
      <c r="E97" s="24">
        <v>50</v>
      </c>
      <c r="F97" s="7">
        <v>6.29</v>
      </c>
      <c r="G97" s="6">
        <f t="shared" si="1"/>
        <v>314.5</v>
      </c>
      <c r="H97" s="12"/>
      <c r="I97" s="12"/>
      <c r="J97" s="12"/>
    </row>
    <row r="98" spans="1:10" ht="48" thickBot="1" x14ac:dyDescent="0.3">
      <c r="A98" s="16" t="s">
        <v>38</v>
      </c>
      <c r="B98" s="33">
        <v>0.1</v>
      </c>
      <c r="C98" s="15" t="s">
        <v>7</v>
      </c>
      <c r="D98" s="11">
        <v>780</v>
      </c>
      <c r="E98" s="24">
        <v>936</v>
      </c>
      <c r="F98" s="7">
        <v>3.29</v>
      </c>
      <c r="G98" s="6">
        <f t="shared" si="1"/>
        <v>3079.44</v>
      </c>
      <c r="H98" s="12"/>
      <c r="I98" s="12"/>
      <c r="J98" s="12"/>
    </row>
    <row r="99" spans="1:10" ht="16.5" thickBot="1" x14ac:dyDescent="0.3">
      <c r="A99" s="16" t="s">
        <v>39</v>
      </c>
      <c r="B99" s="33"/>
      <c r="C99" s="15" t="s">
        <v>7</v>
      </c>
      <c r="D99" s="11">
        <v>1113</v>
      </c>
      <c r="E99" s="24">
        <v>1336</v>
      </c>
      <c r="F99" s="7">
        <v>1.69</v>
      </c>
      <c r="G99" s="6">
        <f t="shared" si="1"/>
        <v>2257.84</v>
      </c>
      <c r="H99" s="12"/>
      <c r="I99" s="12"/>
      <c r="J99" s="12"/>
    </row>
    <row r="100" spans="1:10" ht="16.5" thickBot="1" x14ac:dyDescent="0.3">
      <c r="A100" s="14" t="s">
        <v>40</v>
      </c>
      <c r="B100" s="33"/>
      <c r="C100" s="15" t="s">
        <v>7</v>
      </c>
      <c r="D100" s="11">
        <v>670</v>
      </c>
      <c r="E100" s="24">
        <v>804</v>
      </c>
      <c r="F100" s="7">
        <v>2.4900000000000002</v>
      </c>
      <c r="G100" s="6">
        <f t="shared" si="1"/>
        <v>2001.9600000000003</v>
      </c>
      <c r="H100" s="12"/>
      <c r="I100" s="12"/>
      <c r="J100" s="12"/>
    </row>
    <row r="101" spans="1:10" ht="32.25" thickBot="1" x14ac:dyDescent="0.3">
      <c r="A101" s="14" t="s">
        <v>161</v>
      </c>
      <c r="B101" s="34"/>
      <c r="C101" s="15" t="s">
        <v>7</v>
      </c>
      <c r="D101" s="11">
        <v>330</v>
      </c>
      <c r="E101" s="24">
        <v>396</v>
      </c>
      <c r="F101" s="7">
        <v>24.49</v>
      </c>
      <c r="G101" s="6">
        <f t="shared" si="1"/>
        <v>9698.0399999999991</v>
      </c>
      <c r="H101" s="12"/>
      <c r="I101" s="12"/>
      <c r="J101" s="12"/>
    </row>
    <row r="102" spans="1:10" ht="48" thickBot="1" x14ac:dyDescent="0.3">
      <c r="A102" s="14" t="s">
        <v>131</v>
      </c>
      <c r="B102" s="33">
        <v>0.1</v>
      </c>
      <c r="C102" s="17" t="s">
        <v>73</v>
      </c>
      <c r="D102" s="11">
        <v>0</v>
      </c>
      <c r="E102" s="24">
        <v>0</v>
      </c>
      <c r="F102" s="5">
        <v>2.2799999999999998</v>
      </c>
      <c r="G102" s="6">
        <f t="shared" si="1"/>
        <v>0</v>
      </c>
      <c r="H102" s="12"/>
      <c r="I102" s="12"/>
      <c r="J102" s="12"/>
    </row>
    <row r="103" spans="1:10" ht="48" thickBot="1" x14ac:dyDescent="0.3">
      <c r="A103" s="16" t="s">
        <v>132</v>
      </c>
      <c r="B103" s="33">
        <v>0.1</v>
      </c>
      <c r="C103" s="17" t="s">
        <v>73</v>
      </c>
      <c r="D103" s="11">
        <v>93</v>
      </c>
      <c r="E103" s="24">
        <v>112</v>
      </c>
      <c r="F103" s="7">
        <v>1.35</v>
      </c>
      <c r="G103" s="6">
        <f t="shared" si="1"/>
        <v>151.20000000000002</v>
      </c>
      <c r="H103" s="12"/>
      <c r="I103" s="12"/>
      <c r="J103" s="12"/>
    </row>
    <row r="104" spans="1:10" ht="48" thickBot="1" x14ac:dyDescent="0.3">
      <c r="A104" s="30" t="s">
        <v>166</v>
      </c>
      <c r="B104" s="33">
        <v>0.1</v>
      </c>
      <c r="C104" s="15" t="s">
        <v>7</v>
      </c>
      <c r="D104" s="11">
        <v>48</v>
      </c>
      <c r="E104" s="24">
        <v>58</v>
      </c>
      <c r="F104" s="7">
        <v>109</v>
      </c>
      <c r="G104" s="6">
        <f t="shared" si="1"/>
        <v>6322</v>
      </c>
      <c r="H104" s="12"/>
      <c r="I104" s="12"/>
      <c r="J104" s="12"/>
    </row>
    <row r="105" spans="1:10" ht="47.25" customHeight="1" thickBot="1" x14ac:dyDescent="0.3">
      <c r="A105" s="30" t="s">
        <v>167</v>
      </c>
      <c r="B105" s="33">
        <v>0.1</v>
      </c>
      <c r="C105" s="15" t="s">
        <v>7</v>
      </c>
      <c r="D105" s="11">
        <v>56</v>
      </c>
      <c r="E105" s="24">
        <v>67</v>
      </c>
      <c r="F105" s="7">
        <v>45.99</v>
      </c>
      <c r="G105" s="6">
        <f t="shared" si="1"/>
        <v>3081.33</v>
      </c>
      <c r="H105" s="12"/>
      <c r="I105" s="12"/>
      <c r="J105" s="12"/>
    </row>
    <row r="106" spans="1:10" ht="30.75" customHeight="1" thickBot="1" x14ac:dyDescent="0.3">
      <c r="A106" s="14" t="s">
        <v>41</v>
      </c>
      <c r="B106" s="33"/>
      <c r="C106" s="15" t="s">
        <v>7</v>
      </c>
      <c r="D106" s="11">
        <v>1264</v>
      </c>
      <c r="E106" s="24">
        <v>1517</v>
      </c>
      <c r="F106" s="7">
        <v>8.7899999999999991</v>
      </c>
      <c r="G106" s="6">
        <f t="shared" si="1"/>
        <v>13334.429999999998</v>
      </c>
      <c r="H106" s="12"/>
      <c r="I106" s="12"/>
      <c r="J106" s="12"/>
    </row>
    <row r="107" spans="1:10" ht="30.75" customHeight="1" thickBot="1" x14ac:dyDescent="0.3">
      <c r="A107" s="14" t="s">
        <v>42</v>
      </c>
      <c r="B107" s="33"/>
      <c r="C107" s="15" t="s">
        <v>7</v>
      </c>
      <c r="D107" s="11">
        <v>261</v>
      </c>
      <c r="E107" s="24">
        <v>313</v>
      </c>
      <c r="F107" s="7">
        <v>17.989999999999998</v>
      </c>
      <c r="G107" s="6">
        <f t="shared" si="1"/>
        <v>5630.87</v>
      </c>
      <c r="H107" s="12"/>
      <c r="I107" s="12"/>
      <c r="J107" s="12"/>
    </row>
    <row r="108" spans="1:10" ht="48" thickBot="1" x14ac:dyDescent="0.3">
      <c r="A108" s="16" t="s">
        <v>168</v>
      </c>
      <c r="B108" s="33">
        <v>0.1</v>
      </c>
      <c r="C108" s="17" t="s">
        <v>73</v>
      </c>
      <c r="D108" s="11">
        <v>21</v>
      </c>
      <c r="E108" s="24">
        <v>25</v>
      </c>
      <c r="F108" s="7">
        <v>40.99</v>
      </c>
      <c r="G108" s="6">
        <f t="shared" si="1"/>
        <v>1024.75</v>
      </c>
      <c r="H108" s="12"/>
      <c r="I108" s="12"/>
      <c r="J108" s="12"/>
    </row>
    <row r="109" spans="1:10" ht="48" thickBot="1" x14ac:dyDescent="0.3">
      <c r="A109" s="16" t="s">
        <v>133</v>
      </c>
      <c r="B109" s="33">
        <v>0.1</v>
      </c>
      <c r="C109" s="17" t="s">
        <v>73</v>
      </c>
      <c r="D109" s="11">
        <v>651</v>
      </c>
      <c r="E109" s="24">
        <v>781</v>
      </c>
      <c r="F109" s="7">
        <v>13.29</v>
      </c>
      <c r="G109" s="6">
        <f t="shared" si="1"/>
        <v>10379.49</v>
      </c>
      <c r="H109" s="12"/>
      <c r="I109" s="12"/>
      <c r="J109" s="12"/>
    </row>
    <row r="110" spans="1:10" ht="48" thickBot="1" x14ac:dyDescent="0.3">
      <c r="A110" s="16" t="s">
        <v>157</v>
      </c>
      <c r="B110" s="33">
        <v>0.1</v>
      </c>
      <c r="C110" s="17" t="s">
        <v>73</v>
      </c>
      <c r="D110" s="11">
        <v>189</v>
      </c>
      <c r="E110" s="24">
        <v>227</v>
      </c>
      <c r="F110" s="7">
        <v>14.79</v>
      </c>
      <c r="G110" s="6">
        <f t="shared" si="1"/>
        <v>3357.33</v>
      </c>
      <c r="H110" s="12"/>
      <c r="I110" s="12"/>
      <c r="J110" s="12"/>
    </row>
    <row r="111" spans="1:10" ht="16.5" thickBot="1" x14ac:dyDescent="0.3">
      <c r="A111" s="14" t="s">
        <v>162</v>
      </c>
      <c r="B111" s="33">
        <v>0.1</v>
      </c>
      <c r="C111" s="17" t="s">
        <v>73</v>
      </c>
      <c r="D111" s="11">
        <v>119</v>
      </c>
      <c r="E111" s="24">
        <v>143</v>
      </c>
      <c r="F111" s="5">
        <v>9.9</v>
      </c>
      <c r="G111" s="6">
        <f t="shared" si="1"/>
        <v>1415.7</v>
      </c>
      <c r="H111" s="12"/>
      <c r="I111" s="12"/>
      <c r="J111" s="12"/>
    </row>
    <row r="112" spans="1:10" ht="48" thickBot="1" x14ac:dyDescent="0.3">
      <c r="A112" s="16" t="s">
        <v>134</v>
      </c>
      <c r="B112" s="33">
        <v>0.1</v>
      </c>
      <c r="C112" s="17" t="s">
        <v>73</v>
      </c>
      <c r="D112" s="11">
        <v>186</v>
      </c>
      <c r="E112" s="24">
        <v>223</v>
      </c>
      <c r="F112" s="7">
        <v>7.49</v>
      </c>
      <c r="G112" s="6">
        <f t="shared" si="1"/>
        <v>1670.27</v>
      </c>
      <c r="H112" s="12"/>
      <c r="I112" s="12"/>
      <c r="J112" s="12"/>
    </row>
    <row r="113" spans="1:10" ht="32.25" thickBot="1" x14ac:dyDescent="0.3">
      <c r="A113" s="16" t="s">
        <v>135</v>
      </c>
      <c r="B113" s="33">
        <v>0.1</v>
      </c>
      <c r="C113" s="17" t="s">
        <v>73</v>
      </c>
      <c r="D113" s="11">
        <v>556</v>
      </c>
      <c r="E113" s="24">
        <v>667</v>
      </c>
      <c r="F113" s="7">
        <v>20</v>
      </c>
      <c r="G113" s="6">
        <f t="shared" si="1"/>
        <v>13340</v>
      </c>
      <c r="H113" s="12"/>
      <c r="I113" s="12"/>
      <c r="J113" s="12"/>
    </row>
    <row r="114" spans="1:10" ht="32.25" thickBot="1" x14ac:dyDescent="0.3">
      <c r="A114" s="16" t="s">
        <v>163</v>
      </c>
      <c r="B114" s="33">
        <v>0.1</v>
      </c>
      <c r="C114" s="17" t="s">
        <v>73</v>
      </c>
      <c r="D114" s="11">
        <v>535</v>
      </c>
      <c r="E114" s="24">
        <v>642</v>
      </c>
      <c r="F114" s="7">
        <v>10.29</v>
      </c>
      <c r="G114" s="6">
        <f t="shared" si="1"/>
        <v>6606.1799999999994</v>
      </c>
      <c r="H114" s="12"/>
      <c r="I114" s="12"/>
      <c r="J114" s="12"/>
    </row>
    <row r="115" spans="1:10" ht="32.25" thickBot="1" x14ac:dyDescent="0.3">
      <c r="A115" s="16" t="s">
        <v>43</v>
      </c>
      <c r="B115" s="33">
        <v>0.1</v>
      </c>
      <c r="C115" s="15" t="s">
        <v>7</v>
      </c>
      <c r="D115" s="11">
        <v>180</v>
      </c>
      <c r="E115" s="24">
        <v>216</v>
      </c>
      <c r="F115" s="7">
        <v>4.99</v>
      </c>
      <c r="G115" s="6">
        <f t="shared" si="1"/>
        <v>1077.8400000000001</v>
      </c>
      <c r="H115" s="12"/>
      <c r="I115" s="12"/>
      <c r="J115" s="12"/>
    </row>
    <row r="116" spans="1:10" ht="48" thickBot="1" x14ac:dyDescent="0.3">
      <c r="A116" s="16" t="s">
        <v>136</v>
      </c>
      <c r="B116" s="33">
        <v>0.1</v>
      </c>
      <c r="C116" s="17" t="s">
        <v>73</v>
      </c>
      <c r="D116" s="11">
        <v>461</v>
      </c>
      <c r="E116" s="24">
        <v>553</v>
      </c>
      <c r="F116" s="7">
        <v>18.989999999999998</v>
      </c>
      <c r="G116" s="6">
        <f t="shared" si="1"/>
        <v>10501.47</v>
      </c>
      <c r="H116" s="12"/>
      <c r="I116" s="12"/>
      <c r="J116" s="12"/>
    </row>
    <row r="117" spans="1:10" ht="32.25" thickBot="1" x14ac:dyDescent="0.3">
      <c r="A117" s="16" t="s">
        <v>137</v>
      </c>
      <c r="B117" s="33">
        <v>0.1</v>
      </c>
      <c r="C117" s="17" t="s">
        <v>73</v>
      </c>
      <c r="D117" s="11">
        <v>0</v>
      </c>
      <c r="E117" s="24">
        <v>0</v>
      </c>
      <c r="F117" s="8">
        <v>5.42</v>
      </c>
      <c r="G117" s="6">
        <f t="shared" si="1"/>
        <v>0</v>
      </c>
      <c r="H117" s="12"/>
      <c r="I117" s="12"/>
      <c r="J117" s="12"/>
    </row>
    <row r="118" spans="1:10" ht="16.5" thickBot="1" x14ac:dyDescent="0.3">
      <c r="A118" s="14" t="s">
        <v>44</v>
      </c>
      <c r="B118" s="33">
        <v>0.1</v>
      </c>
      <c r="C118" s="15" t="s">
        <v>7</v>
      </c>
      <c r="D118" s="11">
        <v>166</v>
      </c>
      <c r="E118" s="24">
        <v>199</v>
      </c>
      <c r="F118" s="7">
        <v>11.99</v>
      </c>
      <c r="G118" s="6">
        <f t="shared" si="1"/>
        <v>2386.0100000000002</v>
      </c>
      <c r="H118" s="12"/>
      <c r="I118" s="12"/>
      <c r="J118" s="12"/>
    </row>
    <row r="119" spans="1:10" ht="63.75" thickBot="1" x14ac:dyDescent="0.3">
      <c r="A119" s="16" t="s">
        <v>138</v>
      </c>
      <c r="B119" s="33">
        <v>0.1</v>
      </c>
      <c r="C119" s="17" t="s">
        <v>73</v>
      </c>
      <c r="D119" s="11">
        <v>6066</v>
      </c>
      <c r="E119" s="24">
        <v>7279</v>
      </c>
      <c r="F119" s="7">
        <v>9.7899999999999991</v>
      </c>
      <c r="G119" s="6">
        <f t="shared" ref="G119:G165" si="2">E119*F119</f>
        <v>71261.409999999989</v>
      </c>
      <c r="H119" s="12"/>
      <c r="I119" s="12"/>
      <c r="J119" s="12"/>
    </row>
    <row r="120" spans="1:10" ht="63.75" thickBot="1" x14ac:dyDescent="0.3">
      <c r="A120" s="16" t="s">
        <v>158</v>
      </c>
      <c r="B120" s="33">
        <v>0.1</v>
      </c>
      <c r="C120" s="17" t="s">
        <v>73</v>
      </c>
      <c r="D120" s="11">
        <v>513</v>
      </c>
      <c r="E120" s="24">
        <v>616</v>
      </c>
      <c r="F120" s="7">
        <v>21.49</v>
      </c>
      <c r="G120" s="6">
        <f t="shared" si="2"/>
        <v>13237.839999999998</v>
      </c>
      <c r="H120" s="12"/>
      <c r="I120" s="12"/>
      <c r="J120" s="12"/>
    </row>
    <row r="121" spans="1:10" ht="63.75" thickBot="1" x14ac:dyDescent="0.3">
      <c r="A121" s="16" t="s">
        <v>45</v>
      </c>
      <c r="B121" s="33">
        <v>0.1</v>
      </c>
      <c r="C121" s="15" t="s">
        <v>7</v>
      </c>
      <c r="D121" s="11">
        <v>1515</v>
      </c>
      <c r="E121" s="24">
        <v>1818</v>
      </c>
      <c r="F121" s="7">
        <v>3.49</v>
      </c>
      <c r="G121" s="6">
        <f t="shared" si="2"/>
        <v>6344.8200000000006</v>
      </c>
      <c r="H121" s="12"/>
      <c r="I121" s="12"/>
      <c r="J121" s="12"/>
    </row>
    <row r="122" spans="1:10" ht="32.25" thickBot="1" x14ac:dyDescent="0.3">
      <c r="A122" s="16" t="s">
        <v>46</v>
      </c>
      <c r="B122" s="33"/>
      <c r="C122" s="15" t="s">
        <v>7</v>
      </c>
      <c r="D122" s="11">
        <v>995</v>
      </c>
      <c r="E122" s="24">
        <v>1194</v>
      </c>
      <c r="F122" s="7">
        <v>4.49</v>
      </c>
      <c r="G122" s="6">
        <f t="shared" si="2"/>
        <v>5361.06</v>
      </c>
      <c r="H122" s="12"/>
      <c r="I122" s="12"/>
      <c r="J122" s="12"/>
    </row>
    <row r="123" spans="1:10" ht="48" thickBot="1" x14ac:dyDescent="0.3">
      <c r="A123" s="16" t="s">
        <v>139</v>
      </c>
      <c r="B123" s="33">
        <v>0.1</v>
      </c>
      <c r="C123" s="17" t="s">
        <v>73</v>
      </c>
      <c r="D123" s="11">
        <v>45</v>
      </c>
      <c r="E123" s="24">
        <v>54</v>
      </c>
      <c r="F123" s="7">
        <v>19.489999999999998</v>
      </c>
      <c r="G123" s="6">
        <f t="shared" si="2"/>
        <v>1052.4599999999998</v>
      </c>
      <c r="H123" s="12"/>
      <c r="I123" s="12"/>
      <c r="J123" s="12"/>
    </row>
    <row r="124" spans="1:10" ht="32.25" thickBot="1" x14ac:dyDescent="0.3">
      <c r="A124" s="16" t="s">
        <v>47</v>
      </c>
      <c r="B124" s="33">
        <v>0.1</v>
      </c>
      <c r="C124" s="15" t="s">
        <v>7</v>
      </c>
      <c r="D124" s="11">
        <v>390</v>
      </c>
      <c r="E124" s="24">
        <v>468</v>
      </c>
      <c r="F124" s="7">
        <v>1.78</v>
      </c>
      <c r="G124" s="6">
        <f t="shared" si="2"/>
        <v>833.04</v>
      </c>
      <c r="H124" s="12"/>
      <c r="I124" s="12"/>
      <c r="J124" s="12"/>
    </row>
    <row r="125" spans="1:10" ht="16.5" thickBot="1" x14ac:dyDescent="0.3">
      <c r="A125" s="14" t="s">
        <v>48</v>
      </c>
      <c r="B125" s="33"/>
      <c r="C125" s="15" t="s">
        <v>7</v>
      </c>
      <c r="D125" s="11">
        <v>0</v>
      </c>
      <c r="E125" s="24">
        <v>0</v>
      </c>
      <c r="F125" s="5">
        <v>12</v>
      </c>
      <c r="G125" s="6">
        <f t="shared" si="2"/>
        <v>0</v>
      </c>
      <c r="H125" s="12"/>
      <c r="I125" s="12"/>
      <c r="J125" s="12"/>
    </row>
    <row r="126" spans="1:10" ht="48" thickBot="1" x14ac:dyDescent="0.3">
      <c r="A126" s="16" t="s">
        <v>49</v>
      </c>
      <c r="B126" s="33">
        <v>0.1</v>
      </c>
      <c r="C126" s="15" t="s">
        <v>7</v>
      </c>
      <c r="D126" s="11">
        <v>94</v>
      </c>
      <c r="E126" s="24">
        <v>113</v>
      </c>
      <c r="F126" s="7">
        <v>17.79</v>
      </c>
      <c r="G126" s="6">
        <f t="shared" si="2"/>
        <v>2010.27</v>
      </c>
      <c r="H126" s="12"/>
      <c r="I126" s="12"/>
      <c r="J126" s="12"/>
    </row>
    <row r="127" spans="1:10" ht="16.5" thickBot="1" x14ac:dyDescent="0.3">
      <c r="A127" s="14" t="s">
        <v>50</v>
      </c>
      <c r="B127" s="33"/>
      <c r="C127" s="15" t="s">
        <v>7</v>
      </c>
      <c r="D127" s="11">
        <v>225</v>
      </c>
      <c r="E127" s="24">
        <v>270</v>
      </c>
      <c r="F127" s="7">
        <v>2.99</v>
      </c>
      <c r="G127" s="6">
        <f t="shared" si="2"/>
        <v>807.30000000000007</v>
      </c>
      <c r="H127" s="12"/>
      <c r="I127" s="12"/>
      <c r="J127" s="12"/>
    </row>
    <row r="128" spans="1:10" ht="32.25" thickBot="1" x14ac:dyDescent="0.3">
      <c r="A128" s="14" t="s">
        <v>164</v>
      </c>
      <c r="B128" s="33">
        <v>0.1</v>
      </c>
      <c r="C128" s="15" t="s">
        <v>7</v>
      </c>
      <c r="D128" s="11">
        <v>525</v>
      </c>
      <c r="E128" s="24">
        <v>630</v>
      </c>
      <c r="F128" s="7">
        <v>4.99</v>
      </c>
      <c r="G128" s="6">
        <f t="shared" si="2"/>
        <v>3143.7000000000003</v>
      </c>
      <c r="H128" s="12"/>
      <c r="I128" s="12"/>
      <c r="J128" s="12"/>
    </row>
    <row r="129" spans="1:10" ht="16.5" thickBot="1" x14ac:dyDescent="0.3">
      <c r="A129" s="14" t="s">
        <v>51</v>
      </c>
      <c r="B129" s="33"/>
      <c r="C129" s="15" t="s">
        <v>7</v>
      </c>
      <c r="D129" s="11">
        <v>195</v>
      </c>
      <c r="E129" s="24">
        <v>234</v>
      </c>
      <c r="F129" s="7">
        <v>8.5299999999999994</v>
      </c>
      <c r="G129" s="6">
        <f t="shared" si="2"/>
        <v>1996.0199999999998</v>
      </c>
      <c r="H129" s="12"/>
      <c r="I129" s="12"/>
      <c r="J129" s="12"/>
    </row>
    <row r="130" spans="1:10" ht="32.25" thickBot="1" x14ac:dyDescent="0.3">
      <c r="A130" s="16" t="s">
        <v>140</v>
      </c>
      <c r="B130" s="33">
        <v>0.1</v>
      </c>
      <c r="C130" s="17" t="s">
        <v>73</v>
      </c>
      <c r="D130" s="11">
        <v>54</v>
      </c>
      <c r="E130" s="24">
        <v>65</v>
      </c>
      <c r="F130" s="7">
        <v>7.79</v>
      </c>
      <c r="G130" s="6">
        <f t="shared" si="2"/>
        <v>506.35</v>
      </c>
      <c r="H130" s="12"/>
      <c r="I130" s="12"/>
      <c r="J130" s="12"/>
    </row>
    <row r="131" spans="1:10" ht="32.25" thickBot="1" x14ac:dyDescent="0.3">
      <c r="A131" s="14" t="s">
        <v>165</v>
      </c>
      <c r="B131" s="33"/>
      <c r="C131" s="15" t="s">
        <v>7</v>
      </c>
      <c r="D131" s="11">
        <v>140</v>
      </c>
      <c r="E131" s="24">
        <v>168</v>
      </c>
      <c r="F131" s="7">
        <v>2.29</v>
      </c>
      <c r="G131" s="6">
        <f t="shared" si="2"/>
        <v>384.72</v>
      </c>
      <c r="H131" s="12"/>
      <c r="I131" s="12"/>
      <c r="J131" s="12"/>
    </row>
    <row r="132" spans="1:10" ht="16.5" thickBot="1" x14ac:dyDescent="0.3">
      <c r="A132" s="16" t="s">
        <v>52</v>
      </c>
      <c r="B132" s="33">
        <v>0.1</v>
      </c>
      <c r="C132" s="15" t="s">
        <v>7</v>
      </c>
      <c r="D132" s="11">
        <v>585</v>
      </c>
      <c r="E132" s="24">
        <v>702</v>
      </c>
      <c r="F132" s="7">
        <v>4.79</v>
      </c>
      <c r="G132" s="6">
        <f t="shared" si="2"/>
        <v>3362.58</v>
      </c>
      <c r="H132" s="12"/>
      <c r="I132" s="12"/>
      <c r="J132" s="12"/>
    </row>
    <row r="133" spans="1:10" ht="32.25" thickBot="1" x14ac:dyDescent="0.3">
      <c r="A133" s="14" t="s">
        <v>141</v>
      </c>
      <c r="B133" s="33">
        <v>0.1</v>
      </c>
      <c r="C133" s="17" t="s">
        <v>73</v>
      </c>
      <c r="D133" s="11">
        <v>94</v>
      </c>
      <c r="E133" s="24">
        <v>113</v>
      </c>
      <c r="F133" s="7">
        <v>22.61</v>
      </c>
      <c r="G133" s="6">
        <f t="shared" si="2"/>
        <v>2554.9299999999998</v>
      </c>
      <c r="H133" s="12"/>
      <c r="I133" s="12"/>
      <c r="J133" s="12"/>
    </row>
    <row r="134" spans="1:10" ht="32.25" thickBot="1" x14ac:dyDescent="0.3">
      <c r="A134" s="14" t="s">
        <v>142</v>
      </c>
      <c r="B134" s="33">
        <v>0.1</v>
      </c>
      <c r="C134" s="17" t="s">
        <v>73</v>
      </c>
      <c r="D134" s="11">
        <v>159</v>
      </c>
      <c r="E134" s="24">
        <v>191</v>
      </c>
      <c r="F134" s="7">
        <v>1.65</v>
      </c>
      <c r="G134" s="6">
        <f t="shared" si="2"/>
        <v>315.14999999999998</v>
      </c>
      <c r="H134" s="12"/>
      <c r="I134" s="12"/>
      <c r="J134" s="12"/>
    </row>
    <row r="135" spans="1:10" ht="32.25" thickBot="1" x14ac:dyDescent="0.3">
      <c r="A135" s="14" t="s">
        <v>143</v>
      </c>
      <c r="B135" s="33">
        <v>0.1</v>
      </c>
      <c r="C135" s="17" t="s">
        <v>73</v>
      </c>
      <c r="D135" s="11">
        <v>90</v>
      </c>
      <c r="E135" s="24">
        <v>108</v>
      </c>
      <c r="F135" s="7">
        <v>2.79</v>
      </c>
      <c r="G135" s="6">
        <f t="shared" si="2"/>
        <v>301.32</v>
      </c>
      <c r="H135" s="12"/>
      <c r="I135" s="12"/>
      <c r="J135" s="12"/>
    </row>
    <row r="136" spans="1:10" ht="16.5" thickBot="1" x14ac:dyDescent="0.3">
      <c r="A136" s="16" t="s">
        <v>144</v>
      </c>
      <c r="B136" s="33">
        <v>0.1</v>
      </c>
      <c r="C136" s="17" t="s">
        <v>73</v>
      </c>
      <c r="D136" s="11">
        <v>4581</v>
      </c>
      <c r="E136" s="24">
        <v>5497</v>
      </c>
      <c r="F136" s="7">
        <v>1.1200000000000001</v>
      </c>
      <c r="G136" s="6">
        <f t="shared" si="2"/>
        <v>6156.64</v>
      </c>
      <c r="H136" s="12"/>
      <c r="I136" s="12"/>
      <c r="J136" s="12"/>
    </row>
    <row r="137" spans="1:10" ht="48" thickBot="1" x14ac:dyDescent="0.3">
      <c r="A137" s="16" t="s">
        <v>145</v>
      </c>
      <c r="B137" s="33">
        <v>0.1</v>
      </c>
      <c r="C137" s="17" t="s">
        <v>73</v>
      </c>
      <c r="D137" s="11">
        <v>1665</v>
      </c>
      <c r="E137" s="24">
        <v>1998</v>
      </c>
      <c r="F137" s="7">
        <v>0.99</v>
      </c>
      <c r="G137" s="6">
        <f t="shared" si="2"/>
        <v>1978.02</v>
      </c>
      <c r="H137" s="12"/>
      <c r="I137" s="12"/>
      <c r="J137" s="12"/>
    </row>
    <row r="138" spans="1:10" ht="48" thickBot="1" x14ac:dyDescent="0.3">
      <c r="A138" s="16" t="s">
        <v>146</v>
      </c>
      <c r="B138" s="33">
        <v>0.1</v>
      </c>
      <c r="C138" s="17" t="s">
        <v>73</v>
      </c>
      <c r="D138" s="11">
        <v>30</v>
      </c>
      <c r="E138" s="24">
        <v>36</v>
      </c>
      <c r="F138" s="7">
        <v>8.99</v>
      </c>
      <c r="G138" s="6">
        <f t="shared" si="2"/>
        <v>323.64</v>
      </c>
      <c r="H138" s="12"/>
      <c r="I138" s="12"/>
      <c r="J138" s="12"/>
    </row>
    <row r="139" spans="1:10" ht="48" thickBot="1" x14ac:dyDescent="0.3">
      <c r="A139" s="16" t="s">
        <v>147</v>
      </c>
      <c r="B139" s="33">
        <v>0.1</v>
      </c>
      <c r="C139" s="17" t="s">
        <v>73</v>
      </c>
      <c r="D139" s="11">
        <v>1536</v>
      </c>
      <c r="E139" s="24">
        <v>1843</v>
      </c>
      <c r="F139" s="7">
        <v>2.79</v>
      </c>
      <c r="G139" s="6">
        <f t="shared" si="2"/>
        <v>5141.97</v>
      </c>
      <c r="H139" s="12"/>
      <c r="I139" s="12"/>
      <c r="J139" s="12"/>
    </row>
    <row r="140" spans="1:10" ht="48" thickBot="1" x14ac:dyDescent="0.3">
      <c r="A140" s="16" t="s">
        <v>148</v>
      </c>
      <c r="B140" s="33">
        <v>0.1</v>
      </c>
      <c r="C140" s="17" t="s">
        <v>73</v>
      </c>
      <c r="D140" s="11">
        <v>1521</v>
      </c>
      <c r="E140" s="24">
        <v>1825</v>
      </c>
      <c r="F140" s="7">
        <v>5.99</v>
      </c>
      <c r="G140" s="6">
        <f t="shared" si="2"/>
        <v>10931.75</v>
      </c>
      <c r="H140" s="12"/>
      <c r="I140" s="12"/>
      <c r="J140" s="12"/>
    </row>
    <row r="141" spans="1:10" ht="32.25" thickBot="1" x14ac:dyDescent="0.3">
      <c r="A141" s="14" t="s">
        <v>149</v>
      </c>
      <c r="B141" s="33">
        <v>0.1</v>
      </c>
      <c r="C141" s="17" t="s">
        <v>73</v>
      </c>
      <c r="D141" s="11">
        <v>120</v>
      </c>
      <c r="E141" s="24">
        <v>144</v>
      </c>
      <c r="F141" s="7">
        <v>2.2599999999999998</v>
      </c>
      <c r="G141" s="6">
        <f t="shared" si="2"/>
        <v>325.43999999999994</v>
      </c>
      <c r="H141" s="12"/>
      <c r="I141" s="12"/>
      <c r="J141" s="12"/>
    </row>
    <row r="142" spans="1:10" ht="63.75" thickBot="1" x14ac:dyDescent="0.3">
      <c r="A142" s="16" t="s">
        <v>150</v>
      </c>
      <c r="B142" s="33">
        <v>0.1</v>
      </c>
      <c r="C142" s="17" t="s">
        <v>73</v>
      </c>
      <c r="D142" s="11">
        <v>156</v>
      </c>
      <c r="E142" s="24">
        <v>187</v>
      </c>
      <c r="F142" s="7">
        <v>20.49</v>
      </c>
      <c r="G142" s="6">
        <f t="shared" si="2"/>
        <v>3831.6299999999997</v>
      </c>
      <c r="H142" s="12"/>
      <c r="I142" s="12"/>
      <c r="J142" s="12"/>
    </row>
    <row r="143" spans="1:10" ht="16.5" thickBot="1" x14ac:dyDescent="0.3">
      <c r="A143" s="14" t="s">
        <v>53</v>
      </c>
      <c r="B143" s="33">
        <v>0.1</v>
      </c>
      <c r="C143" s="15" t="s">
        <v>7</v>
      </c>
      <c r="D143" s="11">
        <v>360</v>
      </c>
      <c r="E143" s="24">
        <v>432</v>
      </c>
      <c r="F143" s="7">
        <v>5.49</v>
      </c>
      <c r="G143" s="6">
        <f t="shared" si="2"/>
        <v>2371.6800000000003</v>
      </c>
      <c r="H143" s="12"/>
      <c r="I143" s="12"/>
      <c r="J143" s="12"/>
    </row>
    <row r="144" spans="1:10" ht="16.5" thickBot="1" x14ac:dyDescent="0.3">
      <c r="A144" s="14" t="s">
        <v>54</v>
      </c>
      <c r="B144" s="33">
        <v>0.1</v>
      </c>
      <c r="C144" s="15" t="s">
        <v>7</v>
      </c>
      <c r="D144" s="11">
        <v>720</v>
      </c>
      <c r="E144" s="24">
        <v>864</v>
      </c>
      <c r="F144" s="7">
        <v>6.79</v>
      </c>
      <c r="G144" s="6">
        <f t="shared" si="2"/>
        <v>5866.56</v>
      </c>
      <c r="H144" s="12"/>
      <c r="I144" s="12"/>
      <c r="J144" s="12"/>
    </row>
    <row r="145" spans="1:10" ht="16.5" thickBot="1" x14ac:dyDescent="0.3">
      <c r="A145" s="14" t="s">
        <v>55</v>
      </c>
      <c r="B145" s="33">
        <v>0.1</v>
      </c>
      <c r="C145" s="15" t="s">
        <v>7</v>
      </c>
      <c r="D145" s="11">
        <v>210</v>
      </c>
      <c r="E145" s="24">
        <v>252</v>
      </c>
      <c r="F145" s="7">
        <v>4.29</v>
      </c>
      <c r="G145" s="6">
        <f t="shared" si="2"/>
        <v>1081.08</v>
      </c>
      <c r="H145" s="12"/>
      <c r="I145" s="12"/>
      <c r="J145" s="12"/>
    </row>
    <row r="146" spans="1:10" ht="32.25" thickBot="1" x14ac:dyDescent="0.3">
      <c r="A146" s="14" t="s">
        <v>56</v>
      </c>
      <c r="B146" s="33">
        <v>0.1</v>
      </c>
      <c r="C146" s="15" t="s">
        <v>7</v>
      </c>
      <c r="D146" s="11">
        <v>300</v>
      </c>
      <c r="E146" s="24">
        <v>360</v>
      </c>
      <c r="F146" s="7">
        <v>2.89</v>
      </c>
      <c r="G146" s="6">
        <f t="shared" si="2"/>
        <v>1040.4000000000001</v>
      </c>
      <c r="H146" s="12"/>
      <c r="I146" s="12"/>
      <c r="J146" s="12"/>
    </row>
    <row r="147" spans="1:10" ht="32.25" thickBot="1" x14ac:dyDescent="0.3">
      <c r="A147" s="14" t="s">
        <v>57</v>
      </c>
      <c r="B147" s="33">
        <v>0.1</v>
      </c>
      <c r="C147" s="15" t="s">
        <v>7</v>
      </c>
      <c r="D147" s="11">
        <v>300</v>
      </c>
      <c r="E147" s="24">
        <v>360</v>
      </c>
      <c r="F147" s="7">
        <v>2.89</v>
      </c>
      <c r="G147" s="6">
        <f t="shared" si="2"/>
        <v>1040.4000000000001</v>
      </c>
      <c r="H147" s="12"/>
      <c r="I147" s="12"/>
      <c r="J147" s="12"/>
    </row>
    <row r="148" spans="1:10" ht="16.5" thickBot="1" x14ac:dyDescent="0.3">
      <c r="A148" s="19" t="s">
        <v>58</v>
      </c>
      <c r="B148" s="33">
        <v>0.1</v>
      </c>
      <c r="C148" s="15" t="s">
        <v>7</v>
      </c>
      <c r="D148" s="11">
        <v>126</v>
      </c>
      <c r="E148" s="24">
        <v>151</v>
      </c>
      <c r="F148" s="25">
        <v>23.68</v>
      </c>
      <c r="G148" s="6">
        <f t="shared" si="2"/>
        <v>3575.68</v>
      </c>
      <c r="H148" s="12"/>
      <c r="I148" s="12"/>
      <c r="J148" s="12"/>
    </row>
    <row r="149" spans="1:10" ht="16.5" thickBot="1" x14ac:dyDescent="0.3">
      <c r="A149" s="2" t="s">
        <v>59</v>
      </c>
      <c r="B149" s="33"/>
      <c r="C149" s="15" t="s">
        <v>7</v>
      </c>
      <c r="D149" s="11">
        <v>180</v>
      </c>
      <c r="E149" s="24">
        <v>216</v>
      </c>
      <c r="F149" s="25">
        <v>25.78</v>
      </c>
      <c r="G149" s="6">
        <f t="shared" si="2"/>
        <v>5568.4800000000005</v>
      </c>
      <c r="H149" s="12"/>
      <c r="I149" s="12"/>
      <c r="J149" s="12"/>
    </row>
    <row r="150" spans="1:10" ht="16.5" thickBot="1" x14ac:dyDescent="0.3">
      <c r="A150" s="20" t="s">
        <v>60</v>
      </c>
      <c r="B150" s="33"/>
      <c r="C150" s="15" t="s">
        <v>7</v>
      </c>
      <c r="D150" s="11">
        <v>210</v>
      </c>
      <c r="E150" s="24">
        <v>252</v>
      </c>
      <c r="F150" s="7">
        <v>25.78</v>
      </c>
      <c r="G150" s="6">
        <f t="shared" si="2"/>
        <v>6496.56</v>
      </c>
      <c r="H150" s="12"/>
      <c r="I150" s="12"/>
      <c r="J150" s="12"/>
    </row>
    <row r="151" spans="1:10" ht="16.5" thickBot="1" x14ac:dyDescent="0.3">
      <c r="A151" s="2" t="s">
        <v>61</v>
      </c>
      <c r="B151" s="33">
        <v>0.1</v>
      </c>
      <c r="C151" s="15" t="s">
        <v>7</v>
      </c>
      <c r="D151" s="11">
        <v>407</v>
      </c>
      <c r="E151" s="24">
        <v>488</v>
      </c>
      <c r="F151" s="7">
        <v>1.55</v>
      </c>
      <c r="G151" s="6">
        <f t="shared" si="2"/>
        <v>756.4</v>
      </c>
      <c r="H151" s="12"/>
      <c r="I151" s="12"/>
      <c r="J151" s="12"/>
    </row>
    <row r="152" spans="1:10" ht="32.25" thickBot="1" x14ac:dyDescent="0.3">
      <c r="A152" s="20" t="s">
        <v>62</v>
      </c>
      <c r="B152" s="33"/>
      <c r="C152" s="15" t="s">
        <v>7</v>
      </c>
      <c r="D152" s="11">
        <v>392</v>
      </c>
      <c r="E152" s="24">
        <v>470</v>
      </c>
      <c r="F152" s="7">
        <v>1.35</v>
      </c>
      <c r="G152" s="6">
        <f t="shared" si="2"/>
        <v>634.5</v>
      </c>
      <c r="H152" s="12"/>
      <c r="I152" s="12"/>
      <c r="J152" s="12"/>
    </row>
    <row r="153" spans="1:10" ht="32.25" thickBot="1" x14ac:dyDescent="0.3">
      <c r="A153" s="21" t="s">
        <v>151</v>
      </c>
      <c r="B153" s="33">
        <v>0.1</v>
      </c>
      <c r="C153" s="17" t="s">
        <v>73</v>
      </c>
      <c r="D153" s="11">
        <v>75</v>
      </c>
      <c r="E153" s="24">
        <v>90</v>
      </c>
      <c r="F153" s="7">
        <v>15.09</v>
      </c>
      <c r="G153" s="6">
        <f t="shared" si="2"/>
        <v>1358.1</v>
      </c>
      <c r="H153" s="12"/>
      <c r="I153" s="12"/>
      <c r="J153" s="12"/>
    </row>
    <row r="154" spans="1:10" ht="32.25" thickBot="1" x14ac:dyDescent="0.3">
      <c r="A154" s="22" t="s">
        <v>152</v>
      </c>
      <c r="B154" s="33">
        <v>0.1</v>
      </c>
      <c r="C154" s="17" t="s">
        <v>73</v>
      </c>
      <c r="D154" s="11">
        <v>24</v>
      </c>
      <c r="E154" s="24">
        <v>29</v>
      </c>
      <c r="F154" s="7">
        <v>8.99</v>
      </c>
      <c r="G154" s="6">
        <f t="shared" si="2"/>
        <v>260.70999999999998</v>
      </c>
      <c r="H154" s="12"/>
      <c r="I154" s="12"/>
      <c r="J154" s="12"/>
    </row>
    <row r="155" spans="1:10" ht="32.25" thickBot="1" x14ac:dyDescent="0.3">
      <c r="A155" s="23" t="s">
        <v>153</v>
      </c>
      <c r="B155" s="33">
        <v>0.1</v>
      </c>
      <c r="C155" s="17" t="s">
        <v>73</v>
      </c>
      <c r="D155" s="11">
        <v>15</v>
      </c>
      <c r="E155" s="24">
        <v>18</v>
      </c>
      <c r="F155" s="5">
        <v>9.4600000000000009</v>
      </c>
      <c r="G155" s="6">
        <f t="shared" si="2"/>
        <v>170.28000000000003</v>
      </c>
      <c r="H155" s="12"/>
      <c r="I155" s="12"/>
      <c r="J155" s="12"/>
    </row>
    <row r="156" spans="1:10" ht="32.25" thickBot="1" x14ac:dyDescent="0.3">
      <c r="A156" s="2" t="s">
        <v>63</v>
      </c>
      <c r="B156" s="33">
        <v>0.1</v>
      </c>
      <c r="C156" s="15" t="s">
        <v>7</v>
      </c>
      <c r="D156" s="11">
        <v>210</v>
      </c>
      <c r="E156" s="24">
        <v>252</v>
      </c>
      <c r="F156" s="7">
        <v>16.77</v>
      </c>
      <c r="G156" s="6">
        <f t="shared" si="2"/>
        <v>4226.04</v>
      </c>
      <c r="H156" s="12"/>
      <c r="I156" s="12"/>
      <c r="J156" s="12"/>
    </row>
    <row r="157" spans="1:10" ht="16.5" thickBot="1" x14ac:dyDescent="0.3">
      <c r="A157" s="1" t="s">
        <v>64</v>
      </c>
      <c r="B157" s="33">
        <v>0.1</v>
      </c>
      <c r="C157" s="15" t="s">
        <v>7</v>
      </c>
      <c r="D157" s="11">
        <v>195</v>
      </c>
      <c r="E157" s="24">
        <v>234</v>
      </c>
      <c r="F157" s="7">
        <v>4.92</v>
      </c>
      <c r="G157" s="6">
        <f t="shared" si="2"/>
        <v>1151.28</v>
      </c>
      <c r="H157" s="12"/>
      <c r="I157" s="12"/>
      <c r="J157" s="12"/>
    </row>
    <row r="158" spans="1:10" ht="32.25" thickBot="1" x14ac:dyDescent="0.3">
      <c r="A158" s="1" t="s">
        <v>65</v>
      </c>
      <c r="B158" s="33">
        <v>0.1</v>
      </c>
      <c r="C158" s="15" t="s">
        <v>7</v>
      </c>
      <c r="D158" s="11">
        <v>151</v>
      </c>
      <c r="E158" s="24">
        <v>181</v>
      </c>
      <c r="F158" s="7">
        <v>20.22</v>
      </c>
      <c r="G158" s="6">
        <f t="shared" si="2"/>
        <v>3659.8199999999997</v>
      </c>
      <c r="H158" s="12"/>
      <c r="I158" s="12"/>
      <c r="J158" s="12"/>
    </row>
    <row r="159" spans="1:10" ht="16.5" thickBot="1" x14ac:dyDescent="0.3">
      <c r="A159" s="3" t="s">
        <v>66</v>
      </c>
      <c r="B159" s="33"/>
      <c r="C159" s="15" t="s">
        <v>7</v>
      </c>
      <c r="D159" s="11">
        <v>18</v>
      </c>
      <c r="E159" s="24">
        <v>22</v>
      </c>
      <c r="F159" s="5">
        <v>10</v>
      </c>
      <c r="G159" s="6">
        <f t="shared" si="2"/>
        <v>220</v>
      </c>
      <c r="H159" s="12"/>
      <c r="I159" s="12"/>
      <c r="J159" s="12"/>
    </row>
    <row r="160" spans="1:10" ht="16.5" thickBot="1" x14ac:dyDescent="0.3">
      <c r="A160" s="3" t="s">
        <v>154</v>
      </c>
      <c r="B160" s="33">
        <v>0.1</v>
      </c>
      <c r="C160" s="17" t="s">
        <v>73</v>
      </c>
      <c r="D160" s="11">
        <v>0</v>
      </c>
      <c r="E160" s="24">
        <v>0</v>
      </c>
      <c r="F160" s="5">
        <v>6</v>
      </c>
      <c r="G160" s="6">
        <f t="shared" si="2"/>
        <v>0</v>
      </c>
      <c r="H160" s="12"/>
      <c r="I160" s="12"/>
      <c r="J160" s="12"/>
    </row>
    <row r="161" spans="1:10" ht="32.25" thickBot="1" x14ac:dyDescent="0.3">
      <c r="A161" s="4" t="s">
        <v>67</v>
      </c>
      <c r="B161" s="33"/>
      <c r="C161" s="15" t="s">
        <v>7</v>
      </c>
      <c r="D161" s="11">
        <v>84</v>
      </c>
      <c r="E161" s="24">
        <v>101</v>
      </c>
      <c r="F161" s="7">
        <v>40.49</v>
      </c>
      <c r="G161" s="6">
        <f t="shared" si="2"/>
        <v>4089.4900000000002</v>
      </c>
      <c r="H161" s="12"/>
      <c r="I161" s="12"/>
      <c r="J161" s="12"/>
    </row>
    <row r="162" spans="1:10" ht="32.25" thickBot="1" x14ac:dyDescent="0.3">
      <c r="A162" s="1" t="s">
        <v>68</v>
      </c>
      <c r="B162" s="33">
        <v>0.1</v>
      </c>
      <c r="C162" s="15" t="s">
        <v>7</v>
      </c>
      <c r="D162" s="11">
        <v>745</v>
      </c>
      <c r="E162" s="24">
        <v>894</v>
      </c>
      <c r="F162" s="7">
        <v>1.19</v>
      </c>
      <c r="G162" s="6">
        <f t="shared" si="2"/>
        <v>1063.8599999999999</v>
      </c>
      <c r="H162" s="12"/>
      <c r="I162" s="12"/>
      <c r="J162" s="12"/>
    </row>
    <row r="163" spans="1:10" ht="16.5" thickBot="1" x14ac:dyDescent="0.3">
      <c r="A163" s="1" t="s">
        <v>69</v>
      </c>
      <c r="B163" s="33"/>
      <c r="C163" s="15" t="s">
        <v>7</v>
      </c>
      <c r="D163" s="11">
        <v>1209</v>
      </c>
      <c r="E163" s="24">
        <v>1451</v>
      </c>
      <c r="F163" s="7">
        <v>7.99</v>
      </c>
      <c r="G163" s="6">
        <f t="shared" si="2"/>
        <v>11593.49</v>
      </c>
      <c r="H163" s="12"/>
      <c r="I163" s="12"/>
      <c r="J163" s="12"/>
    </row>
    <row r="164" spans="1:10" ht="16.5" thickBot="1" x14ac:dyDescent="0.3">
      <c r="A164" s="1" t="s">
        <v>70</v>
      </c>
      <c r="B164" s="33"/>
      <c r="C164" s="15" t="s">
        <v>7</v>
      </c>
      <c r="D164" s="11">
        <v>900</v>
      </c>
      <c r="E164" s="24">
        <v>1080</v>
      </c>
      <c r="F164" s="7">
        <v>1.05</v>
      </c>
      <c r="G164" s="6">
        <f t="shared" si="2"/>
        <v>1134</v>
      </c>
      <c r="H164" s="12"/>
      <c r="I164" s="12"/>
      <c r="J164" s="12"/>
    </row>
    <row r="165" spans="1:10" ht="16.5" thickBot="1" x14ac:dyDescent="0.3">
      <c r="A165" s="1" t="s">
        <v>71</v>
      </c>
      <c r="B165" s="33">
        <v>0.1</v>
      </c>
      <c r="C165" s="15" t="s">
        <v>7</v>
      </c>
      <c r="D165" s="11">
        <v>550</v>
      </c>
      <c r="E165" s="24">
        <v>660</v>
      </c>
      <c r="F165" s="7">
        <v>58.49</v>
      </c>
      <c r="G165" s="6">
        <f t="shared" si="2"/>
        <v>38603.4</v>
      </c>
      <c r="H165" s="12"/>
      <c r="I165" s="12"/>
      <c r="J165" s="12"/>
    </row>
    <row r="166" spans="1:10" x14ac:dyDescent="0.25">
      <c r="G166" s="31">
        <f>SUM(G2:G165)</f>
        <v>974766.58599999966</v>
      </c>
    </row>
  </sheetData>
  <protectedRanges>
    <protectedRange sqref="H1:J1048576" name="Intervallo1"/>
  </protectedRanges>
  <pageMargins left="0.7" right="0.7" top="0.75" bottom="0.75" header="0.3" footer="0.3"/>
  <pageSetup paperSize="8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Infantone</dc:creator>
  <cp:lastModifiedBy>Fabio Delmonte</cp:lastModifiedBy>
  <cp:lastPrinted>2025-06-04T07:03:07Z</cp:lastPrinted>
  <dcterms:created xsi:type="dcterms:W3CDTF">2023-12-06T14:58:46Z</dcterms:created>
  <dcterms:modified xsi:type="dcterms:W3CDTF">2025-06-12T13:30:05Z</dcterms:modified>
</cp:coreProperties>
</file>