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ilazzo\Desktop\FARMACI\PTORS\PTORS 64\Decreti\"/>
    </mc:Choice>
  </mc:AlternateContent>
  <bookViews>
    <workbookView xWindow="0" yWindow="0" windowWidth="28800" windowHeight="12345"/>
  </bookViews>
  <sheets>
    <sheet name="Prospetto di Aggiudicazione " sheetId="1" r:id="rId1"/>
    <sheet name="Lotti deserti " sheetId="2" r:id="rId2"/>
  </sheets>
  <calcPr calcId="162913"/>
</workbook>
</file>

<file path=xl/sharedStrings.xml><?xml version="1.0" encoding="utf-8"?>
<sst xmlns="http://schemas.openxmlformats.org/spreadsheetml/2006/main" count="575" uniqueCount="278">
  <si>
    <t>1</t>
  </si>
  <si>
    <t>A</t>
  </si>
  <si>
    <t>8986243251</t>
  </si>
  <si>
    <t>Tinzaparina sodica</t>
  </si>
  <si>
    <t>047494075</t>
  </si>
  <si>
    <t>B01AB10</t>
  </si>
  <si>
    <t>2500 UI</t>
  </si>
  <si>
    <t>2500</t>
  </si>
  <si>
    <t>SIRINGA</t>
  </si>
  <si>
    <t>LEO PHARMA SPA</t>
  </si>
  <si>
    <t>11271521004</t>
  </si>
  <si>
    <t>Via Elio Vittorini ,129 ,ROMA ,RM</t>
  </si>
  <si>
    <t>0652625500</t>
  </si>
  <si>
    <t>gare.leopharma@legalmail.it</t>
  </si>
  <si>
    <t>SI3</t>
  </si>
  <si>
    <t>067635</t>
  </si>
  <si>
    <t>INNOHEP*2500 UI/0,25ML 10SIR</t>
  </si>
  <si>
    <t>33,35</t>
  </si>
  <si>
    <t>Prodotto non coperto da brevetto</t>
  </si>
  <si>
    <t>B</t>
  </si>
  <si>
    <t>047494087</t>
  </si>
  <si>
    <t>3500 UI</t>
  </si>
  <si>
    <t>3500</t>
  </si>
  <si>
    <t>067640</t>
  </si>
  <si>
    <t>INNOHEP*3500 UI/0,35ML 10SIR</t>
  </si>
  <si>
    <t>C</t>
  </si>
  <si>
    <t>047494099</t>
  </si>
  <si>
    <t>4500 UI</t>
  </si>
  <si>
    <t>4500</t>
  </si>
  <si>
    <t>067644</t>
  </si>
  <si>
    <t>INNOHEP*4500 UI/0,45ML 10SIR</t>
  </si>
  <si>
    <t>D</t>
  </si>
  <si>
    <t>047494036</t>
  </si>
  <si>
    <t>8000 UI</t>
  </si>
  <si>
    <t>8000</t>
  </si>
  <si>
    <t>067143</t>
  </si>
  <si>
    <t>INNOHEP*8000 UI/0,4ML 10SIR</t>
  </si>
  <si>
    <t>E</t>
  </si>
  <si>
    <t>047494125</t>
  </si>
  <si>
    <t>10000 UI</t>
  </si>
  <si>
    <t>10000</t>
  </si>
  <si>
    <t>067147</t>
  </si>
  <si>
    <t>INNOHEP*10000 UI/0,5ML 10SIR</t>
  </si>
  <si>
    <t>F</t>
  </si>
  <si>
    <t>047494188</t>
  </si>
  <si>
    <t>12000 UI</t>
  </si>
  <si>
    <t>12000</t>
  </si>
  <si>
    <t>067158</t>
  </si>
  <si>
    <t>INNOHEP*12000 UI/0,6ML 10SIR</t>
  </si>
  <si>
    <t>G</t>
  </si>
  <si>
    <t>047494240</t>
  </si>
  <si>
    <t>14000 UI</t>
  </si>
  <si>
    <t>14000</t>
  </si>
  <si>
    <t>067161</t>
  </si>
  <si>
    <t>INNOHEP*14000UI/0,7ML 10SIR</t>
  </si>
  <si>
    <t>H</t>
  </si>
  <si>
    <t>047494303</t>
  </si>
  <si>
    <t>16000 UI</t>
  </si>
  <si>
    <t>16000</t>
  </si>
  <si>
    <t>067164</t>
  </si>
  <si>
    <t>INNOHEP*16000UI/0,8ML 10SIR</t>
  </si>
  <si>
    <t>I</t>
  </si>
  <si>
    <t>047494366</t>
  </si>
  <si>
    <t>18000 UI</t>
  </si>
  <si>
    <t>18000</t>
  </si>
  <si>
    <t>067152</t>
  </si>
  <si>
    <t>INNOHEP*18000UI/0,9ML 10SIR</t>
  </si>
  <si>
    <t>6</t>
  </si>
  <si>
    <t>8986265478</t>
  </si>
  <si>
    <t>fostamatinib</t>
  </si>
  <si>
    <t>048441012</t>
  </si>
  <si>
    <t>B02BX09</t>
  </si>
  <si>
    <t>100 mg</t>
  </si>
  <si>
    <t>compresse</t>
  </si>
  <si>
    <t>GRIFOLS ITALIA SpA</t>
  </si>
  <si>
    <t>01262580507</t>
  </si>
  <si>
    <t>Via Torino ,15 ,Vicopisano ,PI</t>
  </si>
  <si>
    <t>0508755111</t>
  </si>
  <si>
    <t>grifolsgare@pec.trustedmail.intesa.it</t>
  </si>
  <si>
    <t>COM</t>
  </si>
  <si>
    <t>733814</t>
  </si>
  <si>
    <t>TAVLESSE 100 mg</t>
  </si>
  <si>
    <t>ex factory</t>
  </si>
  <si>
    <t>1 conf 60 cpr</t>
  </si>
  <si>
    <t>048441024</t>
  </si>
  <si>
    <t>150 mg</t>
  </si>
  <si>
    <t>733810</t>
  </si>
  <si>
    <t>TAVLESSE 150 mg</t>
  </si>
  <si>
    <t>2</t>
  </si>
  <si>
    <t>8986244324</t>
  </si>
  <si>
    <t>Alpelisib</t>
  </si>
  <si>
    <t>048918027</t>
  </si>
  <si>
    <t>L01XX65</t>
  </si>
  <si>
    <t>150 MG</t>
  </si>
  <si>
    <t>COMPRESSA</t>
  </si>
  <si>
    <t>NOVARTIS FARMA SPA</t>
  </si>
  <si>
    <t>02385200122</t>
  </si>
  <si>
    <t>LARGO U.BOCCIONI ,1 ,ORIGGIO ,VA</t>
  </si>
  <si>
    <t>0296541</t>
  </si>
  <si>
    <t>garenovartisfarma@legalmail.it</t>
  </si>
  <si>
    <t>751052</t>
  </si>
  <si>
    <t>PIQRAY 150 MG 56 CPR FILM RIV</t>
  </si>
  <si>
    <t>33.35</t>
  </si>
  <si>
    <t>.</t>
  </si>
  <si>
    <t>048918054</t>
  </si>
  <si>
    <t>200+50 MG</t>
  </si>
  <si>
    <t>751070</t>
  </si>
  <si>
    <t>PIQRAY 200+50 MG 28+28 CPR FILM RIV</t>
  </si>
  <si>
    <t>048918080</t>
  </si>
  <si>
    <t>200 MG</t>
  </si>
  <si>
    <t>751088</t>
  </si>
  <si>
    <t>PIQRAY 200 MG 28 CPR FILM RIV</t>
  </si>
  <si>
    <t>3</t>
  </si>
  <si>
    <t>89862453F7</t>
  </si>
  <si>
    <t>Tafamidis</t>
  </si>
  <si>
    <t>041663030</t>
  </si>
  <si>
    <t>N07XX08</t>
  </si>
  <si>
    <t>61 mg</t>
  </si>
  <si>
    <t>capsule m</t>
  </si>
  <si>
    <t>PFIZER SRL</t>
  </si>
  <si>
    <t>02774840595</t>
  </si>
  <si>
    <t>VIA ISONZO ,71 ,LATINA ,RM</t>
  </si>
  <si>
    <t>06331821</t>
  </si>
  <si>
    <t>garepfizer@pec.it</t>
  </si>
  <si>
    <t>CAP</t>
  </si>
  <si>
    <t>F000041566</t>
  </si>
  <si>
    <t>Vyndaqel 61mg (tafamidis meglumine) (*)</t>
  </si>
  <si>
    <t>5</t>
  </si>
  <si>
    <t>898624759D</t>
  </si>
  <si>
    <t>Trastuzumab emtansine</t>
  </si>
  <si>
    <t>043092016</t>
  </si>
  <si>
    <t>L01XC14</t>
  </si>
  <si>
    <t>100</t>
  </si>
  <si>
    <t>flacone</t>
  </si>
  <si>
    <t>ROCHE S.p.A. società unipersonale</t>
  </si>
  <si>
    <t>00747170157</t>
  </si>
  <si>
    <t>VIALE G.B. STUCCHI ,110 ,MONZA ,MB</t>
  </si>
  <si>
    <t>0392471</t>
  </si>
  <si>
    <t>ufficiogare.pharma@roche.legalmail.it</t>
  </si>
  <si>
    <t>fla</t>
  </si>
  <si>
    <t>010176760</t>
  </si>
  <si>
    <t>KADCYLA 100</t>
  </si>
  <si>
    <t>37</t>
  </si>
  <si>
    <t>NESSUNA</t>
  </si>
  <si>
    <t>043092028</t>
  </si>
  <si>
    <t>160</t>
  </si>
  <si>
    <t>010176802</t>
  </si>
  <si>
    <t>KADCYLA 160</t>
  </si>
  <si>
    <t>7</t>
  </si>
  <si>
    <t>8986248670</t>
  </si>
  <si>
    <t>Allergeni estratti  da veleno</t>
  </si>
  <si>
    <t>045902020</t>
  </si>
  <si>
    <t>V01AA07</t>
  </si>
  <si>
    <t>100 mcg</t>
  </si>
  <si>
    <t>100 mcg/ml</t>
  </si>
  <si>
    <t>sosp.iniet</t>
  </si>
  <si>
    <t>ALK ABELLO S.p.A</t>
  </si>
  <si>
    <t>04479460158</t>
  </si>
  <si>
    <t>VIA NINO BIXIO ,31 ,MILANO ,MI</t>
  </si>
  <si>
    <t>0293763318</t>
  </si>
  <si>
    <t>alk-abello@actaliscertymail.it</t>
  </si>
  <si>
    <t>1064488</t>
  </si>
  <si>
    <t>ALUTARD® APIS MELLIFERA INIZIO</t>
  </si>
  <si>
    <t>scadenza brevetto: NA</t>
  </si>
  <si>
    <t>045902018</t>
  </si>
  <si>
    <t>1064490</t>
  </si>
  <si>
    <t>ALUTARD® APIS MELLIFERA MANTENIMENTO</t>
  </si>
  <si>
    <t>045903022</t>
  </si>
  <si>
    <t>1064491</t>
  </si>
  <si>
    <t>ALUTARD® VESPULA INIZIO</t>
  </si>
  <si>
    <t>045903010</t>
  </si>
  <si>
    <t>1064492</t>
  </si>
  <si>
    <t>ALUTARD® VESPULA MANTENIMENTO</t>
  </si>
  <si>
    <t>8</t>
  </si>
  <si>
    <t>8986250816</t>
  </si>
  <si>
    <t>Lorlatinib</t>
  </si>
  <si>
    <t>047942026</t>
  </si>
  <si>
    <t>L01ED05</t>
  </si>
  <si>
    <t>100 MG</t>
  </si>
  <si>
    <t>COMPRESSE</t>
  </si>
  <si>
    <t>F000036129</t>
  </si>
  <si>
    <t>Lorviqua 100mg (lorlatinib</t>
  </si>
  <si>
    <t>SEGRETEZZA PREZZO</t>
  </si>
  <si>
    <t>047942038</t>
  </si>
  <si>
    <t>25 MG</t>
  </si>
  <si>
    <t>F000044234</t>
  </si>
  <si>
    <t>Lorviqua 25mg (lorlatinib)</t>
  </si>
  <si>
    <t>10</t>
  </si>
  <si>
    <t>89862529BC</t>
  </si>
  <si>
    <t>Vaccino herpes zoster ricombinante adiuvato</t>
  </si>
  <si>
    <t>046337010</t>
  </si>
  <si>
    <t>J07BK03</t>
  </si>
  <si>
    <t>50mcg</t>
  </si>
  <si>
    <t>50mcg0.5ml</t>
  </si>
  <si>
    <t>Polvere</t>
  </si>
  <si>
    <t>GLAXOSMITHKLINE SPA</t>
  </si>
  <si>
    <t>00212840235</t>
  </si>
  <si>
    <t>Viale dell'Agricoltura ,7 ,VERONA ,VR</t>
  </si>
  <si>
    <t>0457741111</t>
  </si>
  <si>
    <t>gsk.ufficiogare@pec.it</t>
  </si>
  <si>
    <t>FIA</t>
  </si>
  <si>
    <t>705572661</t>
  </si>
  <si>
    <t>SHINGRIX sospensione iniettabile, 1 flacone polvere 50 mcg + 1 flacone sospensione 0,5 ml</t>
  </si>
  <si>
    <t>50</t>
  </si>
  <si>
    <t>In riferim al pz exfactory: tipologia pz riferim. sconto 50%</t>
  </si>
  <si>
    <t>Lotto</t>
  </si>
  <si>
    <t>Sublotto</t>
  </si>
  <si>
    <t>CIG</t>
  </si>
  <si>
    <t>Principio attivo</t>
  </si>
  <si>
    <t>AIC</t>
  </si>
  <si>
    <t>ATC</t>
  </si>
  <si>
    <t>Dosaggio</t>
  </si>
  <si>
    <t>Concentrazione</t>
  </si>
  <si>
    <t>Quantità</t>
  </si>
  <si>
    <t>Prezzio unitario base d'asta</t>
  </si>
  <si>
    <t>Base d'asta complessiva per lotto</t>
  </si>
  <si>
    <t>Prezzo unitario offerto</t>
  </si>
  <si>
    <t>Totale offerto sublotto</t>
  </si>
  <si>
    <t>Totale offerto per lotto</t>
  </si>
  <si>
    <t>Sconto offerto</t>
  </si>
  <si>
    <t>Forma farmaceutica</t>
  </si>
  <si>
    <t>Ditta aggiudicataria</t>
  </si>
  <si>
    <t>Partita IVA</t>
  </si>
  <si>
    <t>Indirizzo</t>
  </si>
  <si>
    <t>Telefono</t>
  </si>
  <si>
    <t>PEC</t>
  </si>
  <si>
    <t>Unità di misura</t>
  </si>
  <si>
    <t>Codice prodotto</t>
  </si>
  <si>
    <t>Denominazione commerciale</t>
  </si>
  <si>
    <t>Prezzo SSN</t>
  </si>
  <si>
    <t>Classe rimborsabilità</t>
  </si>
  <si>
    <t>Prezzo al pubblico</t>
  </si>
  <si>
    <t>IVA</t>
  </si>
  <si>
    <t>Sconto obbligatorio per legge</t>
  </si>
  <si>
    <t>Esclusivo</t>
  </si>
  <si>
    <t>Scadenza brevetto</t>
  </si>
  <si>
    <t>Pezzi per confezione</t>
  </si>
  <si>
    <t>Note</t>
  </si>
  <si>
    <t>Percentuale ribasso</t>
  </si>
  <si>
    <t>Ribasso offerto</t>
  </si>
  <si>
    <t xml:space="preserve">     All. n. 2_Aggiornamento PTORS n° 64</t>
  </si>
  <si>
    <t>AGGIORNAMENTO PTORS N. 64 DEL 2021 (36 MESI)</t>
  </si>
  <si>
    <t>LOTTO</t>
  </si>
  <si>
    <t>SUBLOTTO</t>
  </si>
  <si>
    <t>PRINCIPIO ATTIVO</t>
  </si>
  <si>
    <t>DESCRIZIONE</t>
  </si>
  <si>
    <t>Via di somministazione</t>
  </si>
  <si>
    <t>Unità per confezione</t>
  </si>
  <si>
    <t>Codice ATC</t>
  </si>
  <si>
    <t>Codice AIC</t>
  </si>
  <si>
    <t>Nome commerciale</t>
  </si>
  <si>
    <t>TOTALE BASE D'ASTA COMPLESSIVA</t>
  </si>
  <si>
    <t>Importo per  lotto</t>
  </si>
  <si>
    <t>89862464CA</t>
  </si>
  <si>
    <t>Isatuximab</t>
  </si>
  <si>
    <t>Sarclisa - 100MG/5ML</t>
  </si>
  <si>
    <t>concentrato per soluzione per infusione</t>
  </si>
  <si>
    <t>100 mg/5ml</t>
  </si>
  <si>
    <t>endovenosa</t>
  </si>
  <si>
    <t>flaconcino</t>
  </si>
  <si>
    <t>L01XC38</t>
  </si>
  <si>
    <t>O48617017</t>
  </si>
  <si>
    <t>Sarclisa</t>
  </si>
  <si>
    <t>Sarclisa - 500MG/25ML</t>
  </si>
  <si>
    <t>500mg/25 ml</t>
  </si>
  <si>
    <t>O48617031</t>
  </si>
  <si>
    <t>89862518E9</t>
  </si>
  <si>
    <t>Cellule epiteliali</t>
  </si>
  <si>
    <t>HOLOCLAR</t>
  </si>
  <si>
    <t>tessuto vivente da coltura di cellule</t>
  </si>
  <si>
    <t>79000-316000 cellule/cmquadrato 3,8 cm quadrato</t>
  </si>
  <si>
    <t>epilesionale</t>
  </si>
  <si>
    <t>impianto</t>
  </si>
  <si>
    <t>S01XA19</t>
  </si>
  <si>
    <t>O43909011</t>
  </si>
  <si>
    <t xml:space="preserve">Lotti deserti/esclusi </t>
  </si>
  <si>
    <t>DESERTO</t>
  </si>
  <si>
    <t xml:space="preserve">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</si>
</sst>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.00\ [$€-410]_-;\-* #,##0.00\ [$€-410]_-;_-* &quot;-&quot;??\ [$€-410]_-;_-@_-"/>
    <numFmt numFmtId="165" formatCode="#,##0.00\ _€"/>
    <numFmt numFmtId="166" formatCode="[$-410]General"/>
    <numFmt numFmtId="167" formatCode="_-&quot;€&quot;\ * #,##0.00000_-;\-&quot;€&quot;\ * #,##0.00000_-;_-&quot;€&quot;\ * &quot;-&quot;??_-;_-@_-"/>
    <numFmt numFmtId="168" formatCode="#,##0.00&quot; €&quot;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name val="Arial"/>
    </font>
    <font>
      <b/>
      <sz val="11"/>
      <color indexed="8"/>
      <name val="Calibri"/>
      <family val="2"/>
      <charset val="1"/>
    </font>
    <font>
      <b/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6" fontId="37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0">
    <xf numFmtId="0" fontId="0" fillId="0" borderId="0" xfId="0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49" fontId="15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0" fontId="24" fillId="0" borderId="0" xfId="0" applyFont="1" applyAlignment="1">
      <alignment horizontal="right"/>
    </xf>
    <xf numFmtId="49" fontId="25" fillId="0" borderId="0" xfId="0" applyNumberFormat="1" applyFont="1" applyAlignment="1">
      <alignment horizontal="left"/>
    </xf>
    <xf numFmtId="0" fontId="26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49" fontId="28" fillId="0" borderId="0" xfId="0" applyNumberFormat="1" applyFont="1" applyAlignment="1">
      <alignment horizontal="left"/>
    </xf>
    <xf numFmtId="49" fontId="29" fillId="0" borderId="0" xfId="0" applyNumberFormat="1" applyFont="1" applyAlignment="1">
      <alignment horizontal="left"/>
    </xf>
    <xf numFmtId="22" fontId="30" fillId="0" borderId="0" xfId="0" applyNumberFormat="1" applyFont="1" applyAlignment="1">
      <alignment horizontal="center"/>
    </xf>
    <xf numFmtId="0" fontId="31" fillId="0" borderId="0" xfId="0" applyFont="1" applyAlignment="1">
      <alignment horizontal="right"/>
    </xf>
    <xf numFmtId="49" fontId="32" fillId="0" borderId="0" xfId="0" applyNumberFormat="1" applyFont="1" applyAlignment="1">
      <alignment horizontal="left"/>
    </xf>
    <xf numFmtId="0" fontId="33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3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/>
    </xf>
    <xf numFmtId="22" fontId="30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9" fontId="32" fillId="0" borderId="1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5" fontId="1" fillId="0" borderId="0" xfId="1" applyNumberFormat="1"/>
    <xf numFmtId="0" fontId="38" fillId="0" borderId="1" xfId="1" applyFont="1" applyBorder="1" applyAlignment="1" applyProtection="1">
      <alignment horizontal="center" vertical="center"/>
      <protection locked="0"/>
    </xf>
    <xf numFmtId="165" fontId="1" fillId="0" borderId="0" xfId="1" applyNumberFormat="1" applyAlignment="1">
      <alignment vertical="center"/>
    </xf>
    <xf numFmtId="0" fontId="38" fillId="4" borderId="1" xfId="1" applyFont="1" applyFill="1" applyBorder="1" applyAlignment="1">
      <alignment horizontal="center" vertical="center"/>
    </xf>
    <xf numFmtId="0" fontId="38" fillId="4" borderId="1" xfId="1" applyFont="1" applyFill="1" applyBorder="1" applyAlignment="1">
      <alignment horizontal="center" vertical="center" wrapText="1"/>
    </xf>
    <xf numFmtId="165" fontId="42" fillId="4" borderId="1" xfId="1" applyNumberFormat="1" applyFont="1" applyFill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0" fontId="1" fillId="0" borderId="0" xfId="1" applyNumberFormat="1"/>
    <xf numFmtId="165" fontId="39" fillId="0" borderId="0" xfId="1" applyNumberFormat="1" applyFont="1" applyAlignment="1" applyProtection="1">
      <alignment horizontal="center" vertical="center" wrapText="1"/>
      <protection locked="0"/>
    </xf>
    <xf numFmtId="0" fontId="1" fillId="0" borderId="0" xfId="1" applyNumberForma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49" fontId="46" fillId="0" borderId="0" xfId="1" applyNumberFormat="1" applyFont="1" applyAlignment="1">
      <alignment horizontal="center" vertical="center"/>
    </xf>
    <xf numFmtId="165" fontId="35" fillId="0" borderId="0" xfId="1" applyNumberFormat="1" applyFont="1" applyAlignment="1" applyProtection="1">
      <alignment horizontal="center" vertical="center" wrapText="1"/>
      <protection locked="0"/>
    </xf>
    <xf numFmtId="167" fontId="39" fillId="0" borderId="0" xfId="4" applyNumberFormat="1" applyFont="1" applyAlignment="1">
      <alignment horizontal="right" vertical="center"/>
    </xf>
    <xf numFmtId="165" fontId="39" fillId="0" borderId="0" xfId="1" applyNumberFormat="1" applyFont="1" applyAlignment="1">
      <alignment horizontal="center" vertical="center"/>
    </xf>
    <xf numFmtId="49" fontId="46" fillId="0" borderId="0" xfId="1" applyNumberFormat="1" applyFont="1"/>
    <xf numFmtId="167" fontId="0" fillId="0" borderId="0" xfId="4" applyNumberFormat="1" applyFont="1" applyAlignment="1">
      <alignment horizontal="right"/>
    </xf>
    <xf numFmtId="3" fontId="1" fillId="0" borderId="0" xfId="1" applyNumberFormat="1"/>
    <xf numFmtId="0" fontId="47" fillId="2" borderId="1" xfId="0" applyFont="1" applyFill="1" applyBorder="1" applyAlignment="1">
      <alignment horizontal="center" vertical="center" wrapText="1"/>
    </xf>
    <xf numFmtId="168" fontId="49" fillId="0" borderId="1" xfId="2" applyNumberFormat="1" applyFont="1" applyFill="1" applyBorder="1" applyAlignment="1" applyProtection="1">
      <alignment horizontal="center" vertical="center" wrapText="1"/>
      <protection locked="0"/>
    </xf>
    <xf numFmtId="167" fontId="40" fillId="4" borderId="1" xfId="4" applyNumberFormat="1" applyFont="1" applyFill="1" applyBorder="1" applyAlignment="1">
      <alignment horizontal="center" vertical="center"/>
    </xf>
    <xf numFmtId="0" fontId="41" fillId="0" borderId="1" xfId="1" applyFont="1" applyBorder="1" applyAlignment="1">
      <alignment horizontal="center" vertical="center"/>
    </xf>
    <xf numFmtId="165" fontId="37" fillId="4" borderId="1" xfId="1" applyNumberFormat="1" applyFont="1" applyFill="1" applyBorder="1" applyAlignment="1">
      <alignment horizontal="center" vertical="center"/>
    </xf>
    <xf numFmtId="164" fontId="13" fillId="0" borderId="0" xfId="0" applyNumberFormat="1" applyFont="1" applyAlignment="1">
      <alignment horizontal="right"/>
    </xf>
    <xf numFmtId="0" fontId="44" fillId="0" borderId="1" xfId="1" applyNumberFormat="1" applyFont="1" applyBorder="1" applyAlignment="1">
      <alignment horizontal="center" vertical="center"/>
    </xf>
    <xf numFmtId="0" fontId="44" fillId="0" borderId="1" xfId="1" applyFont="1" applyBorder="1" applyAlignment="1">
      <alignment horizontal="center" vertical="center"/>
    </xf>
    <xf numFmtId="165" fontId="45" fillId="4" borderId="1" xfId="1" applyNumberFormat="1" applyFont="1" applyFill="1" applyBorder="1" applyAlignment="1">
      <alignment horizontal="center" vertical="center" wrapText="1"/>
    </xf>
    <xf numFmtId="165" fontId="45" fillId="4" borderId="1" xfId="1" applyNumberFormat="1" applyFont="1" applyFill="1" applyBorder="1" applyAlignment="1">
      <alignment horizontal="center" vertical="center"/>
    </xf>
    <xf numFmtId="0" fontId="45" fillId="4" borderId="1" xfId="1" applyFont="1" applyFill="1" applyBorder="1" applyAlignment="1">
      <alignment horizontal="center" vertical="center"/>
    </xf>
    <xf numFmtId="49" fontId="43" fillId="4" borderId="1" xfId="1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left"/>
    </xf>
    <xf numFmtId="0" fontId="12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22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49" fontId="36" fillId="3" borderId="5" xfId="0" applyNumberFormat="1" applyFont="1" applyFill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167" fontId="42" fillId="0" borderId="2" xfId="4" applyNumberFormat="1" applyFont="1" applyFill="1" applyBorder="1" applyAlignment="1">
      <alignment horizontal="center" vertical="center"/>
    </xf>
    <xf numFmtId="167" fontId="42" fillId="0" borderId="4" xfId="4" applyNumberFormat="1" applyFont="1" applyFill="1" applyBorder="1" applyAlignment="1">
      <alignment horizontal="center" vertical="center"/>
    </xf>
    <xf numFmtId="165" fontId="48" fillId="0" borderId="2" xfId="2" applyNumberFormat="1" applyFont="1" applyFill="1" applyBorder="1" applyAlignment="1">
      <alignment horizontal="center" vertical="center"/>
    </xf>
    <xf numFmtId="165" fontId="48" fillId="0" borderId="4" xfId="2" applyNumberFormat="1" applyFont="1" applyFill="1" applyBorder="1" applyAlignment="1">
      <alignment horizontal="center" vertical="center"/>
    </xf>
  </cellXfs>
  <cellStyles count="5">
    <cellStyle name="Excel Built-in Normal" xfId="2"/>
    <cellStyle name="Migliaia 2" xfId="3"/>
    <cellStyle name="Normale" xfId="0" builtinId="0"/>
    <cellStyle name="Normale 2" xfId="1"/>
    <cellStyle name="Valut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tabSelected="1" topLeftCell="A4" workbookViewId="0">
      <selection activeCell="N18" sqref="N18:N19"/>
    </sheetView>
  </sheetViews>
  <sheetFormatPr defaultRowHeight="12.75" x14ac:dyDescent="0.2"/>
  <cols>
    <col min="1" max="1" width="8.85546875" style="1" customWidth="1"/>
    <col min="2" max="2" width="8.85546875" style="2" customWidth="1"/>
    <col min="3" max="3" width="11.7109375" style="3" bestFit="1" customWidth="1"/>
    <col min="4" max="4" width="38.85546875" style="4" bestFit="1" customWidth="1"/>
    <col min="5" max="5" width="13" style="5" customWidth="1"/>
    <col min="6" max="6" width="11.5703125" style="6" customWidth="1"/>
    <col min="7" max="7" width="11.7109375" style="7" customWidth="1"/>
    <col min="8" max="8" width="15.140625" style="8" bestFit="1" customWidth="1"/>
    <col min="9" max="9" width="8.42578125" style="9" bestFit="1" customWidth="1"/>
    <col min="10" max="10" width="26.7109375" style="10" bestFit="1" customWidth="1"/>
    <col min="11" max="11" width="23" style="10" customWidth="1"/>
    <col min="12" max="12" width="20.7109375" style="11" customWidth="1"/>
    <col min="13" max="13" width="22.42578125" style="12" bestFit="1" customWidth="1"/>
    <col min="14" max="14" width="22.42578125" style="12" customWidth="1"/>
    <col min="15" max="15" width="21.5703125" style="13" bestFit="1" customWidth="1"/>
    <col min="16" max="16" width="21.5703125" style="14" customWidth="1"/>
    <col min="17" max="17" width="31.7109375" style="15" bestFit="1" customWidth="1"/>
    <col min="18" max="18" width="19.42578125" style="16" bestFit="1" customWidth="1"/>
    <col min="19" max="19" width="49.7109375" style="17" customWidth="1"/>
    <col min="20" max="20" width="12" style="18" bestFit="1" customWidth="1"/>
    <col min="21" max="21" width="40.7109375" style="19" bestFit="1" customWidth="1"/>
    <col min="22" max="22" width="11.5703125" style="20" bestFit="1" customWidth="1"/>
    <col min="23" max="23" width="42.42578125" style="21" customWidth="1"/>
    <col min="24" max="24" width="79.140625" style="22" bestFit="1" customWidth="1"/>
    <col min="25" max="25" width="15.7109375" style="23" bestFit="1" customWidth="1"/>
    <col min="26" max="26" width="32.28515625" style="24" customWidth="1"/>
    <col min="27" max="27" width="11.85546875" style="25" bestFit="1" customWidth="1"/>
    <col min="28" max="28" width="20.42578125" style="26" bestFit="1" customWidth="1"/>
    <col min="29" max="29" width="19" style="27" bestFit="1" customWidth="1"/>
    <col min="30" max="30" width="8.85546875" style="28" customWidth="1"/>
    <col min="31" max="31" width="29.7109375" style="29" bestFit="1" customWidth="1"/>
    <col min="32" max="32" width="11" style="30" bestFit="1" customWidth="1"/>
    <col min="33" max="33" width="49.140625" style="31" bestFit="1" customWidth="1"/>
    <col min="34" max="34" width="21.140625" style="32" bestFit="1" customWidth="1"/>
    <col min="35" max="35" width="52.140625" style="33" customWidth="1"/>
    <col min="36" max="36" width="19.5703125" bestFit="1" customWidth="1"/>
    <col min="37" max="37" width="19.7109375" customWidth="1"/>
  </cols>
  <sheetData>
    <row r="1" spans="1:35" ht="45" customHeight="1" x14ac:dyDescent="0.2">
      <c r="A1" s="151" t="s">
        <v>240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</row>
    <row r="2" spans="1:35" s="35" customFormat="1" ht="33.75" customHeight="1" x14ac:dyDescent="0.2">
      <c r="A2" s="34" t="s">
        <v>205</v>
      </c>
      <c r="B2" s="34" t="s">
        <v>206</v>
      </c>
      <c r="C2" s="34" t="s">
        <v>207</v>
      </c>
      <c r="D2" s="34" t="s">
        <v>208</v>
      </c>
      <c r="E2" s="34" t="s">
        <v>209</v>
      </c>
      <c r="F2" s="34" t="s">
        <v>210</v>
      </c>
      <c r="G2" s="34" t="s">
        <v>211</v>
      </c>
      <c r="H2" s="34" t="s">
        <v>212</v>
      </c>
      <c r="I2" s="34" t="s">
        <v>213</v>
      </c>
      <c r="J2" s="34" t="s">
        <v>214</v>
      </c>
      <c r="K2" s="34" t="s">
        <v>215</v>
      </c>
      <c r="L2" s="34" t="s">
        <v>216</v>
      </c>
      <c r="M2" s="34" t="s">
        <v>217</v>
      </c>
      <c r="N2" s="34" t="s">
        <v>218</v>
      </c>
      <c r="O2" s="34" t="s">
        <v>219</v>
      </c>
      <c r="P2" s="34" t="s">
        <v>220</v>
      </c>
      <c r="Q2" s="34" t="s">
        <v>221</v>
      </c>
      <c r="R2" s="34" t="s">
        <v>222</v>
      </c>
      <c r="S2" s="34" t="s">
        <v>223</v>
      </c>
      <c r="T2" s="34" t="s">
        <v>224</v>
      </c>
      <c r="U2" s="34" t="s">
        <v>225</v>
      </c>
      <c r="V2" s="34" t="s">
        <v>226</v>
      </c>
      <c r="W2" s="34" t="s">
        <v>227</v>
      </c>
      <c r="X2" s="34" t="s">
        <v>228</v>
      </c>
      <c r="Y2" s="34" t="s">
        <v>229</v>
      </c>
      <c r="Z2" s="34" t="s">
        <v>230</v>
      </c>
      <c r="AA2" s="34" t="s">
        <v>231</v>
      </c>
      <c r="AB2" s="34" t="s">
        <v>232</v>
      </c>
      <c r="AC2" s="34" t="s">
        <v>233</v>
      </c>
      <c r="AD2" s="34" t="s">
        <v>234</v>
      </c>
      <c r="AE2" s="34" t="s">
        <v>235</v>
      </c>
      <c r="AF2" s="34" t="s">
        <v>236</v>
      </c>
      <c r="AG2" s="34" t="s">
        <v>237</v>
      </c>
      <c r="AH2" s="34" t="s">
        <v>238</v>
      </c>
      <c r="AI2" s="34" t="s">
        <v>239</v>
      </c>
    </row>
    <row r="3" spans="1:35" s="70" customFormat="1" ht="23.25" customHeight="1" x14ac:dyDescent="0.2">
      <c r="A3" s="38" t="s">
        <v>0</v>
      </c>
      <c r="B3" s="39" t="s">
        <v>1</v>
      </c>
      <c r="C3" s="152" t="s">
        <v>2</v>
      </c>
      <c r="D3" s="40" t="s">
        <v>3</v>
      </c>
      <c r="E3" s="41" t="s">
        <v>4</v>
      </c>
      <c r="F3" s="42" t="s">
        <v>5</v>
      </c>
      <c r="G3" s="43" t="s">
        <v>6</v>
      </c>
      <c r="H3" s="44" t="s">
        <v>7</v>
      </c>
      <c r="I3" s="45">
        <v>4500</v>
      </c>
      <c r="J3" s="46">
        <v>1.1100000000000001</v>
      </c>
      <c r="K3" s="148">
        <v>1812104.1</v>
      </c>
      <c r="L3" s="47">
        <v>1.1085199999999999</v>
      </c>
      <c r="M3" s="48">
        <v>4988.34</v>
      </c>
      <c r="N3" s="148">
        <v>1817841.0517200001</v>
      </c>
      <c r="O3" s="49">
        <v>581</v>
      </c>
      <c r="P3" s="50" t="s">
        <v>8</v>
      </c>
      <c r="Q3" s="51" t="s">
        <v>9</v>
      </c>
      <c r="R3" s="52" t="s">
        <v>10</v>
      </c>
      <c r="S3" s="53" t="s">
        <v>11</v>
      </c>
      <c r="T3" s="54" t="s">
        <v>12</v>
      </c>
      <c r="U3" s="55" t="s">
        <v>13</v>
      </c>
      <c r="V3" s="56" t="s">
        <v>14</v>
      </c>
      <c r="W3" s="57" t="s">
        <v>15</v>
      </c>
      <c r="X3" s="58" t="s">
        <v>16</v>
      </c>
      <c r="Y3" s="59">
        <v>1.74</v>
      </c>
      <c r="Z3" s="60" t="s">
        <v>1</v>
      </c>
      <c r="AA3" s="61">
        <v>32.18</v>
      </c>
      <c r="AB3" s="62">
        <v>10</v>
      </c>
      <c r="AC3" s="63" t="s">
        <v>17</v>
      </c>
      <c r="AD3" s="64" t="s">
        <v>0</v>
      </c>
      <c r="AE3" s="65">
        <v>73415</v>
      </c>
      <c r="AF3" s="66">
        <v>10</v>
      </c>
      <c r="AG3" s="67" t="s">
        <v>18</v>
      </c>
      <c r="AH3" s="68">
        <v>581</v>
      </c>
      <c r="AI3" s="69">
        <v>0.31659062599999999</v>
      </c>
    </row>
    <row r="4" spans="1:35" s="70" customFormat="1" ht="23.25" customHeight="1" x14ac:dyDescent="0.2">
      <c r="A4" s="38" t="s">
        <v>0</v>
      </c>
      <c r="B4" s="39" t="s">
        <v>19</v>
      </c>
      <c r="C4" s="153"/>
      <c r="D4" s="40" t="s">
        <v>3</v>
      </c>
      <c r="E4" s="41" t="s">
        <v>20</v>
      </c>
      <c r="F4" s="42" t="s">
        <v>5</v>
      </c>
      <c r="G4" s="43" t="s">
        <v>21</v>
      </c>
      <c r="H4" s="44" t="s">
        <v>22</v>
      </c>
      <c r="I4" s="45">
        <v>21438</v>
      </c>
      <c r="J4" s="46">
        <v>1.55</v>
      </c>
      <c r="K4" s="149"/>
      <c r="L4" s="47">
        <v>1.55</v>
      </c>
      <c r="M4" s="48">
        <v>33228.9</v>
      </c>
      <c r="N4" s="149"/>
      <c r="O4" s="49">
        <v>62.16</v>
      </c>
      <c r="P4" s="50" t="s">
        <v>8</v>
      </c>
      <c r="Q4" s="51" t="s">
        <v>9</v>
      </c>
      <c r="R4" s="52" t="s">
        <v>10</v>
      </c>
      <c r="S4" s="53" t="s">
        <v>11</v>
      </c>
      <c r="T4" s="54" t="s">
        <v>12</v>
      </c>
      <c r="U4" s="55" t="s">
        <v>13</v>
      </c>
      <c r="V4" s="56" t="s">
        <v>14</v>
      </c>
      <c r="W4" s="57" t="s">
        <v>23</v>
      </c>
      <c r="X4" s="58" t="s">
        <v>24</v>
      </c>
      <c r="Y4" s="59">
        <v>2.44</v>
      </c>
      <c r="Z4" s="60" t="s">
        <v>1</v>
      </c>
      <c r="AA4" s="61">
        <v>456</v>
      </c>
      <c r="AB4" s="62">
        <v>10</v>
      </c>
      <c r="AC4" s="63" t="s">
        <v>17</v>
      </c>
      <c r="AD4" s="64" t="s">
        <v>0</v>
      </c>
      <c r="AE4" s="65">
        <v>73415</v>
      </c>
      <c r="AF4" s="66">
        <v>10</v>
      </c>
      <c r="AG4" s="67" t="s">
        <v>18</v>
      </c>
      <c r="AH4" s="68">
        <v>62.16</v>
      </c>
      <c r="AI4" s="69">
        <v>0.31659062599999999</v>
      </c>
    </row>
    <row r="5" spans="1:35" s="70" customFormat="1" ht="23.25" customHeight="1" x14ac:dyDescent="0.2">
      <c r="A5" s="38" t="s">
        <v>0</v>
      </c>
      <c r="B5" s="39" t="s">
        <v>25</v>
      </c>
      <c r="C5" s="153"/>
      <c r="D5" s="40" t="s">
        <v>3</v>
      </c>
      <c r="E5" s="41" t="s">
        <v>26</v>
      </c>
      <c r="F5" s="42" t="s">
        <v>5</v>
      </c>
      <c r="G5" s="43" t="s">
        <v>27</v>
      </c>
      <c r="H5" s="44" t="s">
        <v>28</v>
      </c>
      <c r="I5" s="45">
        <v>31338</v>
      </c>
      <c r="J5" s="46">
        <v>2</v>
      </c>
      <c r="K5" s="149"/>
      <c r="L5" s="47">
        <v>1.9955400000000001</v>
      </c>
      <c r="M5" s="48">
        <v>62536.232519999998</v>
      </c>
      <c r="N5" s="149"/>
      <c r="O5" s="49">
        <v>581</v>
      </c>
      <c r="P5" s="50" t="s">
        <v>8</v>
      </c>
      <c r="Q5" s="51" t="s">
        <v>9</v>
      </c>
      <c r="R5" s="52" t="s">
        <v>10</v>
      </c>
      <c r="S5" s="53" t="s">
        <v>11</v>
      </c>
      <c r="T5" s="54" t="s">
        <v>12</v>
      </c>
      <c r="U5" s="55" t="s">
        <v>13</v>
      </c>
      <c r="V5" s="56" t="s">
        <v>14</v>
      </c>
      <c r="W5" s="57" t="s">
        <v>29</v>
      </c>
      <c r="X5" s="58" t="s">
        <v>30</v>
      </c>
      <c r="Y5" s="59">
        <v>3.14</v>
      </c>
      <c r="Z5" s="60" t="s">
        <v>1</v>
      </c>
      <c r="AA5" s="61">
        <v>57.93</v>
      </c>
      <c r="AB5" s="62">
        <v>10</v>
      </c>
      <c r="AC5" s="63" t="s">
        <v>17</v>
      </c>
      <c r="AD5" s="64" t="s">
        <v>0</v>
      </c>
      <c r="AE5" s="65">
        <v>73415</v>
      </c>
      <c r="AF5" s="66">
        <v>10</v>
      </c>
      <c r="AG5" s="67" t="s">
        <v>18</v>
      </c>
      <c r="AH5" s="68">
        <v>581</v>
      </c>
      <c r="AI5" s="69">
        <v>0.31659062599999999</v>
      </c>
    </row>
    <row r="6" spans="1:35" s="70" customFormat="1" ht="23.25" customHeight="1" x14ac:dyDescent="0.2">
      <c r="A6" s="38" t="s">
        <v>0</v>
      </c>
      <c r="B6" s="39" t="s">
        <v>31</v>
      </c>
      <c r="C6" s="153"/>
      <c r="D6" s="40" t="s">
        <v>3</v>
      </c>
      <c r="E6" s="41" t="s">
        <v>32</v>
      </c>
      <c r="F6" s="42" t="s">
        <v>5</v>
      </c>
      <c r="G6" s="43" t="s">
        <v>33</v>
      </c>
      <c r="H6" s="44" t="s">
        <v>34</v>
      </c>
      <c r="I6" s="45">
        <v>43740</v>
      </c>
      <c r="J6" s="46">
        <v>3.53</v>
      </c>
      <c r="K6" s="149"/>
      <c r="L6" s="47">
        <v>3.5474000000000001</v>
      </c>
      <c r="M6" s="48">
        <v>155163.27600000001</v>
      </c>
      <c r="N6" s="149"/>
      <c r="O6" s="49">
        <v>581</v>
      </c>
      <c r="P6" s="50" t="s">
        <v>8</v>
      </c>
      <c r="Q6" s="51" t="s">
        <v>9</v>
      </c>
      <c r="R6" s="52" t="s">
        <v>10</v>
      </c>
      <c r="S6" s="53" t="s">
        <v>11</v>
      </c>
      <c r="T6" s="54" t="s">
        <v>12</v>
      </c>
      <c r="U6" s="55" t="s">
        <v>13</v>
      </c>
      <c r="V6" s="56" t="s">
        <v>14</v>
      </c>
      <c r="W6" s="57" t="s">
        <v>35</v>
      </c>
      <c r="X6" s="58" t="s">
        <v>36</v>
      </c>
      <c r="Y6" s="59">
        <v>5.57</v>
      </c>
      <c r="Z6" s="60" t="s">
        <v>1</v>
      </c>
      <c r="AA6" s="61">
        <v>102.98</v>
      </c>
      <c r="AB6" s="62">
        <v>10</v>
      </c>
      <c r="AC6" s="63" t="s">
        <v>17</v>
      </c>
      <c r="AD6" s="64" t="s">
        <v>0</v>
      </c>
      <c r="AE6" s="65">
        <v>73415</v>
      </c>
      <c r="AF6" s="66">
        <v>10</v>
      </c>
      <c r="AG6" s="67" t="s">
        <v>18</v>
      </c>
      <c r="AH6" s="68">
        <v>581</v>
      </c>
      <c r="AI6" s="69">
        <v>0.31659062599999999</v>
      </c>
    </row>
    <row r="7" spans="1:35" s="70" customFormat="1" ht="23.25" customHeight="1" x14ac:dyDescent="0.2">
      <c r="A7" s="38" t="s">
        <v>0</v>
      </c>
      <c r="B7" s="39" t="s">
        <v>37</v>
      </c>
      <c r="C7" s="153"/>
      <c r="D7" s="40" t="s">
        <v>3</v>
      </c>
      <c r="E7" s="41" t="s">
        <v>38</v>
      </c>
      <c r="F7" s="42" t="s">
        <v>5</v>
      </c>
      <c r="G7" s="43" t="s">
        <v>39</v>
      </c>
      <c r="H7" s="44" t="s">
        <v>40</v>
      </c>
      <c r="I7" s="45">
        <v>41040</v>
      </c>
      <c r="J7" s="46">
        <v>4.42</v>
      </c>
      <c r="K7" s="149"/>
      <c r="L7" s="47">
        <v>4.4344200000000003</v>
      </c>
      <c r="M7" s="48">
        <v>181988.5968</v>
      </c>
      <c r="N7" s="149"/>
      <c r="O7" s="49">
        <v>581</v>
      </c>
      <c r="P7" s="50" t="s">
        <v>8</v>
      </c>
      <c r="Q7" s="51" t="s">
        <v>9</v>
      </c>
      <c r="R7" s="52" t="s">
        <v>10</v>
      </c>
      <c r="S7" s="53" t="s">
        <v>11</v>
      </c>
      <c r="T7" s="54" t="s">
        <v>12</v>
      </c>
      <c r="U7" s="55" t="s">
        <v>13</v>
      </c>
      <c r="V7" s="56" t="s">
        <v>14</v>
      </c>
      <c r="W7" s="57" t="s">
        <v>41</v>
      </c>
      <c r="X7" s="58" t="s">
        <v>42</v>
      </c>
      <c r="Y7" s="59">
        <v>6.97</v>
      </c>
      <c r="Z7" s="60" t="s">
        <v>1</v>
      </c>
      <c r="AA7" s="61">
        <v>128.72999999999999</v>
      </c>
      <c r="AB7" s="62">
        <v>10</v>
      </c>
      <c r="AC7" s="63" t="s">
        <v>17</v>
      </c>
      <c r="AD7" s="64" t="s">
        <v>0</v>
      </c>
      <c r="AE7" s="65">
        <v>73415</v>
      </c>
      <c r="AF7" s="66">
        <v>10</v>
      </c>
      <c r="AG7" s="67" t="s">
        <v>18</v>
      </c>
      <c r="AH7" s="68">
        <v>581</v>
      </c>
      <c r="AI7" s="69">
        <v>0.31659062599999999</v>
      </c>
    </row>
    <row r="8" spans="1:35" s="70" customFormat="1" ht="23.25" customHeight="1" x14ac:dyDescent="0.2">
      <c r="A8" s="38" t="s">
        <v>0</v>
      </c>
      <c r="B8" s="39" t="s">
        <v>43</v>
      </c>
      <c r="C8" s="153"/>
      <c r="D8" s="40" t="s">
        <v>3</v>
      </c>
      <c r="E8" s="41" t="s">
        <v>44</v>
      </c>
      <c r="F8" s="42" t="s">
        <v>5</v>
      </c>
      <c r="G8" s="43" t="s">
        <v>45</v>
      </c>
      <c r="H8" s="44" t="s">
        <v>46</v>
      </c>
      <c r="I8" s="45">
        <v>50220</v>
      </c>
      <c r="J8" s="46">
        <v>5.3</v>
      </c>
      <c r="K8" s="149"/>
      <c r="L8" s="47">
        <v>5.3214399999999999</v>
      </c>
      <c r="M8" s="48">
        <v>267242.71679999999</v>
      </c>
      <c r="N8" s="149"/>
      <c r="O8" s="49">
        <v>581</v>
      </c>
      <c r="P8" s="50" t="s">
        <v>8</v>
      </c>
      <c r="Q8" s="51" t="s">
        <v>9</v>
      </c>
      <c r="R8" s="52" t="s">
        <v>10</v>
      </c>
      <c r="S8" s="53" t="s">
        <v>11</v>
      </c>
      <c r="T8" s="54" t="s">
        <v>12</v>
      </c>
      <c r="U8" s="55" t="s">
        <v>13</v>
      </c>
      <c r="V8" s="56" t="s">
        <v>14</v>
      </c>
      <c r="W8" s="57" t="s">
        <v>47</v>
      </c>
      <c r="X8" s="58" t="s">
        <v>48</v>
      </c>
      <c r="Y8" s="59">
        <v>8.36</v>
      </c>
      <c r="Z8" s="60" t="s">
        <v>1</v>
      </c>
      <c r="AA8" s="61">
        <v>154.47999999999999</v>
      </c>
      <c r="AB8" s="62">
        <v>10</v>
      </c>
      <c r="AC8" s="63" t="s">
        <v>17</v>
      </c>
      <c r="AD8" s="64" t="s">
        <v>0</v>
      </c>
      <c r="AE8" s="65">
        <v>73415</v>
      </c>
      <c r="AF8" s="66">
        <v>10</v>
      </c>
      <c r="AG8" s="67" t="s">
        <v>18</v>
      </c>
      <c r="AH8" s="68">
        <v>581</v>
      </c>
      <c r="AI8" s="69">
        <v>0.31659062599999999</v>
      </c>
    </row>
    <row r="9" spans="1:35" s="139" customFormat="1" ht="23.25" customHeight="1" x14ac:dyDescent="0.2">
      <c r="A9" s="107" t="s">
        <v>0</v>
      </c>
      <c r="B9" s="108" t="s">
        <v>49</v>
      </c>
      <c r="C9" s="153"/>
      <c r="D9" s="109" t="s">
        <v>3</v>
      </c>
      <c r="E9" s="110" t="s">
        <v>50</v>
      </c>
      <c r="F9" s="111" t="s">
        <v>5</v>
      </c>
      <c r="G9" s="112" t="s">
        <v>51</v>
      </c>
      <c r="H9" s="113" t="s">
        <v>52</v>
      </c>
      <c r="I9" s="114">
        <v>60120</v>
      </c>
      <c r="J9" s="115">
        <v>6.19</v>
      </c>
      <c r="K9" s="149"/>
      <c r="L9" s="116">
        <v>6.2081200000000001</v>
      </c>
      <c r="M9" s="117">
        <v>373232.17440000002</v>
      </c>
      <c r="N9" s="149"/>
      <c r="O9" s="118">
        <v>581</v>
      </c>
      <c r="P9" s="119" t="s">
        <v>8</v>
      </c>
      <c r="Q9" s="120" t="s">
        <v>9</v>
      </c>
      <c r="R9" s="121" t="s">
        <v>10</v>
      </c>
      <c r="S9" s="122" t="s">
        <v>11</v>
      </c>
      <c r="T9" s="123" t="s">
        <v>12</v>
      </c>
      <c r="U9" s="124" t="s">
        <v>13</v>
      </c>
      <c r="V9" s="125" t="s">
        <v>14</v>
      </c>
      <c r="W9" s="126" t="s">
        <v>53</v>
      </c>
      <c r="X9" s="127" t="s">
        <v>54</v>
      </c>
      <c r="Y9" s="128">
        <v>9.76</v>
      </c>
      <c r="Z9" s="129" t="s">
        <v>1</v>
      </c>
      <c r="AA9" s="130">
        <v>180.22</v>
      </c>
      <c r="AB9" s="131">
        <v>10</v>
      </c>
      <c r="AC9" s="132" t="s">
        <v>17</v>
      </c>
      <c r="AD9" s="133" t="s">
        <v>0</v>
      </c>
      <c r="AE9" s="134">
        <v>73415</v>
      </c>
      <c r="AF9" s="135">
        <v>10</v>
      </c>
      <c r="AG9" s="136" t="s">
        <v>18</v>
      </c>
      <c r="AH9" s="137">
        <v>581</v>
      </c>
      <c r="AI9" s="138">
        <v>0.31659062599999999</v>
      </c>
    </row>
    <row r="10" spans="1:35" s="139" customFormat="1" ht="23.25" customHeight="1" x14ac:dyDescent="0.2">
      <c r="A10" s="107" t="s">
        <v>0</v>
      </c>
      <c r="B10" s="108" t="s">
        <v>55</v>
      </c>
      <c r="C10" s="153"/>
      <c r="D10" s="109" t="s">
        <v>3</v>
      </c>
      <c r="E10" s="110" t="s">
        <v>56</v>
      </c>
      <c r="F10" s="111" t="s">
        <v>5</v>
      </c>
      <c r="G10" s="112" t="s">
        <v>57</v>
      </c>
      <c r="H10" s="113" t="s">
        <v>58</v>
      </c>
      <c r="I10" s="114">
        <v>57240</v>
      </c>
      <c r="J10" s="115">
        <v>7.07</v>
      </c>
      <c r="K10" s="149"/>
      <c r="L10" s="116">
        <v>7.0951399999999998</v>
      </c>
      <c r="M10" s="117">
        <v>406125.81359999999</v>
      </c>
      <c r="N10" s="149"/>
      <c r="O10" s="118">
        <v>581</v>
      </c>
      <c r="P10" s="119" t="s">
        <v>8</v>
      </c>
      <c r="Q10" s="120" t="s">
        <v>9</v>
      </c>
      <c r="R10" s="121" t="s">
        <v>10</v>
      </c>
      <c r="S10" s="122" t="s">
        <v>11</v>
      </c>
      <c r="T10" s="123" t="s">
        <v>12</v>
      </c>
      <c r="U10" s="124" t="s">
        <v>13</v>
      </c>
      <c r="V10" s="125" t="s">
        <v>14</v>
      </c>
      <c r="W10" s="126" t="s">
        <v>59</v>
      </c>
      <c r="X10" s="127" t="s">
        <v>60</v>
      </c>
      <c r="Y10" s="128">
        <v>11.15</v>
      </c>
      <c r="Z10" s="129" t="s">
        <v>1</v>
      </c>
      <c r="AA10" s="130">
        <v>205.97</v>
      </c>
      <c r="AB10" s="131">
        <v>10</v>
      </c>
      <c r="AC10" s="132" t="s">
        <v>17</v>
      </c>
      <c r="AD10" s="133" t="s">
        <v>0</v>
      </c>
      <c r="AE10" s="134">
        <v>73415</v>
      </c>
      <c r="AF10" s="135">
        <v>10</v>
      </c>
      <c r="AG10" s="136" t="s">
        <v>18</v>
      </c>
      <c r="AH10" s="137">
        <v>581</v>
      </c>
      <c r="AI10" s="138">
        <v>0.31659062599999999</v>
      </c>
    </row>
    <row r="11" spans="1:35" s="139" customFormat="1" ht="23.25" customHeight="1" x14ac:dyDescent="0.2">
      <c r="A11" s="107" t="s">
        <v>0</v>
      </c>
      <c r="B11" s="108" t="s">
        <v>61</v>
      </c>
      <c r="C11" s="154"/>
      <c r="D11" s="109" t="s">
        <v>3</v>
      </c>
      <c r="E11" s="110" t="s">
        <v>62</v>
      </c>
      <c r="F11" s="111" t="s">
        <v>5</v>
      </c>
      <c r="G11" s="112" t="s">
        <v>63</v>
      </c>
      <c r="H11" s="113" t="s">
        <v>64</v>
      </c>
      <c r="I11" s="114">
        <v>41760</v>
      </c>
      <c r="J11" s="115">
        <v>7.96</v>
      </c>
      <c r="K11" s="150"/>
      <c r="L11" s="116">
        <v>7.9821600000000004</v>
      </c>
      <c r="M11" s="117">
        <v>333335.00160000002</v>
      </c>
      <c r="N11" s="150"/>
      <c r="O11" s="118">
        <v>581</v>
      </c>
      <c r="P11" s="119" t="s">
        <v>8</v>
      </c>
      <c r="Q11" s="120" t="s">
        <v>9</v>
      </c>
      <c r="R11" s="121" t="s">
        <v>10</v>
      </c>
      <c r="S11" s="122" t="s">
        <v>11</v>
      </c>
      <c r="T11" s="123" t="s">
        <v>12</v>
      </c>
      <c r="U11" s="124" t="s">
        <v>13</v>
      </c>
      <c r="V11" s="125" t="s">
        <v>14</v>
      </c>
      <c r="W11" s="126" t="s">
        <v>65</v>
      </c>
      <c r="X11" s="127" t="s">
        <v>66</v>
      </c>
      <c r="Y11" s="128">
        <v>12.55</v>
      </c>
      <c r="Z11" s="129" t="s">
        <v>1</v>
      </c>
      <c r="AA11" s="130">
        <v>231.72</v>
      </c>
      <c r="AB11" s="131">
        <v>10</v>
      </c>
      <c r="AC11" s="132" t="s">
        <v>17</v>
      </c>
      <c r="AD11" s="133" t="s">
        <v>0</v>
      </c>
      <c r="AE11" s="134">
        <v>73415</v>
      </c>
      <c r="AF11" s="135">
        <v>10</v>
      </c>
      <c r="AG11" s="136" t="s">
        <v>18</v>
      </c>
      <c r="AH11" s="137">
        <v>581</v>
      </c>
      <c r="AI11" s="138">
        <v>0.31659062599999999</v>
      </c>
    </row>
    <row r="12" spans="1:35" s="139" customFormat="1" ht="23.25" customHeight="1" x14ac:dyDescent="0.2">
      <c r="A12" s="107" t="s">
        <v>88</v>
      </c>
      <c r="B12" s="108" t="s">
        <v>1</v>
      </c>
      <c r="C12" s="145" t="s">
        <v>89</v>
      </c>
      <c r="D12" s="109" t="s">
        <v>90</v>
      </c>
      <c r="E12" s="110" t="s">
        <v>91</v>
      </c>
      <c r="F12" s="111" t="s">
        <v>92</v>
      </c>
      <c r="G12" s="112" t="s">
        <v>93</v>
      </c>
      <c r="H12" s="113" t="s">
        <v>93</v>
      </c>
      <c r="I12" s="114">
        <v>25804</v>
      </c>
      <c r="J12" s="115">
        <v>26.44839</v>
      </c>
      <c r="K12" s="142">
        <v>1258282.19053</v>
      </c>
      <c r="L12" s="102"/>
      <c r="M12" s="103"/>
      <c r="N12" s="142">
        <v>0</v>
      </c>
      <c r="O12" s="104"/>
      <c r="P12" s="119" t="s">
        <v>94</v>
      </c>
      <c r="Q12" s="120" t="s">
        <v>95</v>
      </c>
      <c r="R12" s="121" t="s">
        <v>96</v>
      </c>
      <c r="S12" s="122" t="s">
        <v>97</v>
      </c>
      <c r="T12" s="123" t="s">
        <v>98</v>
      </c>
      <c r="U12" s="124" t="s">
        <v>99</v>
      </c>
      <c r="V12" s="125" t="s">
        <v>79</v>
      </c>
      <c r="W12" s="126" t="s">
        <v>100</v>
      </c>
      <c r="X12" s="127" t="s">
        <v>101</v>
      </c>
      <c r="Y12" s="128">
        <v>26.45</v>
      </c>
      <c r="Z12" s="129" t="s">
        <v>55</v>
      </c>
      <c r="AA12" s="130">
        <v>7149.53</v>
      </c>
      <c r="AB12" s="131">
        <v>10</v>
      </c>
      <c r="AC12" s="132" t="s">
        <v>102</v>
      </c>
      <c r="AD12" s="133" t="s">
        <v>0</v>
      </c>
      <c r="AE12" s="134">
        <v>49195</v>
      </c>
      <c r="AF12" s="135">
        <v>56</v>
      </c>
      <c r="AG12" s="136" t="s">
        <v>103</v>
      </c>
      <c r="AH12" s="105"/>
      <c r="AI12" s="106"/>
    </row>
    <row r="13" spans="1:35" s="139" customFormat="1" ht="23.25" customHeight="1" x14ac:dyDescent="0.2">
      <c r="A13" s="107" t="s">
        <v>88</v>
      </c>
      <c r="B13" s="108" t="s">
        <v>19</v>
      </c>
      <c r="C13" s="146"/>
      <c r="D13" s="109" t="s">
        <v>90</v>
      </c>
      <c r="E13" s="110" t="s">
        <v>104</v>
      </c>
      <c r="F13" s="111" t="s">
        <v>92</v>
      </c>
      <c r="G13" s="112" t="s">
        <v>105</v>
      </c>
      <c r="H13" s="113" t="s">
        <v>105</v>
      </c>
      <c r="I13" s="114">
        <v>14515</v>
      </c>
      <c r="J13" s="115">
        <v>26.44839</v>
      </c>
      <c r="K13" s="143"/>
      <c r="L13" s="102"/>
      <c r="M13" s="103"/>
      <c r="N13" s="143"/>
      <c r="O13" s="104"/>
      <c r="P13" s="119" t="s">
        <v>94</v>
      </c>
      <c r="Q13" s="120" t="s">
        <v>95</v>
      </c>
      <c r="R13" s="121" t="s">
        <v>96</v>
      </c>
      <c r="S13" s="122" t="s">
        <v>97</v>
      </c>
      <c r="T13" s="123" t="s">
        <v>98</v>
      </c>
      <c r="U13" s="124" t="s">
        <v>99</v>
      </c>
      <c r="V13" s="125" t="s">
        <v>79</v>
      </c>
      <c r="W13" s="126" t="s">
        <v>106</v>
      </c>
      <c r="X13" s="127" t="s">
        <v>107</v>
      </c>
      <c r="Y13" s="128">
        <v>26.45</v>
      </c>
      <c r="Z13" s="129" t="s">
        <v>55</v>
      </c>
      <c r="AA13" s="130">
        <v>7149.53</v>
      </c>
      <c r="AB13" s="131">
        <v>10</v>
      </c>
      <c r="AC13" s="132" t="s">
        <v>102</v>
      </c>
      <c r="AD13" s="133" t="s">
        <v>0</v>
      </c>
      <c r="AE13" s="134">
        <v>49195</v>
      </c>
      <c r="AF13" s="135">
        <v>56</v>
      </c>
      <c r="AG13" s="136" t="s">
        <v>103</v>
      </c>
      <c r="AH13" s="105"/>
      <c r="AI13" s="106"/>
    </row>
    <row r="14" spans="1:35" s="139" customFormat="1" ht="23.25" customHeight="1" x14ac:dyDescent="0.2">
      <c r="A14" s="107" t="s">
        <v>88</v>
      </c>
      <c r="B14" s="108" t="s">
        <v>25</v>
      </c>
      <c r="C14" s="147"/>
      <c r="D14" s="109" t="s">
        <v>90</v>
      </c>
      <c r="E14" s="110" t="s">
        <v>108</v>
      </c>
      <c r="F14" s="111" t="s">
        <v>92</v>
      </c>
      <c r="G14" s="112" t="s">
        <v>109</v>
      </c>
      <c r="H14" s="113" t="s">
        <v>109</v>
      </c>
      <c r="I14" s="114">
        <v>3628</v>
      </c>
      <c r="J14" s="115">
        <v>52.896790000000003</v>
      </c>
      <c r="K14" s="144"/>
      <c r="L14" s="102"/>
      <c r="M14" s="103"/>
      <c r="N14" s="144"/>
      <c r="O14" s="104"/>
      <c r="P14" s="119" t="s">
        <v>94</v>
      </c>
      <c r="Q14" s="120" t="s">
        <v>95</v>
      </c>
      <c r="R14" s="121" t="s">
        <v>96</v>
      </c>
      <c r="S14" s="122" t="s">
        <v>97</v>
      </c>
      <c r="T14" s="123" t="s">
        <v>98</v>
      </c>
      <c r="U14" s="124" t="s">
        <v>99</v>
      </c>
      <c r="V14" s="125" t="s">
        <v>79</v>
      </c>
      <c r="W14" s="126" t="s">
        <v>110</v>
      </c>
      <c r="X14" s="127" t="s">
        <v>111</v>
      </c>
      <c r="Y14" s="128">
        <v>52.9</v>
      </c>
      <c r="Z14" s="129" t="s">
        <v>55</v>
      </c>
      <c r="AA14" s="130">
        <v>7149.53</v>
      </c>
      <c r="AB14" s="131">
        <v>10</v>
      </c>
      <c r="AC14" s="132" t="s">
        <v>102</v>
      </c>
      <c r="AD14" s="133" t="s">
        <v>0</v>
      </c>
      <c r="AE14" s="134">
        <v>49195</v>
      </c>
      <c r="AF14" s="135">
        <v>28</v>
      </c>
      <c r="AG14" s="136" t="s">
        <v>103</v>
      </c>
      <c r="AH14" s="105"/>
      <c r="AI14" s="106"/>
    </row>
    <row r="15" spans="1:35" s="139" customFormat="1" ht="23.25" customHeight="1" x14ac:dyDescent="0.2">
      <c r="A15" s="107" t="s">
        <v>112</v>
      </c>
      <c r="B15" s="108" t="s">
        <v>1</v>
      </c>
      <c r="C15" s="140" t="s">
        <v>113</v>
      </c>
      <c r="D15" s="109" t="s">
        <v>114</v>
      </c>
      <c r="E15" s="110" t="s">
        <v>115</v>
      </c>
      <c r="F15" s="111" t="s">
        <v>116</v>
      </c>
      <c r="G15" s="112" t="s">
        <v>117</v>
      </c>
      <c r="H15" s="113" t="s">
        <v>117</v>
      </c>
      <c r="I15" s="114">
        <v>54756</v>
      </c>
      <c r="J15" s="115">
        <v>176.65262999999999</v>
      </c>
      <c r="K15" s="141">
        <v>9672791.4082800001</v>
      </c>
      <c r="L15" s="102"/>
      <c r="M15" s="103"/>
      <c r="N15" s="141">
        <v>0</v>
      </c>
      <c r="O15" s="104"/>
      <c r="P15" s="119" t="s">
        <v>118</v>
      </c>
      <c r="Q15" s="120" t="s">
        <v>119</v>
      </c>
      <c r="R15" s="121" t="s">
        <v>120</v>
      </c>
      <c r="S15" s="122" t="s">
        <v>121</v>
      </c>
      <c r="T15" s="123" t="s">
        <v>122</v>
      </c>
      <c r="U15" s="124" t="s">
        <v>123</v>
      </c>
      <c r="V15" s="125" t="s">
        <v>124</v>
      </c>
      <c r="W15" s="126" t="s">
        <v>125</v>
      </c>
      <c r="X15" s="127" t="s">
        <v>126</v>
      </c>
      <c r="Y15" s="128">
        <v>176.65</v>
      </c>
      <c r="Z15" s="129" t="s">
        <v>55</v>
      </c>
      <c r="AA15" s="130">
        <v>22142.85</v>
      </c>
      <c r="AB15" s="131">
        <v>10</v>
      </c>
      <c r="AC15" s="132" t="s">
        <v>102</v>
      </c>
      <c r="AD15" s="133" t="s">
        <v>0</v>
      </c>
      <c r="AE15" s="134">
        <v>45292</v>
      </c>
      <c r="AF15" s="135">
        <v>30</v>
      </c>
      <c r="AG15" s="136"/>
      <c r="AH15" s="105"/>
      <c r="AI15" s="106"/>
    </row>
    <row r="16" spans="1:35" s="139" customFormat="1" ht="23.25" customHeight="1" x14ac:dyDescent="0.2">
      <c r="A16" s="107" t="s">
        <v>127</v>
      </c>
      <c r="B16" s="108" t="s">
        <v>1</v>
      </c>
      <c r="C16" s="145" t="s">
        <v>128</v>
      </c>
      <c r="D16" s="109" t="s">
        <v>129</v>
      </c>
      <c r="E16" s="110" t="s">
        <v>130</v>
      </c>
      <c r="F16" s="111" t="s">
        <v>131</v>
      </c>
      <c r="G16" s="112" t="s">
        <v>132</v>
      </c>
      <c r="H16" s="113" t="s">
        <v>132</v>
      </c>
      <c r="I16" s="114">
        <v>27374</v>
      </c>
      <c r="J16" s="115">
        <v>11.575200000000001</v>
      </c>
      <c r="K16" s="142">
        <v>403071.53992000001</v>
      </c>
      <c r="L16" s="116">
        <v>11.575200000000001</v>
      </c>
      <c r="M16" s="117">
        <v>316859.52480000001</v>
      </c>
      <c r="N16" s="142">
        <v>403071.53992000001</v>
      </c>
      <c r="O16" s="118">
        <v>37</v>
      </c>
      <c r="P16" s="119" t="s">
        <v>133</v>
      </c>
      <c r="Q16" s="120" t="s">
        <v>134</v>
      </c>
      <c r="R16" s="121" t="s">
        <v>135</v>
      </c>
      <c r="S16" s="122" t="s">
        <v>136</v>
      </c>
      <c r="T16" s="123" t="s">
        <v>137</v>
      </c>
      <c r="U16" s="124" t="s">
        <v>138</v>
      </c>
      <c r="V16" s="125" t="s">
        <v>139</v>
      </c>
      <c r="W16" s="126" t="s">
        <v>140</v>
      </c>
      <c r="X16" s="127" t="s">
        <v>141</v>
      </c>
      <c r="Y16" s="128">
        <v>1837.34</v>
      </c>
      <c r="Z16" s="129" t="s">
        <v>55</v>
      </c>
      <c r="AA16" s="130">
        <v>3032.33</v>
      </c>
      <c r="AB16" s="131">
        <v>10</v>
      </c>
      <c r="AC16" s="132" t="s">
        <v>142</v>
      </c>
      <c r="AD16" s="133" t="s">
        <v>0</v>
      </c>
      <c r="AE16" s="134">
        <v>45577</v>
      </c>
      <c r="AF16" s="135">
        <v>1</v>
      </c>
      <c r="AG16" s="136" t="s">
        <v>143</v>
      </c>
      <c r="AH16" s="137">
        <v>0</v>
      </c>
      <c r="AI16" s="138">
        <v>-2E-8</v>
      </c>
    </row>
    <row r="17" spans="1:35" s="139" customFormat="1" ht="23.25" customHeight="1" x14ac:dyDescent="0.2">
      <c r="A17" s="107" t="s">
        <v>127</v>
      </c>
      <c r="B17" s="108" t="s">
        <v>19</v>
      </c>
      <c r="C17" s="147"/>
      <c r="D17" s="109" t="s">
        <v>129</v>
      </c>
      <c r="E17" s="110" t="s">
        <v>144</v>
      </c>
      <c r="F17" s="111" t="s">
        <v>131</v>
      </c>
      <c r="G17" s="112" t="s">
        <v>145</v>
      </c>
      <c r="H17" s="113" t="s">
        <v>145</v>
      </c>
      <c r="I17" s="114">
        <v>7448</v>
      </c>
      <c r="J17" s="115">
        <v>11.575189999999999</v>
      </c>
      <c r="K17" s="144"/>
      <c r="L17" s="116">
        <v>11.575189999999999</v>
      </c>
      <c r="M17" s="117">
        <v>86212.015119999996</v>
      </c>
      <c r="N17" s="144"/>
      <c r="O17" s="118">
        <v>37</v>
      </c>
      <c r="P17" s="119" t="s">
        <v>133</v>
      </c>
      <c r="Q17" s="120" t="s">
        <v>134</v>
      </c>
      <c r="R17" s="121" t="s">
        <v>135</v>
      </c>
      <c r="S17" s="122" t="s">
        <v>136</v>
      </c>
      <c r="T17" s="123" t="s">
        <v>137</v>
      </c>
      <c r="U17" s="124" t="s">
        <v>138</v>
      </c>
      <c r="V17" s="125" t="s">
        <v>139</v>
      </c>
      <c r="W17" s="126" t="s">
        <v>146</v>
      </c>
      <c r="X17" s="127" t="s">
        <v>147</v>
      </c>
      <c r="Y17" s="128">
        <v>2939.73</v>
      </c>
      <c r="Z17" s="129" t="s">
        <v>55</v>
      </c>
      <c r="AA17" s="130">
        <v>4410.67</v>
      </c>
      <c r="AB17" s="131">
        <v>10</v>
      </c>
      <c r="AC17" s="132" t="s">
        <v>142</v>
      </c>
      <c r="AD17" s="133" t="s">
        <v>0</v>
      </c>
      <c r="AE17" s="134">
        <v>45577</v>
      </c>
      <c r="AF17" s="135">
        <v>1</v>
      </c>
      <c r="AG17" s="136" t="s">
        <v>143</v>
      </c>
      <c r="AH17" s="137">
        <v>0</v>
      </c>
      <c r="AI17" s="138">
        <v>-2E-8</v>
      </c>
    </row>
    <row r="18" spans="1:35" s="139" customFormat="1" ht="23.25" customHeight="1" x14ac:dyDescent="0.2">
      <c r="A18" s="107" t="s">
        <v>67</v>
      </c>
      <c r="B18" s="108" t="s">
        <v>1</v>
      </c>
      <c r="C18" s="145" t="s">
        <v>68</v>
      </c>
      <c r="D18" s="109" t="s">
        <v>69</v>
      </c>
      <c r="E18" s="110" t="s">
        <v>70</v>
      </c>
      <c r="F18" s="111" t="s">
        <v>71</v>
      </c>
      <c r="G18" s="112" t="s">
        <v>72</v>
      </c>
      <c r="H18" s="113" t="s">
        <v>72</v>
      </c>
      <c r="I18" s="114">
        <v>31104</v>
      </c>
      <c r="J18" s="115">
        <v>27.827100000000002</v>
      </c>
      <c r="K18" s="142">
        <v>2163830.6304000001</v>
      </c>
      <c r="L18" s="116">
        <v>27.827169999999999</v>
      </c>
      <c r="M18" s="117">
        <v>865536.29567999998</v>
      </c>
      <c r="N18" s="142">
        <v>2163838.0953599997</v>
      </c>
      <c r="O18" s="118">
        <v>54.875</v>
      </c>
      <c r="P18" s="119" t="s">
        <v>73</v>
      </c>
      <c r="Q18" s="120" t="s">
        <v>74</v>
      </c>
      <c r="R18" s="121" t="s">
        <v>75</v>
      </c>
      <c r="S18" s="122" t="s">
        <v>76</v>
      </c>
      <c r="T18" s="123" t="s">
        <v>77</v>
      </c>
      <c r="U18" s="124" t="s">
        <v>78</v>
      </c>
      <c r="V18" s="125" t="s">
        <v>79</v>
      </c>
      <c r="W18" s="126" t="s">
        <v>80</v>
      </c>
      <c r="X18" s="127" t="s">
        <v>81</v>
      </c>
      <c r="Y18" s="128">
        <v>61.67</v>
      </c>
      <c r="Z18" s="129" t="s">
        <v>55</v>
      </c>
      <c r="AA18" s="130">
        <v>4070</v>
      </c>
      <c r="AB18" s="131">
        <v>10</v>
      </c>
      <c r="AC18" s="132" t="s">
        <v>82</v>
      </c>
      <c r="AD18" s="133" t="s">
        <v>0</v>
      </c>
      <c r="AE18" s="134">
        <v>401768</v>
      </c>
      <c r="AF18" s="135">
        <v>60</v>
      </c>
      <c r="AG18" s="136" t="s">
        <v>83</v>
      </c>
      <c r="AH18" s="137">
        <v>0</v>
      </c>
      <c r="AI18" s="138">
        <v>3.4500699999999999E-4</v>
      </c>
    </row>
    <row r="19" spans="1:35" s="139" customFormat="1" ht="23.25" customHeight="1" x14ac:dyDescent="0.2">
      <c r="A19" s="107" t="s">
        <v>67</v>
      </c>
      <c r="B19" s="108" t="s">
        <v>19</v>
      </c>
      <c r="C19" s="147"/>
      <c r="D19" s="109" t="s">
        <v>69</v>
      </c>
      <c r="E19" s="110" t="s">
        <v>84</v>
      </c>
      <c r="F19" s="111" t="s">
        <v>71</v>
      </c>
      <c r="G19" s="112" t="s">
        <v>85</v>
      </c>
      <c r="H19" s="113" t="s">
        <v>85</v>
      </c>
      <c r="I19" s="114">
        <v>31104</v>
      </c>
      <c r="J19" s="115">
        <v>41.740499999999997</v>
      </c>
      <c r="K19" s="144"/>
      <c r="L19" s="116">
        <v>41.740670000000001</v>
      </c>
      <c r="M19" s="117">
        <v>1298301.7996799999</v>
      </c>
      <c r="N19" s="144"/>
      <c r="O19" s="118">
        <v>54.875</v>
      </c>
      <c r="P19" s="119" t="s">
        <v>73</v>
      </c>
      <c r="Q19" s="120" t="s">
        <v>74</v>
      </c>
      <c r="R19" s="121" t="s">
        <v>75</v>
      </c>
      <c r="S19" s="122" t="s">
        <v>76</v>
      </c>
      <c r="T19" s="123" t="s">
        <v>77</v>
      </c>
      <c r="U19" s="124" t="s">
        <v>78</v>
      </c>
      <c r="V19" s="125" t="s">
        <v>79</v>
      </c>
      <c r="W19" s="126" t="s">
        <v>86</v>
      </c>
      <c r="X19" s="127" t="s">
        <v>87</v>
      </c>
      <c r="Y19" s="128">
        <v>92.5</v>
      </c>
      <c r="Z19" s="129" t="s">
        <v>55</v>
      </c>
      <c r="AA19" s="130">
        <v>6105</v>
      </c>
      <c r="AB19" s="131">
        <v>10</v>
      </c>
      <c r="AC19" s="132" t="s">
        <v>82</v>
      </c>
      <c r="AD19" s="133" t="s">
        <v>0</v>
      </c>
      <c r="AE19" s="134">
        <v>401768</v>
      </c>
      <c r="AF19" s="135">
        <v>60</v>
      </c>
      <c r="AG19" s="136" t="s">
        <v>83</v>
      </c>
      <c r="AH19" s="137">
        <v>0</v>
      </c>
      <c r="AI19" s="138">
        <v>3.4500699999999999E-4</v>
      </c>
    </row>
    <row r="20" spans="1:35" s="139" customFormat="1" ht="23.25" customHeight="1" x14ac:dyDescent="0.2">
      <c r="A20" s="107" t="s">
        <v>148</v>
      </c>
      <c r="B20" s="108" t="s">
        <v>1</v>
      </c>
      <c r="C20" s="145" t="s">
        <v>149</v>
      </c>
      <c r="D20" s="109" t="s">
        <v>150</v>
      </c>
      <c r="E20" s="110" t="s">
        <v>151</v>
      </c>
      <c r="F20" s="111" t="s">
        <v>152</v>
      </c>
      <c r="G20" s="112" t="s">
        <v>153</v>
      </c>
      <c r="H20" s="113" t="s">
        <v>154</v>
      </c>
      <c r="I20" s="114">
        <v>1872</v>
      </c>
      <c r="J20" s="115">
        <v>352.43</v>
      </c>
      <c r="K20" s="142">
        <v>850061.16</v>
      </c>
      <c r="L20" s="116">
        <v>352.43</v>
      </c>
      <c r="M20" s="117">
        <v>659748.96</v>
      </c>
      <c r="N20" s="142">
        <v>850061.16</v>
      </c>
      <c r="O20" s="118">
        <v>35.921999999999997</v>
      </c>
      <c r="P20" s="119" t="s">
        <v>155</v>
      </c>
      <c r="Q20" s="120" t="s">
        <v>156</v>
      </c>
      <c r="R20" s="121" t="s">
        <v>157</v>
      </c>
      <c r="S20" s="122" t="s">
        <v>158</v>
      </c>
      <c r="T20" s="123" t="s">
        <v>159</v>
      </c>
      <c r="U20" s="124" t="s">
        <v>160</v>
      </c>
      <c r="V20" s="125" t="s">
        <v>139</v>
      </c>
      <c r="W20" s="126" t="s">
        <v>161</v>
      </c>
      <c r="X20" s="127" t="s">
        <v>162</v>
      </c>
      <c r="Y20" s="128">
        <v>352.43</v>
      </c>
      <c r="Z20" s="129" t="s">
        <v>55</v>
      </c>
      <c r="AA20" s="130">
        <v>819.23</v>
      </c>
      <c r="AB20" s="131">
        <v>10</v>
      </c>
      <c r="AC20" s="132" t="s">
        <v>102</v>
      </c>
      <c r="AD20" s="133" t="s">
        <v>0</v>
      </c>
      <c r="AE20" s="134">
        <v>2958465</v>
      </c>
      <c r="AF20" s="135">
        <v>4</v>
      </c>
      <c r="AG20" s="136" t="s">
        <v>163</v>
      </c>
      <c r="AH20" s="137">
        <v>0</v>
      </c>
      <c r="AI20" s="138">
        <v>0</v>
      </c>
    </row>
    <row r="21" spans="1:35" s="139" customFormat="1" ht="23.25" customHeight="1" x14ac:dyDescent="0.2">
      <c r="A21" s="107" t="s">
        <v>148</v>
      </c>
      <c r="B21" s="108" t="s">
        <v>19</v>
      </c>
      <c r="C21" s="146"/>
      <c r="D21" s="109" t="s">
        <v>150</v>
      </c>
      <c r="E21" s="110" t="s">
        <v>164</v>
      </c>
      <c r="F21" s="111" t="s">
        <v>152</v>
      </c>
      <c r="G21" s="112" t="s">
        <v>153</v>
      </c>
      <c r="H21" s="113" t="s">
        <v>154</v>
      </c>
      <c r="I21" s="114">
        <v>180</v>
      </c>
      <c r="J21" s="115">
        <v>352.43</v>
      </c>
      <c r="K21" s="143"/>
      <c r="L21" s="116">
        <v>352.43</v>
      </c>
      <c r="M21" s="117">
        <v>63437.4</v>
      </c>
      <c r="N21" s="143"/>
      <c r="O21" s="118">
        <v>35.921999999999997</v>
      </c>
      <c r="P21" s="119" t="s">
        <v>155</v>
      </c>
      <c r="Q21" s="120" t="s">
        <v>156</v>
      </c>
      <c r="R21" s="121" t="s">
        <v>157</v>
      </c>
      <c r="S21" s="122" t="s">
        <v>158</v>
      </c>
      <c r="T21" s="123" t="s">
        <v>159</v>
      </c>
      <c r="U21" s="124" t="s">
        <v>160</v>
      </c>
      <c r="V21" s="125" t="s">
        <v>139</v>
      </c>
      <c r="W21" s="126" t="s">
        <v>165</v>
      </c>
      <c r="X21" s="127" t="s">
        <v>166</v>
      </c>
      <c r="Y21" s="128">
        <v>352.43</v>
      </c>
      <c r="Z21" s="129" t="s">
        <v>55</v>
      </c>
      <c r="AA21" s="130">
        <v>819.23</v>
      </c>
      <c r="AB21" s="131">
        <v>10</v>
      </c>
      <c r="AC21" s="132" t="s">
        <v>102</v>
      </c>
      <c r="AD21" s="133" t="s">
        <v>0</v>
      </c>
      <c r="AE21" s="134">
        <v>2958465</v>
      </c>
      <c r="AF21" s="135">
        <v>1</v>
      </c>
      <c r="AG21" s="136" t="s">
        <v>163</v>
      </c>
      <c r="AH21" s="137">
        <v>0</v>
      </c>
      <c r="AI21" s="138">
        <v>0</v>
      </c>
    </row>
    <row r="22" spans="1:35" s="139" customFormat="1" ht="23.25" customHeight="1" x14ac:dyDescent="0.2">
      <c r="A22" s="107" t="s">
        <v>148</v>
      </c>
      <c r="B22" s="108" t="s">
        <v>25</v>
      </c>
      <c r="C22" s="146"/>
      <c r="D22" s="109" t="s">
        <v>150</v>
      </c>
      <c r="E22" s="110" t="s">
        <v>167</v>
      </c>
      <c r="F22" s="111" t="s">
        <v>152</v>
      </c>
      <c r="G22" s="112" t="s">
        <v>153</v>
      </c>
      <c r="H22" s="113" t="s">
        <v>154</v>
      </c>
      <c r="I22" s="114">
        <v>180</v>
      </c>
      <c r="J22" s="115">
        <v>352.43</v>
      </c>
      <c r="K22" s="143"/>
      <c r="L22" s="116">
        <v>352.43</v>
      </c>
      <c r="M22" s="117">
        <v>63437.4</v>
      </c>
      <c r="N22" s="143"/>
      <c r="O22" s="118">
        <v>35.921999999999997</v>
      </c>
      <c r="P22" s="119" t="s">
        <v>155</v>
      </c>
      <c r="Q22" s="120" t="s">
        <v>156</v>
      </c>
      <c r="R22" s="121" t="s">
        <v>157</v>
      </c>
      <c r="S22" s="122" t="s">
        <v>158</v>
      </c>
      <c r="T22" s="123" t="s">
        <v>159</v>
      </c>
      <c r="U22" s="124" t="s">
        <v>160</v>
      </c>
      <c r="V22" s="125" t="s">
        <v>139</v>
      </c>
      <c r="W22" s="126" t="s">
        <v>168</v>
      </c>
      <c r="X22" s="127" t="s">
        <v>169</v>
      </c>
      <c r="Y22" s="128">
        <v>352.43</v>
      </c>
      <c r="Z22" s="129" t="s">
        <v>55</v>
      </c>
      <c r="AA22" s="130">
        <v>819.23</v>
      </c>
      <c r="AB22" s="131">
        <v>10</v>
      </c>
      <c r="AC22" s="132" t="s">
        <v>102</v>
      </c>
      <c r="AD22" s="133" t="s">
        <v>0</v>
      </c>
      <c r="AE22" s="134">
        <v>2958465</v>
      </c>
      <c r="AF22" s="135">
        <v>4</v>
      </c>
      <c r="AG22" s="136" t="s">
        <v>163</v>
      </c>
      <c r="AH22" s="137">
        <v>0</v>
      </c>
      <c r="AI22" s="138">
        <v>0</v>
      </c>
    </row>
    <row r="23" spans="1:35" s="139" customFormat="1" ht="23.25" customHeight="1" x14ac:dyDescent="0.2">
      <c r="A23" s="107" t="s">
        <v>148</v>
      </c>
      <c r="B23" s="108" t="s">
        <v>31</v>
      </c>
      <c r="C23" s="147"/>
      <c r="D23" s="109" t="s">
        <v>150</v>
      </c>
      <c r="E23" s="110" t="s">
        <v>170</v>
      </c>
      <c r="F23" s="111" t="s">
        <v>152</v>
      </c>
      <c r="G23" s="112" t="s">
        <v>153</v>
      </c>
      <c r="H23" s="113" t="s">
        <v>154</v>
      </c>
      <c r="I23" s="114">
        <v>180</v>
      </c>
      <c r="J23" s="115">
        <v>352.43</v>
      </c>
      <c r="K23" s="144"/>
      <c r="L23" s="116">
        <v>352.43</v>
      </c>
      <c r="M23" s="117">
        <v>63437.4</v>
      </c>
      <c r="N23" s="144"/>
      <c r="O23" s="118">
        <v>35.921999999999997</v>
      </c>
      <c r="P23" s="119" t="s">
        <v>155</v>
      </c>
      <c r="Q23" s="120" t="s">
        <v>156</v>
      </c>
      <c r="R23" s="121" t="s">
        <v>157</v>
      </c>
      <c r="S23" s="122" t="s">
        <v>158</v>
      </c>
      <c r="T23" s="123" t="s">
        <v>159</v>
      </c>
      <c r="U23" s="124" t="s">
        <v>160</v>
      </c>
      <c r="V23" s="125" t="s">
        <v>139</v>
      </c>
      <c r="W23" s="126" t="s">
        <v>171</v>
      </c>
      <c r="X23" s="127" t="s">
        <v>172</v>
      </c>
      <c r="Y23" s="128">
        <v>352.43</v>
      </c>
      <c r="Z23" s="129" t="s">
        <v>55</v>
      </c>
      <c r="AA23" s="130">
        <v>819.23</v>
      </c>
      <c r="AB23" s="131">
        <v>10</v>
      </c>
      <c r="AC23" s="132" t="s">
        <v>102</v>
      </c>
      <c r="AD23" s="133" t="s">
        <v>0</v>
      </c>
      <c r="AE23" s="134">
        <v>2958465</v>
      </c>
      <c r="AF23" s="135">
        <v>1</v>
      </c>
      <c r="AG23" s="136" t="s">
        <v>163</v>
      </c>
      <c r="AH23" s="137">
        <v>0</v>
      </c>
      <c r="AI23" s="138">
        <v>0</v>
      </c>
    </row>
    <row r="24" spans="1:35" s="139" customFormat="1" ht="23.25" customHeight="1" x14ac:dyDescent="0.2">
      <c r="A24" s="107" t="s">
        <v>173</v>
      </c>
      <c r="B24" s="108" t="s">
        <v>1</v>
      </c>
      <c r="C24" s="145" t="s">
        <v>174</v>
      </c>
      <c r="D24" s="109" t="s">
        <v>175</v>
      </c>
      <c r="E24" s="110" t="s">
        <v>176</v>
      </c>
      <c r="F24" s="111" t="s">
        <v>177</v>
      </c>
      <c r="G24" s="112" t="s">
        <v>178</v>
      </c>
      <c r="H24" s="113" t="s">
        <v>178</v>
      </c>
      <c r="I24" s="114">
        <v>85104</v>
      </c>
      <c r="J24" s="115">
        <v>90</v>
      </c>
      <c r="K24" s="142">
        <v>15454800</v>
      </c>
      <c r="L24" s="102"/>
      <c r="M24" s="103"/>
      <c r="N24" s="142">
        <v>0</v>
      </c>
      <c r="O24" s="104"/>
      <c r="P24" s="119" t="s">
        <v>179</v>
      </c>
      <c r="Q24" s="120" t="s">
        <v>119</v>
      </c>
      <c r="R24" s="121" t="s">
        <v>120</v>
      </c>
      <c r="S24" s="122" t="s">
        <v>121</v>
      </c>
      <c r="T24" s="123" t="s">
        <v>122</v>
      </c>
      <c r="U24" s="124" t="s">
        <v>123</v>
      </c>
      <c r="V24" s="125" t="s">
        <v>79</v>
      </c>
      <c r="W24" s="126" t="s">
        <v>180</v>
      </c>
      <c r="X24" s="127" t="s">
        <v>181</v>
      </c>
      <c r="Y24" s="128">
        <v>90</v>
      </c>
      <c r="Z24" s="129" t="s">
        <v>55</v>
      </c>
      <c r="AA24" s="130">
        <v>90</v>
      </c>
      <c r="AB24" s="131">
        <v>10</v>
      </c>
      <c r="AC24" s="132" t="s">
        <v>102</v>
      </c>
      <c r="AD24" s="133" t="s">
        <v>0</v>
      </c>
      <c r="AE24" s="134">
        <v>45688</v>
      </c>
      <c r="AF24" s="135">
        <v>30</v>
      </c>
      <c r="AG24" s="136" t="s">
        <v>182</v>
      </c>
      <c r="AH24" s="105"/>
      <c r="AI24" s="106"/>
    </row>
    <row r="25" spans="1:35" s="139" customFormat="1" ht="23.25" customHeight="1" x14ac:dyDescent="0.2">
      <c r="A25" s="107" t="s">
        <v>173</v>
      </c>
      <c r="B25" s="108" t="s">
        <v>19</v>
      </c>
      <c r="C25" s="147"/>
      <c r="D25" s="109" t="s">
        <v>175</v>
      </c>
      <c r="E25" s="110" t="s">
        <v>183</v>
      </c>
      <c r="F25" s="111" t="s">
        <v>177</v>
      </c>
      <c r="G25" s="112" t="s">
        <v>184</v>
      </c>
      <c r="H25" s="113" t="s">
        <v>184</v>
      </c>
      <c r="I25" s="114">
        <v>86616</v>
      </c>
      <c r="J25" s="115">
        <v>90</v>
      </c>
      <c r="K25" s="144"/>
      <c r="L25" s="102"/>
      <c r="M25" s="103"/>
      <c r="N25" s="144"/>
      <c r="O25" s="104"/>
      <c r="P25" s="119" t="s">
        <v>179</v>
      </c>
      <c r="Q25" s="120" t="s">
        <v>119</v>
      </c>
      <c r="R25" s="121" t="s">
        <v>120</v>
      </c>
      <c r="S25" s="122" t="s">
        <v>121</v>
      </c>
      <c r="T25" s="123" t="s">
        <v>122</v>
      </c>
      <c r="U25" s="124" t="s">
        <v>123</v>
      </c>
      <c r="V25" s="125" t="s">
        <v>79</v>
      </c>
      <c r="W25" s="126" t="s">
        <v>185</v>
      </c>
      <c r="X25" s="127" t="s">
        <v>186</v>
      </c>
      <c r="Y25" s="128">
        <v>30</v>
      </c>
      <c r="Z25" s="129" t="s">
        <v>55</v>
      </c>
      <c r="AA25" s="130">
        <v>30</v>
      </c>
      <c r="AB25" s="131">
        <v>10</v>
      </c>
      <c r="AC25" s="132" t="s">
        <v>102</v>
      </c>
      <c r="AD25" s="133" t="s">
        <v>0</v>
      </c>
      <c r="AE25" s="134">
        <v>45688</v>
      </c>
      <c r="AF25" s="135">
        <v>90</v>
      </c>
      <c r="AG25" s="136" t="s">
        <v>182</v>
      </c>
      <c r="AH25" s="105"/>
      <c r="AI25" s="106"/>
    </row>
    <row r="26" spans="1:35" s="70" customFormat="1" ht="23.25" customHeight="1" x14ac:dyDescent="0.2">
      <c r="A26" s="38" t="s">
        <v>187</v>
      </c>
      <c r="B26" s="39" t="s">
        <v>1</v>
      </c>
      <c r="C26" s="36" t="s">
        <v>188</v>
      </c>
      <c r="D26" s="40" t="s">
        <v>189</v>
      </c>
      <c r="E26" s="41" t="s">
        <v>190</v>
      </c>
      <c r="F26" s="42" t="s">
        <v>191</v>
      </c>
      <c r="G26" s="43" t="s">
        <v>192</v>
      </c>
      <c r="H26" s="44" t="s">
        <v>193</v>
      </c>
      <c r="I26" s="45">
        <v>94700</v>
      </c>
      <c r="J26" s="46">
        <v>166.1</v>
      </c>
      <c r="K26" s="37">
        <v>15729670</v>
      </c>
      <c r="L26" s="47">
        <v>166.1</v>
      </c>
      <c r="M26" s="48">
        <v>15729670</v>
      </c>
      <c r="N26" s="37">
        <v>15729670</v>
      </c>
      <c r="O26" s="49">
        <v>50</v>
      </c>
      <c r="P26" s="50" t="s">
        <v>194</v>
      </c>
      <c r="Q26" s="51" t="s">
        <v>195</v>
      </c>
      <c r="R26" s="52" t="s">
        <v>196</v>
      </c>
      <c r="S26" s="53" t="s">
        <v>197</v>
      </c>
      <c r="T26" s="54" t="s">
        <v>198</v>
      </c>
      <c r="U26" s="55" t="s">
        <v>199</v>
      </c>
      <c r="V26" s="56" t="s">
        <v>200</v>
      </c>
      <c r="W26" s="57" t="s">
        <v>201</v>
      </c>
      <c r="X26" s="58" t="s">
        <v>202</v>
      </c>
      <c r="Y26" s="59">
        <v>166.1</v>
      </c>
      <c r="Z26" s="60" t="s">
        <v>25</v>
      </c>
      <c r="AA26" s="61">
        <v>365.42</v>
      </c>
      <c r="AB26" s="62">
        <v>10</v>
      </c>
      <c r="AC26" s="63" t="s">
        <v>203</v>
      </c>
      <c r="AD26" s="64" t="s">
        <v>0</v>
      </c>
      <c r="AE26" s="65">
        <v>47908</v>
      </c>
      <c r="AF26" s="66">
        <v>1</v>
      </c>
      <c r="AG26" s="67" t="s">
        <v>204</v>
      </c>
      <c r="AH26" s="68">
        <v>0</v>
      </c>
      <c r="AI26" s="69">
        <v>0</v>
      </c>
    </row>
    <row r="28" spans="1:35" x14ac:dyDescent="0.2">
      <c r="N28" s="94"/>
    </row>
    <row r="32" spans="1:35" x14ac:dyDescent="0.2">
      <c r="G32" s="101" t="s">
        <v>277</v>
      </c>
    </row>
  </sheetData>
  <sortState ref="A2:AG25">
    <sortCondition ref="A2:A25"/>
    <sortCondition ref="B2:B25"/>
  </sortState>
  <mergeCells count="19">
    <mergeCell ref="A1:AI1"/>
    <mergeCell ref="C3:C11"/>
    <mergeCell ref="C12:C14"/>
    <mergeCell ref="C16:C17"/>
    <mergeCell ref="C18:C19"/>
    <mergeCell ref="N3:N11"/>
    <mergeCell ref="N12:N14"/>
    <mergeCell ref="N16:N17"/>
    <mergeCell ref="N18:N19"/>
    <mergeCell ref="N20:N23"/>
    <mergeCell ref="N24:N25"/>
    <mergeCell ref="C20:C23"/>
    <mergeCell ref="C24:C25"/>
    <mergeCell ref="K3:K11"/>
    <mergeCell ref="K12:K14"/>
    <mergeCell ref="K16:K17"/>
    <mergeCell ref="K18:K19"/>
    <mergeCell ref="K20:K23"/>
    <mergeCell ref="K24:K2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zoomScale="80" zoomScaleNormal="80" workbookViewId="0">
      <selection activeCell="E22" sqref="E22"/>
    </sheetView>
  </sheetViews>
  <sheetFormatPr defaultRowHeight="15.75" x14ac:dyDescent="0.25"/>
  <cols>
    <col min="1" max="1" width="16.28515625" style="78" customWidth="1"/>
    <col min="2" max="2" width="14.5703125" style="78" customWidth="1"/>
    <col min="3" max="3" width="16.7109375" style="78" bestFit="1" customWidth="1"/>
    <col min="4" max="4" width="26.28515625" style="71" customWidth="1"/>
    <col min="5" max="5" width="35.7109375" style="71" customWidth="1"/>
    <col min="6" max="6" width="42.140625" style="71" bestFit="1" customWidth="1"/>
    <col min="7" max="7" width="27.140625" style="71" customWidth="1"/>
    <col min="8" max="8" width="21.140625" style="71" customWidth="1"/>
    <col min="9" max="9" width="12.5703125" style="78" customWidth="1"/>
    <col min="10" max="10" width="14.140625" style="71" customWidth="1"/>
    <col min="11" max="11" width="12.85546875" style="71" bestFit="1" customWidth="1"/>
    <col min="12" max="12" width="17.28515625" style="86" bestFit="1" customWidth="1"/>
    <col min="13" max="13" width="39.85546875" style="71" customWidth="1"/>
    <col min="14" max="14" width="17" style="71" customWidth="1"/>
    <col min="15" max="15" width="27.140625" style="87" customWidth="1"/>
    <col min="16" max="16" width="25.28515625" style="71" customWidth="1"/>
    <col min="17" max="17" width="14.28515625" style="71" bestFit="1" customWidth="1"/>
    <col min="18" max="18" width="15.28515625" style="71" bestFit="1" customWidth="1"/>
    <col min="19" max="16384" width="9.140625" style="71"/>
  </cols>
  <sheetData>
    <row r="1" spans="1:18" ht="64.5" customHeight="1" x14ac:dyDescent="0.25">
      <c r="A1" s="151" t="s">
        <v>241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</row>
    <row r="2" spans="1:18" ht="84" customHeight="1" x14ac:dyDescent="0.25">
      <c r="A2" s="89" t="s">
        <v>242</v>
      </c>
      <c r="B2" s="89" t="s">
        <v>243</v>
      </c>
      <c r="C2" s="89" t="s">
        <v>207</v>
      </c>
      <c r="D2" s="34" t="s">
        <v>244</v>
      </c>
      <c r="E2" s="89" t="s">
        <v>245</v>
      </c>
      <c r="F2" s="89" t="s">
        <v>220</v>
      </c>
      <c r="G2" s="89" t="s">
        <v>211</v>
      </c>
      <c r="H2" s="89" t="s">
        <v>246</v>
      </c>
      <c r="I2" s="89" t="s">
        <v>247</v>
      </c>
      <c r="J2" s="89" t="s">
        <v>226</v>
      </c>
      <c r="K2" s="89" t="s">
        <v>248</v>
      </c>
      <c r="L2" s="89" t="s">
        <v>249</v>
      </c>
      <c r="M2" s="89" t="s">
        <v>250</v>
      </c>
      <c r="N2" s="89" t="s">
        <v>251</v>
      </c>
      <c r="O2" s="89" t="s">
        <v>252</v>
      </c>
      <c r="P2" s="89" t="s">
        <v>275</v>
      </c>
    </row>
    <row r="3" spans="1:18" s="73" customFormat="1" ht="35.25" customHeight="1" x14ac:dyDescent="0.2">
      <c r="A3" s="74">
        <v>4</v>
      </c>
      <c r="B3" s="74" t="s">
        <v>1</v>
      </c>
      <c r="C3" s="155" t="s">
        <v>253</v>
      </c>
      <c r="D3" s="76" t="s">
        <v>254</v>
      </c>
      <c r="E3" s="72" t="s">
        <v>255</v>
      </c>
      <c r="F3" s="92" t="s">
        <v>256</v>
      </c>
      <c r="G3" s="92" t="s">
        <v>257</v>
      </c>
      <c r="H3" s="92" t="s">
        <v>258</v>
      </c>
      <c r="I3" s="92">
        <v>1</v>
      </c>
      <c r="J3" s="92" t="s">
        <v>259</v>
      </c>
      <c r="K3" s="92" t="s">
        <v>260</v>
      </c>
      <c r="L3" s="95" t="s">
        <v>261</v>
      </c>
      <c r="M3" s="72" t="s">
        <v>262</v>
      </c>
      <c r="N3" s="93">
        <v>2256542.42</v>
      </c>
      <c r="O3" s="156">
        <v>7897864.2000000002</v>
      </c>
      <c r="P3" s="158" t="s">
        <v>276</v>
      </c>
    </row>
    <row r="4" spans="1:18" s="73" customFormat="1" ht="33.75" customHeight="1" x14ac:dyDescent="0.2">
      <c r="A4" s="75">
        <v>4</v>
      </c>
      <c r="B4" s="74" t="s">
        <v>19</v>
      </c>
      <c r="C4" s="155"/>
      <c r="D4" s="76" t="s">
        <v>254</v>
      </c>
      <c r="E4" s="72" t="s">
        <v>263</v>
      </c>
      <c r="F4" s="92" t="s">
        <v>256</v>
      </c>
      <c r="G4" s="92" t="s">
        <v>264</v>
      </c>
      <c r="H4" s="92" t="s">
        <v>258</v>
      </c>
      <c r="I4" s="92">
        <v>1</v>
      </c>
      <c r="J4" s="92" t="s">
        <v>259</v>
      </c>
      <c r="K4" s="92" t="s">
        <v>260</v>
      </c>
      <c r="L4" s="96" t="s">
        <v>265</v>
      </c>
      <c r="M4" s="72" t="s">
        <v>262</v>
      </c>
      <c r="N4" s="93">
        <v>5641321.7800000003</v>
      </c>
      <c r="O4" s="157"/>
      <c r="P4" s="159"/>
    </row>
    <row r="5" spans="1:18" s="73" customFormat="1" ht="43.5" customHeight="1" x14ac:dyDescent="0.2">
      <c r="A5" s="75">
        <v>9</v>
      </c>
      <c r="B5" s="74" t="s">
        <v>1</v>
      </c>
      <c r="C5" s="77" t="s">
        <v>266</v>
      </c>
      <c r="D5" s="76" t="s">
        <v>267</v>
      </c>
      <c r="E5" s="72" t="s">
        <v>268</v>
      </c>
      <c r="F5" s="97" t="s">
        <v>269</v>
      </c>
      <c r="G5" s="97" t="s">
        <v>270</v>
      </c>
      <c r="H5" s="98" t="s">
        <v>271</v>
      </c>
      <c r="I5" s="98">
        <v>1</v>
      </c>
      <c r="J5" s="98" t="s">
        <v>272</v>
      </c>
      <c r="K5" s="99" t="s">
        <v>273</v>
      </c>
      <c r="L5" s="100" t="s">
        <v>274</v>
      </c>
      <c r="M5" s="72" t="s">
        <v>268</v>
      </c>
      <c r="N5" s="93">
        <v>1714737</v>
      </c>
      <c r="O5" s="91">
        <v>1714737</v>
      </c>
      <c r="P5" s="90" t="s">
        <v>276</v>
      </c>
    </row>
    <row r="6" spans="1:18" ht="58.5" customHeight="1" x14ac:dyDescent="0.25">
      <c r="H6" s="79"/>
      <c r="I6" s="80"/>
      <c r="J6" s="79"/>
      <c r="K6" s="81"/>
      <c r="L6" s="82"/>
      <c r="M6" s="81"/>
      <c r="N6" s="83"/>
      <c r="O6" s="84"/>
      <c r="P6" s="85"/>
    </row>
    <row r="7" spans="1:18" ht="67.5" customHeight="1" x14ac:dyDescent="0.25">
      <c r="H7" s="85"/>
      <c r="J7" s="85"/>
      <c r="N7" s="85"/>
    </row>
    <row r="8" spans="1:18" ht="57" customHeight="1" x14ac:dyDescent="0.25">
      <c r="H8" s="85"/>
      <c r="J8" s="85"/>
      <c r="N8" s="85"/>
    </row>
    <row r="9" spans="1:18" s="88" customFormat="1" x14ac:dyDescent="0.25">
      <c r="A9" s="78"/>
      <c r="B9" s="78"/>
      <c r="C9" s="78"/>
      <c r="D9" s="71"/>
      <c r="E9" s="71"/>
      <c r="F9" s="71"/>
      <c r="G9" s="71"/>
      <c r="H9" s="71"/>
      <c r="I9" s="78"/>
      <c r="J9" s="71"/>
      <c r="K9" s="71"/>
      <c r="L9" s="86"/>
      <c r="M9" s="71"/>
      <c r="N9" s="71"/>
      <c r="O9" s="87"/>
      <c r="P9" s="71"/>
      <c r="Q9" s="71"/>
      <c r="R9" s="71"/>
    </row>
  </sheetData>
  <mergeCells count="4">
    <mergeCell ref="C3:C4"/>
    <mergeCell ref="O3:O4"/>
    <mergeCell ref="P3:P4"/>
    <mergeCell ref="A1:P1"/>
  </mergeCells>
  <dataValidations count="1">
    <dataValidation type="textLength" operator="equal" allowBlank="1" showInputMessage="1" showErrorMessage="1" sqref="C5 C3">
      <formula1>10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Prospetto di Aggiudicazione </vt:lpstr>
      <vt:lpstr>Lotti deserti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vdibenedetto</dc:creator>
  <cp:lastModifiedBy>Cristina Milazzo</cp:lastModifiedBy>
  <dcterms:created xsi:type="dcterms:W3CDTF">2021-12-14T11:00:41Z</dcterms:created>
  <dcterms:modified xsi:type="dcterms:W3CDTF">2021-12-15T11:49:36Z</dcterms:modified>
</cp:coreProperties>
</file>