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3635" tabRatio="500"/>
  </bookViews>
  <sheets>
    <sheet name="Prospetto Fabbisogni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A15" i="1"/>
</calcChain>
</file>

<file path=xl/sharedStrings.xml><?xml version="1.0" encoding="utf-8"?>
<sst xmlns="http://schemas.openxmlformats.org/spreadsheetml/2006/main" count="490" uniqueCount="257">
  <si>
    <t xml:space="preserve">     All. n. 3_Prospetto dei Fabbisogni_Aggiornamento PTORS n° 63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</si>
  <si>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</si>
  <si>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</si>
  <si>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</si>
  <si>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</si>
  <si>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</si>
  <si>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</si>
  <si>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</si>
  <si>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</si>
  <si>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</si>
  <si>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</si>
  <si>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</si>
  <si>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</si>
  <si>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</si>
  <si>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</si>
  <si>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</si>
  <si>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</si>
  <si>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</si>
  <si>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</si>
  <si>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IRCS MESSINA</t>
  </si>
  <si>
    <t>IRCS TROINA</t>
  </si>
  <si>
    <t>ISMETT</t>
  </si>
  <si>
    <t>PLUS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</si>
  <si>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</si>
  <si>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</si>
  <si>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</si>
  <si>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</si>
  <si>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</si>
  <si>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</si>
  <si>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</si>
  <si>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</si>
  <si>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</si>
  <si>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</si>
  <si>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</si>
  <si>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</si>
  <si>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</si>
  <si>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</si>
  <si>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</si>
  <si>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</si>
  <si>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</si>
  <si>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</si>
  <si>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</si>
  <si>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</si>
  <si>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</si>
  <si>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</si>
  <si>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</si>
  <si>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</si>
  <si>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</si>
  <si>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</si>
  <si>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</si>
  <si>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</si>
  <si>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</si>
  <si>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</si>
  <si>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</si>
  <si>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</si>
  <si>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</si>
  <si>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</si>
  <si>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</si>
  <si>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fabbisogno anno</t>
  </si>
  <si>
    <t xml:space="preserve">fabbisogno per tutta la durata contrattuale </t>
  </si>
  <si>
    <t>IMPORTO CONTRATTUALE</t>
  </si>
  <si>
    <t>fabbisogno per tutta la durata contrattuale</t>
  </si>
  <si>
    <t>1</t>
  </si>
  <si>
    <t>A</t>
  </si>
  <si>
    <t>8946066F31</t>
  </si>
  <si>
    <t>LAROTRECTINIB</t>
  </si>
  <si>
    <t>048215026</t>
  </si>
  <si>
    <t>L01EX12</t>
  </si>
  <si>
    <t>100MG</t>
  </si>
  <si>
    <t>CAPSULE</t>
  </si>
  <si>
    <t>Bayer SpA</t>
  </si>
  <si>
    <t>05849130157</t>
  </si>
  <si>
    <t>Viale Certosa ,130 ,Milano ,MI</t>
  </si>
  <si>
    <t>0239782195</t>
  </si>
  <si>
    <t>bayer.ufficiogare@bayerspa.legalmail.it</t>
  </si>
  <si>
    <t>CAP</t>
  </si>
  <si>
    <t>86657775</t>
  </si>
  <si>
    <t>VITRAKVI 100 mg</t>
  </si>
  <si>
    <t>H</t>
  </si>
  <si>
    <t>33.35</t>
  </si>
  <si>
    <t>.</t>
  </si>
  <si>
    <t>B</t>
  </si>
  <si>
    <t>048215014</t>
  </si>
  <si>
    <t>25MG</t>
  </si>
  <si>
    <t>86657783</t>
  </si>
  <si>
    <t>VITRAKVI 25 mg</t>
  </si>
  <si>
    <t>C</t>
  </si>
  <si>
    <t>048215040</t>
  </si>
  <si>
    <t>20mg/ml</t>
  </si>
  <si>
    <t>20 mg/ml</t>
  </si>
  <si>
    <t>FLACONE</t>
  </si>
  <si>
    <t>FL2</t>
  </si>
  <si>
    <t>87409333</t>
  </si>
  <si>
    <t>VITRAKVI soluzione orale 20 mg/ml 50 ml</t>
  </si>
  <si>
    <t>2</t>
  </si>
  <si>
    <t>89460680DC</t>
  </si>
  <si>
    <t>ENTRECTINIB</t>
  </si>
  <si>
    <t>048961015</t>
  </si>
  <si>
    <t>L01EX14</t>
  </si>
  <si>
    <t>100</t>
  </si>
  <si>
    <t>cps rigida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</si>
  <si>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</si>
  <si>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</si>
  <si>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</si>
  <si>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</si>
  <si>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</si>
  <si>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010210848</t>
  </si>
  <si>
    <t>Rozlytrek 100</t>
  </si>
  <si>
    <t>39,740</t>
  </si>
  <si>
    <t>NESSUNA</t>
  </si>
  <si>
    <t>048961027</t>
  </si>
  <si>
    <t>200</t>
  </si>
  <si>
    <t>010210758</t>
  </si>
  <si>
    <t>Rozlytrek 200</t>
  </si>
  <si>
    <t>3</t>
  </si>
  <si>
    <t>89460691AF</t>
  </si>
  <si>
    <t>FILGOTINIB</t>
  </si>
  <si>
    <t>049054036</t>
  </si>
  <si>
    <t>L04AA45</t>
  </si>
  <si>
    <t>200 MG</t>
  </si>
  <si>
    <t>200 mg</t>
  </si>
  <si>
    <t>COMPRESSA</t>
  </si>
  <si>
    <t>Galapagos Biopharma Italy S.r.l.</t>
  </si>
  <si>
    <t>10972900962</t>
  </si>
  <si>
    <t>Via Ceresio ,7 ,Milano ,MI</t>
  </si>
  <si>
    <t>02124120800</t>
  </si>
  <si>
    <t>galapagosgare@legalmail.it</t>
  </si>
  <si>
    <t>COM</t>
  </si>
  <si>
    <t>103533</t>
  </si>
  <si>
    <t>JYSELECA 200MG 30CPR RIV.</t>
  </si>
  <si>
    <t>41.22847</t>
  </si>
  <si>
    <t>4</t>
  </si>
  <si>
    <t>8946070282</t>
  </si>
  <si>
    <t>CICLOSILICATO DI SODIO E ZIRCONIO</t>
  </si>
  <si>
    <t>046335028E</t>
  </si>
  <si>
    <t>V03AE10</t>
  </si>
  <si>
    <t>5 g</t>
  </si>
  <si>
    <t>polvere</t>
  </si>
  <si>
    <t>AstraZeneca S.p.A.</t>
  </si>
  <si>
    <t>00735390155</t>
  </si>
  <si>
    <t>Palazzo Ferraris – Via Ludovico il Moro ,6/c ,Basiglio ,MI</t>
  </si>
  <si>
    <t>0298014369</t>
  </si>
  <si>
    <t>ufficiogare@pec.astrazeneca.it</t>
  </si>
  <si>
    <t>BUS</t>
  </si>
  <si>
    <t>110022584</t>
  </si>
  <si>
    <t>LOKELMA 5 g polvere per sospensione orale</t>
  </si>
  <si>
    <t>50,05570</t>
  </si>
  <si>
    <t>046335042E</t>
  </si>
  <si>
    <t>10 g</t>
  </si>
  <si>
    <t>110023500</t>
  </si>
  <si>
    <t>LOKELMA 10 g polvere per sospensione orale</t>
  </si>
  <si>
    <t>63,34080</t>
  </si>
  <si>
    <t>5</t>
  </si>
  <si>
    <t>8946071355</t>
  </si>
  <si>
    <t>PATIROMER</t>
  </si>
  <si>
    <t>045492016</t>
  </si>
  <si>
    <t>V03AE09</t>
  </si>
  <si>
    <t>8.4G</t>
  </si>
  <si>
    <t>N.P.</t>
  </si>
  <si>
    <t>VIFOR FRESENIUS MEDICAL CARE RENAL PHARMA ITALIA SRL</t>
  </si>
  <si>
    <t>13281421001</t>
  </si>
  <si>
    <t>Largo Guido Donegani ,2 ,Milano ,MI</t>
  </si>
  <si>
    <t>0695217926</t>
  </si>
  <si>
    <t>viforfresenius@pec.it</t>
  </si>
  <si>
    <t>1001412</t>
  </si>
  <si>
    <t>VELTASSA*8,4G POLV 30BS</t>
  </si>
  <si>
    <t>ex factory</t>
  </si>
  <si>
    <t>Veltassa 8,4 g polvere per sospensione orale</t>
  </si>
  <si>
    <t>045492042</t>
  </si>
  <si>
    <t>16.8G</t>
  </si>
  <si>
    <t>1001421</t>
  </si>
  <si>
    <t>VELTASSA*16,8G POLV 30BS</t>
  </si>
  <si>
    <t>6</t>
  </si>
  <si>
    <t>8946072428</t>
  </si>
  <si>
    <t>OZANIMOD</t>
  </si>
  <si>
    <t>048818013</t>
  </si>
  <si>
    <t>L04AA38</t>
  </si>
  <si>
    <t>0.230.46mg</t>
  </si>
  <si>
    <t>capsule</t>
  </si>
  <si>
    <t>Celgene S.R.L.</t>
  </si>
  <si>
    <t>04947170967</t>
  </si>
  <si>
    <t>Via Mike Bongiorno ,13 ,Milano ,MI</t>
  </si>
  <si>
    <t>0291434100</t>
  </si>
  <si>
    <t>gare.celgene@pec.it</t>
  </si>
  <si>
    <t>CA7</t>
  </si>
  <si>
    <t>112554</t>
  </si>
  <si>
    <t>ZEPOSIA® 4 cps 0,23 mg + 3 cps 0,46 mg</t>
  </si>
  <si>
    <t>ex-factory</t>
  </si>
  <si>
    <t>048818025</t>
  </si>
  <si>
    <t>0.92mg</t>
  </si>
  <si>
    <t>112555</t>
  </si>
  <si>
    <t>ZEPOSIA®28 cps 0,92 mg</t>
  </si>
  <si>
    <t>8</t>
  </si>
  <si>
    <t>8946076774</t>
  </si>
  <si>
    <t>SEMAGLUTIDE PER OS</t>
  </si>
  <si>
    <t>048719025</t>
  </si>
  <si>
    <t>A10BJ06</t>
  </si>
  <si>
    <t>3 MG</t>
  </si>
  <si>
    <t>NOVO NORDISK S.P.A.</t>
  </si>
  <si>
    <t>01260981004</t>
  </si>
  <si>
    <t>Via Elio Vittorini ,129 ,ROMA ,RM</t>
  </si>
  <si>
    <t>06500881</t>
  </si>
  <si>
    <t>ufficiogarenovonordisk@pec.it</t>
  </si>
  <si>
    <t>7102397</t>
  </si>
  <si>
    <t>RYBELSUS 3 MG</t>
  </si>
  <si>
    <t>*</t>
  </si>
  <si>
    <t>048719052</t>
  </si>
  <si>
    <t>7 MG</t>
  </si>
  <si>
    <t>7</t>
  </si>
  <si>
    <t>7102398</t>
  </si>
  <si>
    <t>RYBELSUS 7 MG</t>
  </si>
  <si>
    <t>048719088</t>
  </si>
  <si>
    <t>14 MG</t>
  </si>
  <si>
    <t>14</t>
  </si>
  <si>
    <t>7102396</t>
  </si>
  <si>
    <t>RYBELSUS 14 MG</t>
  </si>
  <si>
    <t>10</t>
  </si>
  <si>
    <t>894607891A</t>
  </si>
  <si>
    <t>GLICOPIRRONIO+FORMOTEROLO</t>
  </si>
  <si>
    <t>047476015E</t>
  </si>
  <si>
    <t>R03AL07</t>
  </si>
  <si>
    <t>7.5+5mcg</t>
  </si>
  <si>
    <t>inalazione</t>
  </si>
  <si>
    <t>18800106</t>
  </si>
  <si>
    <t>BEVESPI AEROSPHERE soluz. inal. 7,2 mcg + 5 mcg 120</t>
  </si>
  <si>
    <t>33,35973</t>
  </si>
  <si>
    <t>11</t>
  </si>
  <si>
    <t>89460799ED</t>
  </si>
  <si>
    <t>PERFLUTRENO</t>
  </si>
  <si>
    <t>03737901E</t>
  </si>
  <si>
    <t>V08DA04</t>
  </si>
  <si>
    <t>1,5 ML</t>
  </si>
  <si>
    <t>6,4x10/9</t>
  </si>
  <si>
    <t>LIQUIDA</t>
  </si>
  <si>
    <t>CARDIVA ITALIA SRL</t>
  </si>
  <si>
    <t>02459270993</t>
  </si>
  <si>
    <t>VIA CORSICA ,2/18 ,GENOVA ,GE</t>
  </si>
  <si>
    <t>037617163</t>
  </si>
  <si>
    <t>cardivagare@pec.it</t>
  </si>
  <si>
    <t>fla</t>
  </si>
  <si>
    <t>1225913</t>
  </si>
  <si>
    <t>LUMINITY</t>
  </si>
  <si>
    <t>50%</t>
  </si>
  <si>
    <t>12</t>
  </si>
  <si>
    <t>8946080AC0</t>
  </si>
  <si>
    <t>BRENTUXIMAB</t>
  </si>
  <si>
    <t>04244801</t>
  </si>
  <si>
    <t>L01XC12</t>
  </si>
  <si>
    <t>50 mg</t>
  </si>
  <si>
    <t>sol.infus.</t>
  </si>
  <si>
    <t>TAKEDA ITALIA SpA</t>
  </si>
  <si>
    <t>00696360155</t>
  </si>
  <si>
    <t>VIA ELIO VITTORINI ,129 ,ROMA ,RM</t>
  </si>
  <si>
    <t>06502601</t>
  </si>
  <si>
    <t>ufficiogaretakeda@pec.it</t>
  </si>
  <si>
    <t>6108642</t>
  </si>
  <si>
    <t>ADCETRIS 50 mg polvere per concentrato per soluzione per infusione</t>
  </si>
</sst>
</file>

<file path=xl/styles.xml><?xml version="1.0" encoding="utf-8"?>
<styleSheet xmlns="http://schemas.openxmlformats.org/spreadsheetml/2006/main">
  <numFmts count="8">
    <numFmt numFmtId="164" formatCode="dd/mm/yyyy\ h:mm"/>
    <numFmt numFmtId="165" formatCode="#,##0.00000&quot; €&quot;"/>
    <numFmt numFmtId="166" formatCode="#,##0.00&quot; €&quot;"/>
    <numFmt numFmtId="167" formatCode="#,##0.00\ _€"/>
    <numFmt numFmtId="168" formatCode="[$-410]General"/>
    <numFmt numFmtId="169" formatCode="[$-410]0"/>
    <numFmt numFmtId="170" formatCode="_(* #,##0.00_);_(* \(#,##0.00\);_(* \-??_);_(@_)"/>
    <numFmt numFmtId="171" formatCode="[$-410]#,##0"/>
  </numFmts>
  <fonts count="10">
    <font>
      <sz val="10"/>
      <name val="Arial"/>
      <charset val="1"/>
    </font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1"/>
      <color rgb="FF000000"/>
      <name val="Andalus"/>
      <family val="1"/>
      <charset val="1"/>
    </font>
    <font>
      <sz val="10"/>
      <name val="Arial"/>
      <charset val="1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D9D9D9"/>
        <bgColor rgb="FFE6E0EC"/>
      </patternFill>
    </fill>
    <fill>
      <patternFill patternType="solid">
        <fgColor rgb="FFFDEADA"/>
        <bgColor rgb="FFE6E0EC"/>
      </patternFill>
    </fill>
    <fill>
      <patternFill patternType="solid">
        <fgColor rgb="FFFCD5B5"/>
        <bgColor rgb="FFFDEADA"/>
      </patternFill>
    </fill>
    <fill>
      <patternFill patternType="solid">
        <fgColor rgb="FFFAC090"/>
        <bgColor rgb="FFFCD5B5"/>
      </patternFill>
    </fill>
    <fill>
      <patternFill patternType="solid">
        <fgColor rgb="FF92D050"/>
        <bgColor rgb="FF93CDDD"/>
      </patternFill>
    </fill>
    <fill>
      <patternFill patternType="solid">
        <fgColor rgb="FFE46C0A"/>
        <bgColor rgb="FFFF9900"/>
      </patternFill>
    </fill>
    <fill>
      <patternFill patternType="solid">
        <fgColor rgb="FFE6E0EC"/>
        <bgColor rgb="FFD9D9D9"/>
      </patternFill>
    </fill>
    <fill>
      <patternFill patternType="solid">
        <fgColor rgb="FFCCC1DA"/>
        <bgColor rgb="FFD9D9D9"/>
      </patternFill>
    </fill>
    <fill>
      <patternFill patternType="solid">
        <fgColor rgb="FFB3A2C7"/>
        <bgColor rgb="FFCC99FF"/>
      </patternFill>
    </fill>
    <fill>
      <patternFill patternType="solid">
        <fgColor rgb="FFFFFF00"/>
        <bgColor rgb="FFFFFF00"/>
      </patternFill>
    </fill>
    <fill>
      <patternFill patternType="solid">
        <fgColor rgb="FFDBEEF4"/>
        <bgColor rgb="FFE6E0EC"/>
      </patternFill>
    </fill>
    <fill>
      <patternFill patternType="solid">
        <fgColor rgb="FFB7DEE8"/>
        <bgColor rgb="FFD9D9D9"/>
      </patternFill>
    </fill>
    <fill>
      <patternFill patternType="solid">
        <fgColor rgb="FF93CDDD"/>
        <bgColor rgb="FF8EB4E3"/>
      </patternFill>
    </fill>
    <fill>
      <patternFill patternType="solid">
        <fgColor rgb="FF31859C"/>
        <bgColor rgb="FF008080"/>
      </patternFill>
    </fill>
    <fill>
      <patternFill patternType="solid">
        <fgColor rgb="FF00B0F0"/>
        <bgColor rgb="FF33CCCC"/>
      </patternFill>
    </fill>
    <fill>
      <patternFill patternType="solid">
        <fgColor rgb="FFFFCCFF"/>
        <bgColor rgb="FFE6E0EC"/>
      </patternFill>
    </fill>
    <fill>
      <patternFill patternType="solid">
        <fgColor rgb="FFFF99FF"/>
        <bgColor rgb="FFCC99FF"/>
      </patternFill>
    </fill>
    <fill>
      <patternFill patternType="solid">
        <fgColor rgb="FFFF6699"/>
        <bgColor rgb="FFCC66FF"/>
      </patternFill>
    </fill>
    <fill>
      <patternFill patternType="solid">
        <fgColor rgb="FFCC66FF"/>
        <bgColor rgb="FFCC99FF"/>
      </patternFill>
    </fill>
    <fill>
      <patternFill patternType="solid">
        <fgColor rgb="FFCC99FF"/>
        <bgColor rgb="FFB3A2C7"/>
      </patternFill>
    </fill>
    <fill>
      <patternFill patternType="solid">
        <fgColor rgb="FFFF0000"/>
        <bgColor rgb="FF993300"/>
      </patternFill>
    </fill>
    <fill>
      <patternFill patternType="solid">
        <fgColor rgb="FF8EB4E3"/>
        <bgColor rgb="FF93CDDD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E6E0EC"/>
      </patternFill>
    </fill>
    <fill>
      <patternFill patternType="solid">
        <fgColor theme="1"/>
        <bgColor rgb="FFFDEADA"/>
      </patternFill>
    </fill>
    <fill>
      <patternFill patternType="solid">
        <fgColor theme="1"/>
        <bgColor rgb="FFFCD5B5"/>
      </patternFill>
    </fill>
    <fill>
      <patternFill patternType="solid">
        <fgColor theme="1"/>
        <bgColor rgb="FF93CDDD"/>
      </patternFill>
    </fill>
    <fill>
      <patternFill patternType="solid">
        <fgColor theme="1"/>
        <bgColor rgb="FFFF9900"/>
      </patternFill>
    </fill>
    <fill>
      <patternFill patternType="solid">
        <fgColor theme="1"/>
        <bgColor rgb="FFD9D9D9"/>
      </patternFill>
    </fill>
    <fill>
      <patternFill patternType="solid">
        <fgColor theme="1"/>
        <bgColor rgb="FFCC99FF"/>
      </patternFill>
    </fill>
    <fill>
      <patternFill patternType="solid">
        <fgColor theme="1"/>
        <bgColor rgb="FFFFFF00"/>
      </patternFill>
    </fill>
    <fill>
      <patternFill patternType="solid">
        <fgColor theme="1"/>
        <bgColor rgb="FF8EB4E3"/>
      </patternFill>
    </fill>
    <fill>
      <patternFill patternType="solid">
        <fgColor theme="1"/>
        <bgColor rgb="FF008080"/>
      </patternFill>
    </fill>
    <fill>
      <patternFill patternType="solid">
        <fgColor theme="1"/>
        <bgColor rgb="FF33CCCC"/>
      </patternFill>
    </fill>
    <fill>
      <patternFill patternType="solid">
        <fgColor theme="1"/>
        <bgColor rgb="FFCC66FF"/>
      </patternFill>
    </fill>
    <fill>
      <patternFill patternType="solid">
        <fgColor theme="1"/>
        <bgColor rgb="FFB3A2C7"/>
      </patternFill>
    </fill>
    <fill>
      <patternFill patternType="solid">
        <fgColor theme="1"/>
        <bgColor rgb="FF99330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70" fontId="8" fillId="0" borderId="0" applyBorder="0" applyProtection="0"/>
    <xf numFmtId="168" fontId="5" fillId="0" borderId="0"/>
  </cellStyleXfs>
  <cellXfs count="150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 vertical="center"/>
    </xf>
    <xf numFmtId="0" fontId="6" fillId="23" borderId="2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3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4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4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5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5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5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6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6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7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7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7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8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8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8" borderId="2" xfId="2" applyNumberFormat="1" applyFont="1" applyFill="1" applyBorder="1" applyAlignment="1" applyProtection="1">
      <alignment horizontal="center" vertical="center" wrapText="1"/>
      <protection locked="0"/>
    </xf>
    <xf numFmtId="1" fontId="4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4" fillId="9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9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0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0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0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1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1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1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2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2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2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3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3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3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4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4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4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5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5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5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6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6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6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7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7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7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8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8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8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19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19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19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20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20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20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21" borderId="2" xfId="0" applyNumberFormat="1" applyFont="1" applyFill="1" applyBorder="1" applyAlignment="1" applyProtection="1">
      <alignment horizontal="center" vertical="center" textRotation="90" wrapText="1"/>
      <protection locked="0"/>
    </xf>
    <xf numFmtId="169" fontId="3" fillId="21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21" borderId="2" xfId="2" applyNumberFormat="1" applyFont="1" applyFill="1" applyBorder="1" applyAlignment="1" applyProtection="1">
      <alignment horizontal="center" vertical="center" wrapText="1"/>
      <protection locked="0"/>
    </xf>
    <xf numFmtId="169" fontId="3" fillId="22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22" borderId="2" xfId="2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9" fontId="3" fillId="9" borderId="2" xfId="2" applyNumberFormat="1" applyFont="1" applyFill="1" applyBorder="1" applyAlignment="1" applyProtection="1">
      <alignment horizontal="center" vertical="center" wrapText="1"/>
      <protection locked="0"/>
    </xf>
    <xf numFmtId="1" fontId="3" fillId="22" borderId="2" xfId="1" applyNumberFormat="1" applyFont="1" applyFill="1" applyBorder="1" applyAlignment="1" applyProtection="1">
      <alignment horizontal="center" vertical="center"/>
    </xf>
    <xf numFmtId="166" fontId="3" fillId="22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22" borderId="2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2" xfId="0" applyNumberFormat="1" applyFont="1" applyBorder="1" applyAlignment="1">
      <alignment horizontal="center" vertical="center"/>
    </xf>
    <xf numFmtId="171" fontId="3" fillId="22" borderId="2" xfId="2" applyNumberFormat="1" applyFont="1" applyFill="1" applyBorder="1" applyAlignment="1" applyProtection="1">
      <alignment horizontal="center" vertical="center" wrapText="1"/>
      <protection locked="0"/>
    </xf>
    <xf numFmtId="171" fontId="3" fillId="22" borderId="4" xfId="2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65" fontId="0" fillId="0" borderId="0" xfId="0" applyNumberFormat="1" applyBorder="1"/>
    <xf numFmtId="1" fontId="0" fillId="0" borderId="0" xfId="0" applyNumberFormat="1" applyBorder="1"/>
    <xf numFmtId="49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" fontId="7" fillId="0" borderId="0" xfId="0" applyNumberFormat="1" applyFont="1"/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24" borderId="2" xfId="0" applyFont="1" applyFill="1" applyBorder="1" applyAlignment="1">
      <alignment horizontal="center" vertical="center"/>
    </xf>
    <xf numFmtId="0" fontId="0" fillId="24" borderId="2" xfId="0" applyNumberForma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22" fontId="9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9" fillId="24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7" fontId="3" fillId="3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4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5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6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7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8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4" fillId="9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0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1" borderId="2" xfId="0" applyNumberFormat="1" applyFont="1" applyFill="1" applyBorder="1" applyAlignment="1" applyProtection="1">
      <alignment horizontal="center" vertical="center" textRotation="91" wrapText="1"/>
      <protection locked="0"/>
    </xf>
    <xf numFmtId="3" fontId="6" fillId="22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7" fontId="3" fillId="17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8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9" borderId="2" xfId="2" applyNumberFormat="1" applyFont="1" applyFill="1" applyBorder="1" applyAlignment="1" applyProtection="1">
      <alignment horizontal="center" vertical="center" textRotation="91" wrapText="1"/>
      <protection locked="0"/>
    </xf>
    <xf numFmtId="167" fontId="3" fillId="20" borderId="2" xfId="2" applyNumberFormat="1" applyFont="1" applyFill="1" applyBorder="1" applyAlignment="1" applyProtection="1">
      <alignment horizontal="center" vertical="center" textRotation="91" wrapText="1"/>
      <protection locked="0"/>
    </xf>
    <xf numFmtId="167" fontId="3" fillId="21" borderId="2" xfId="2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2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3" borderId="2" xfId="2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4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5" borderId="2" xfId="0" applyNumberFormat="1" applyFont="1" applyFill="1" applyBorder="1" applyAlignment="1" applyProtection="1">
      <alignment horizontal="center" vertical="center" textRotation="91" wrapText="1"/>
      <protection locked="0"/>
    </xf>
    <xf numFmtId="167" fontId="3" fillId="16" borderId="2" xfId="0" applyNumberFormat="1" applyFont="1" applyFill="1" applyBorder="1" applyAlignment="1" applyProtection="1">
      <alignment horizontal="center" vertical="center" textRotation="91" wrapText="1"/>
      <protection locked="0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24" borderId="5" xfId="0" applyNumberFormat="1" applyFill="1" applyBorder="1" applyAlignment="1">
      <alignment horizontal="center" vertical="center"/>
    </xf>
    <xf numFmtId="0" fontId="0" fillId="24" borderId="6" xfId="0" applyNumberForma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165" fontId="3" fillId="25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26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27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28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29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0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30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1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2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3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4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5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6" borderId="2" xfId="2" applyNumberFormat="1" applyFont="1" applyFill="1" applyBorder="1" applyAlignment="1" applyProtection="1">
      <alignment horizontal="center" vertical="center" wrapText="1"/>
      <protection locked="0"/>
    </xf>
    <xf numFmtId="165" fontId="3" fillId="37" borderId="2" xfId="2" applyNumberFormat="1" applyFont="1" applyFill="1" applyBorder="1" applyAlignment="1" applyProtection="1">
      <alignment horizontal="center" vertical="center" wrapText="1"/>
      <protection locked="0"/>
    </xf>
    <xf numFmtId="166" fontId="3" fillId="38" borderId="2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Excel Built-in Normal" xfId="2"/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E6E0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CC66FF"/>
      <rgbColor rgb="FF8EB4E3"/>
      <rgbColor rgb="FF993366"/>
      <rgbColor rgb="FFFDEADA"/>
      <rgbColor rgb="FFDBEEF4"/>
      <rgbColor rgb="FF660066"/>
      <rgbColor rgb="FFFF6699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B7DEE8"/>
      <rgbColor rgb="FFFFCCFF"/>
      <rgbColor rgb="FFFCD5B5"/>
      <rgbColor rgb="FF93CDDD"/>
      <rgbColor rgb="FFFF99FF"/>
      <rgbColor rgb="FFCC99FF"/>
      <rgbColor rgb="FFFAC090"/>
      <rgbColor rgb="FF3366FF"/>
      <rgbColor rgb="FF33CCCC"/>
      <rgbColor rgb="FF92D050"/>
      <rgbColor rgb="FFFFCC00"/>
      <rgbColor rgb="FFFF9900"/>
      <rgbColor rgb="FFE46C0A"/>
      <rgbColor rgb="FF666699"/>
      <rgbColor rgb="FFB3A2C7"/>
      <rgbColor rgb="FF003366"/>
      <rgbColor rgb="FF31859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30"/>
  <sheetViews>
    <sheetView tabSelected="1" topLeftCell="P1" zoomScale="70" zoomScaleNormal="70" workbookViewId="0">
      <selection activeCell="CH30" sqref="CH30"/>
    </sheetView>
  </sheetViews>
  <sheetFormatPr defaultColWidth="9.140625" defaultRowHeight="12.75"/>
  <cols>
    <col min="1" max="2" width="8.85546875" style="1" customWidth="1"/>
    <col min="3" max="3" width="11.7109375" style="1" customWidth="1"/>
    <col min="4" max="4" width="38.85546875" style="1" customWidth="1"/>
    <col min="5" max="5" width="13" style="1" customWidth="1"/>
    <col min="6" max="6" width="11.5703125" style="1" customWidth="1"/>
    <col min="7" max="7" width="11.7109375" style="1" customWidth="1"/>
    <col min="8" max="8" width="15.140625" style="1" customWidth="1"/>
    <col min="9" max="9" width="8.42578125" style="2" customWidth="1"/>
    <col min="10" max="10" width="26.7109375" style="2" customWidth="1"/>
    <col min="11" max="11" width="20.7109375" style="2" customWidth="1"/>
    <col min="12" max="12" width="22.42578125" style="2" customWidth="1"/>
    <col min="13" max="14" width="21.5703125" style="2" customWidth="1"/>
    <col min="15" max="15" width="13.85546875" style="2" customWidth="1"/>
    <col min="16" max="16" width="19.42578125" style="1" customWidth="1"/>
    <col min="17" max="17" width="49.7109375" style="3" customWidth="1"/>
    <col min="18" max="18" width="12" style="1" customWidth="1"/>
    <col min="19" max="19" width="40.7109375" style="1" customWidth="1"/>
    <col min="20" max="20" width="11.5703125" style="1" customWidth="1"/>
    <col min="21" max="21" width="42.42578125" style="1" customWidth="1"/>
    <col min="22" max="22" width="15.5703125" style="1" customWidth="1"/>
    <col min="23" max="23" width="15.7109375" style="1" customWidth="1"/>
    <col min="24" max="24" width="46" style="1" customWidth="1"/>
    <col min="25" max="25" width="11.85546875" style="2" customWidth="1"/>
    <col min="26" max="26" width="20.42578125" style="1" customWidth="1"/>
    <col min="27" max="27" width="19" style="2" customWidth="1"/>
    <col min="28" max="28" width="8.85546875" style="2" customWidth="1"/>
    <col min="29" max="29" width="29.7109375" style="1" customWidth="1"/>
    <col min="30" max="30" width="9.28515625" style="1" customWidth="1"/>
    <col min="31" max="31" width="18.28515625" style="4" customWidth="1"/>
    <col min="32" max="32" width="21.140625" style="2" customWidth="1"/>
    <col min="33" max="33" width="52.140625" style="1" customWidth="1"/>
    <col min="34" max="34" width="19.5703125" style="2" customWidth="1"/>
    <col min="35" max="35" width="19.7109375" style="2" customWidth="1"/>
    <col min="36" max="36" width="10.85546875" style="5" customWidth="1"/>
    <col min="37" max="37" width="13.28515625" style="5" customWidth="1"/>
    <col min="38" max="38" width="22.85546875" style="6" customWidth="1"/>
    <col min="39" max="39" width="9.85546875" style="5" customWidth="1"/>
    <col min="40" max="40" width="13.28515625" style="5" customWidth="1"/>
    <col min="41" max="41" width="21" style="6" customWidth="1"/>
    <col min="42" max="42" width="10.85546875" style="5" customWidth="1"/>
    <col min="43" max="43" width="13.28515625" style="5" customWidth="1"/>
    <col min="44" max="44" width="20.7109375" style="6" customWidth="1"/>
    <col min="45" max="45" width="10.85546875" style="5" customWidth="1"/>
    <col min="46" max="46" width="13.28515625" style="5" customWidth="1"/>
    <col min="47" max="47" width="20.7109375" style="6" customWidth="1"/>
    <col min="48" max="48" width="9.85546875" style="5" customWidth="1"/>
    <col min="49" max="49" width="13.28515625" style="5" customWidth="1"/>
    <col min="50" max="50" width="22.42578125" style="6" customWidth="1"/>
    <col min="51" max="51" width="10.28515625" style="5" customWidth="1"/>
    <col min="52" max="52" width="13.42578125" style="5" customWidth="1"/>
    <col min="53" max="53" width="22.85546875" style="6" customWidth="1"/>
    <col min="54" max="54" width="8.140625" style="5" customWidth="1"/>
    <col min="55" max="55" width="13.28515625" style="5" customWidth="1"/>
    <col min="56" max="56" width="20.7109375" style="6" customWidth="1"/>
    <col min="57" max="57" width="9.85546875" style="5" customWidth="1"/>
    <col min="58" max="58" width="13.28515625" style="5" customWidth="1"/>
    <col min="59" max="59" width="20.7109375" style="6" customWidth="1"/>
    <col min="60" max="60" width="8.140625" style="5" customWidth="1"/>
    <col min="61" max="61" width="13.28515625" style="5" customWidth="1"/>
    <col min="62" max="62" width="22.42578125" style="6" customWidth="1"/>
    <col min="63" max="63" width="9.85546875" style="5" customWidth="1"/>
    <col min="64" max="64" width="13.28515625" style="5" customWidth="1"/>
    <col min="65" max="65" width="20.7109375" style="6" customWidth="1"/>
    <col min="66" max="66" width="12" style="5" customWidth="1"/>
    <col min="67" max="67" width="13.28515625" style="5" customWidth="1"/>
    <col min="68" max="68" width="20.7109375" style="6" customWidth="1"/>
    <col min="69" max="69" width="8.140625" style="5" customWidth="1"/>
    <col min="70" max="70" width="13.28515625" style="5" customWidth="1"/>
    <col min="71" max="71" width="22.85546875" style="6" customWidth="1"/>
    <col min="72" max="72" width="12" style="5" customWidth="1"/>
    <col min="73" max="73" width="13.28515625" style="5" customWidth="1"/>
    <col min="74" max="74" width="23.42578125" style="6" customWidth="1"/>
    <col min="75" max="75" width="12" style="5" customWidth="1"/>
    <col min="76" max="76" width="13.28515625" style="5" customWidth="1"/>
    <col min="77" max="77" width="22" style="6" customWidth="1"/>
    <col min="78" max="78" width="10.85546875" style="5" customWidth="1"/>
    <col min="79" max="79" width="13.28515625" style="5" customWidth="1"/>
    <col min="80" max="80" width="20.7109375" style="6" customWidth="1"/>
    <col min="81" max="81" width="10.85546875" style="5" customWidth="1"/>
    <col min="82" max="82" width="13.28515625" style="5" customWidth="1"/>
    <col min="83" max="83" width="23.42578125" style="6" customWidth="1"/>
    <col min="84" max="84" width="9.85546875" style="5" customWidth="1"/>
    <col min="85" max="85" width="13.28515625" style="5" customWidth="1"/>
    <col min="86" max="86" width="20.7109375" style="6" customWidth="1"/>
    <col min="87" max="87" width="7.85546875" style="5" customWidth="1"/>
    <col min="88" max="88" width="13.5703125" style="5" customWidth="1"/>
    <col min="89" max="89" width="20.7109375" style="6" customWidth="1"/>
    <col min="90" max="90" width="7" style="5" customWidth="1"/>
    <col min="91" max="91" width="13.28515625" style="5" customWidth="1"/>
    <col min="92" max="92" width="21.85546875" style="6" customWidth="1"/>
    <col min="93" max="93" width="7" style="5" customWidth="1"/>
    <col min="94" max="94" width="13.140625" style="5" customWidth="1"/>
    <col min="95" max="95" width="21" style="6" customWidth="1"/>
    <col min="96" max="96" width="7.85546875" style="5" customWidth="1"/>
    <col min="97" max="97" width="14.140625" style="5" customWidth="1"/>
    <col min="98" max="98" width="20.7109375" style="6" customWidth="1"/>
    <col min="99" max="99" width="20" style="7" customWidth="1"/>
    <col min="100" max="100" width="28.5703125" style="8" customWidth="1"/>
    <col min="101" max="101" width="9.28515625" style="9" customWidth="1"/>
    <col min="102" max="102" width="24.140625" style="9" customWidth="1"/>
    <col min="103" max="1024" width="9.140625" style="9"/>
  </cols>
  <sheetData>
    <row r="1" spans="1:100" ht="41.25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7" t="s">
        <v>1</v>
      </c>
      <c r="AK1" s="107"/>
      <c r="AL1" s="107"/>
      <c r="AM1" s="108" t="s">
        <v>2</v>
      </c>
      <c r="AN1" s="108"/>
      <c r="AO1" s="108"/>
      <c r="AP1" s="109" t="s">
        <v>3</v>
      </c>
      <c r="AQ1" s="109"/>
      <c r="AR1" s="109"/>
      <c r="AS1" s="110" t="s">
        <v>4</v>
      </c>
      <c r="AT1" s="110"/>
      <c r="AU1" s="110"/>
      <c r="AV1" s="111" t="s">
        <v>5</v>
      </c>
      <c r="AW1" s="111"/>
      <c r="AX1" s="111"/>
      <c r="AY1" s="112" t="s">
        <v>6</v>
      </c>
      <c r="AZ1" s="112"/>
      <c r="BA1" s="112"/>
      <c r="BB1" s="113" t="s">
        <v>7</v>
      </c>
      <c r="BC1" s="113"/>
      <c r="BD1" s="113"/>
      <c r="BE1" s="114" t="s">
        <v>8</v>
      </c>
      <c r="BF1" s="114"/>
      <c r="BG1" s="114"/>
      <c r="BH1" s="115" t="s">
        <v>9</v>
      </c>
      <c r="BI1" s="115"/>
      <c r="BJ1" s="115"/>
      <c r="BK1" s="124" t="s">
        <v>10</v>
      </c>
      <c r="BL1" s="124"/>
      <c r="BM1" s="124"/>
      <c r="BN1" s="125" t="s">
        <v>11</v>
      </c>
      <c r="BO1" s="125"/>
      <c r="BP1" s="125"/>
      <c r="BQ1" s="126" t="s">
        <v>12</v>
      </c>
      <c r="BR1" s="126"/>
      <c r="BS1" s="126"/>
      <c r="BT1" s="127" t="s">
        <v>13</v>
      </c>
      <c r="BU1" s="127"/>
      <c r="BV1" s="127"/>
      <c r="BW1" s="128" t="s">
        <v>14</v>
      </c>
      <c r="BX1" s="128"/>
      <c r="BY1" s="128"/>
      <c r="BZ1" s="119" t="s">
        <v>15</v>
      </c>
      <c r="CA1" s="119"/>
      <c r="CB1" s="119"/>
      <c r="CC1" s="120" t="s">
        <v>16</v>
      </c>
      <c r="CD1" s="120"/>
      <c r="CE1" s="120"/>
      <c r="CF1" s="121" t="s">
        <v>17</v>
      </c>
      <c r="CG1" s="121"/>
      <c r="CH1" s="121"/>
      <c r="CI1" s="122" t="s">
        <v>18</v>
      </c>
      <c r="CJ1" s="122"/>
      <c r="CK1" s="122"/>
      <c r="CL1" s="123" t="s">
        <v>19</v>
      </c>
      <c r="CM1" s="123"/>
      <c r="CN1" s="123"/>
      <c r="CO1" s="107" t="s">
        <v>20</v>
      </c>
      <c r="CP1" s="107"/>
      <c r="CQ1" s="107"/>
      <c r="CR1" s="108" t="s">
        <v>21</v>
      </c>
      <c r="CS1" s="108"/>
      <c r="CT1" s="108"/>
      <c r="CU1" s="116" t="s">
        <v>22</v>
      </c>
      <c r="CV1" s="116"/>
    </row>
    <row r="2" spans="1:100" ht="69" customHeight="1">
      <c r="A2" s="10" t="s">
        <v>23</v>
      </c>
      <c r="B2" s="10" t="s">
        <v>24</v>
      </c>
      <c r="C2" s="10" t="s">
        <v>25</v>
      </c>
      <c r="D2" s="10" t="s">
        <v>26</v>
      </c>
      <c r="E2" s="10" t="s">
        <v>27</v>
      </c>
      <c r="F2" s="10" t="s">
        <v>28</v>
      </c>
      <c r="G2" s="10" t="s">
        <v>29</v>
      </c>
      <c r="H2" s="10" t="s">
        <v>30</v>
      </c>
      <c r="I2" s="10" t="s">
        <v>31</v>
      </c>
      <c r="J2" s="10" t="s">
        <v>32</v>
      </c>
      <c r="K2" s="10" t="s">
        <v>33</v>
      </c>
      <c r="L2" s="10" t="s">
        <v>34</v>
      </c>
      <c r="M2" s="10" t="s">
        <v>35</v>
      </c>
      <c r="N2" s="10" t="s">
        <v>36</v>
      </c>
      <c r="O2" s="10" t="s">
        <v>37</v>
      </c>
      <c r="P2" s="10" t="s">
        <v>38</v>
      </c>
      <c r="Q2" s="10" t="s">
        <v>39</v>
      </c>
      <c r="R2" s="10" t="s">
        <v>40</v>
      </c>
      <c r="S2" s="10" t="s">
        <v>41</v>
      </c>
      <c r="T2" s="10" t="s">
        <v>42</v>
      </c>
      <c r="U2" s="10" t="s">
        <v>43</v>
      </c>
      <c r="V2" s="10" t="s">
        <v>44</v>
      </c>
      <c r="W2" s="10" t="s">
        <v>45</v>
      </c>
      <c r="X2" s="10" t="s">
        <v>46</v>
      </c>
      <c r="Y2" s="10" t="s">
        <v>47</v>
      </c>
      <c r="Z2" s="10" t="s">
        <v>48</v>
      </c>
      <c r="AA2" s="10" t="s">
        <v>49</v>
      </c>
      <c r="AB2" s="10" t="s">
        <v>50</v>
      </c>
      <c r="AC2" s="10" t="s">
        <v>51</v>
      </c>
      <c r="AD2" s="10" t="s">
        <v>52</v>
      </c>
      <c r="AE2" s="10" t="s">
        <v>53</v>
      </c>
      <c r="AF2" s="10" t="s">
        <v>54</v>
      </c>
      <c r="AG2" s="10" t="s">
        <v>55</v>
      </c>
      <c r="AH2" s="10" t="s">
        <v>56</v>
      </c>
      <c r="AI2" s="10" t="s">
        <v>57</v>
      </c>
      <c r="AJ2" s="11" t="s">
        <v>58</v>
      </c>
      <c r="AK2" s="12" t="s">
        <v>59</v>
      </c>
      <c r="AL2" s="13" t="s">
        <v>60</v>
      </c>
      <c r="AM2" s="14" t="s">
        <v>58</v>
      </c>
      <c r="AN2" s="15" t="s">
        <v>59</v>
      </c>
      <c r="AO2" s="16" t="s">
        <v>60</v>
      </c>
      <c r="AP2" s="17" t="s">
        <v>58</v>
      </c>
      <c r="AQ2" s="18" t="s">
        <v>59</v>
      </c>
      <c r="AR2" s="19" t="s">
        <v>60</v>
      </c>
      <c r="AS2" s="20" t="s">
        <v>58</v>
      </c>
      <c r="AT2" s="21" t="s">
        <v>61</v>
      </c>
      <c r="AU2" s="22" t="s">
        <v>60</v>
      </c>
      <c r="AV2" s="23" t="s">
        <v>58</v>
      </c>
      <c r="AW2" s="24" t="s">
        <v>59</v>
      </c>
      <c r="AX2" s="25" t="s">
        <v>60</v>
      </c>
      <c r="AY2" s="26" t="s">
        <v>58</v>
      </c>
      <c r="AZ2" s="27" t="s">
        <v>61</v>
      </c>
      <c r="BA2" s="28" t="s">
        <v>60</v>
      </c>
      <c r="BB2" s="29" t="s">
        <v>58</v>
      </c>
      <c r="BC2" s="30" t="s">
        <v>59</v>
      </c>
      <c r="BD2" s="31" t="s">
        <v>60</v>
      </c>
      <c r="BE2" s="32" t="s">
        <v>58</v>
      </c>
      <c r="BF2" s="33" t="s">
        <v>59</v>
      </c>
      <c r="BG2" s="34" t="s">
        <v>60</v>
      </c>
      <c r="BH2" s="35" t="s">
        <v>58</v>
      </c>
      <c r="BI2" s="36" t="s">
        <v>61</v>
      </c>
      <c r="BJ2" s="37" t="s">
        <v>60</v>
      </c>
      <c r="BK2" s="38" t="s">
        <v>58</v>
      </c>
      <c r="BL2" s="39" t="s">
        <v>59</v>
      </c>
      <c r="BM2" s="40" t="s">
        <v>60</v>
      </c>
      <c r="BN2" s="41" t="s">
        <v>58</v>
      </c>
      <c r="BO2" s="42" t="s">
        <v>59</v>
      </c>
      <c r="BP2" s="43" t="s">
        <v>60</v>
      </c>
      <c r="BQ2" s="44" t="s">
        <v>58</v>
      </c>
      <c r="BR2" s="45" t="s">
        <v>61</v>
      </c>
      <c r="BS2" s="46" t="s">
        <v>60</v>
      </c>
      <c r="BT2" s="47" t="s">
        <v>58</v>
      </c>
      <c r="BU2" s="48" t="s">
        <v>59</v>
      </c>
      <c r="BV2" s="49" t="s">
        <v>60</v>
      </c>
      <c r="BW2" s="50" t="s">
        <v>58</v>
      </c>
      <c r="BX2" s="51" t="s">
        <v>59</v>
      </c>
      <c r="BY2" s="52" t="s">
        <v>60</v>
      </c>
      <c r="BZ2" s="53" t="s">
        <v>58</v>
      </c>
      <c r="CA2" s="54" t="s">
        <v>59</v>
      </c>
      <c r="CB2" s="55" t="s">
        <v>60</v>
      </c>
      <c r="CC2" s="56" t="s">
        <v>58</v>
      </c>
      <c r="CD2" s="57" t="s">
        <v>59</v>
      </c>
      <c r="CE2" s="58" t="s">
        <v>60</v>
      </c>
      <c r="CF2" s="59" t="s">
        <v>58</v>
      </c>
      <c r="CG2" s="60" t="s">
        <v>59</v>
      </c>
      <c r="CH2" s="61" t="s">
        <v>60</v>
      </c>
      <c r="CI2" s="62" t="s">
        <v>58</v>
      </c>
      <c r="CJ2" s="63" t="s">
        <v>59</v>
      </c>
      <c r="CK2" s="64" t="s">
        <v>60</v>
      </c>
      <c r="CL2" s="65" t="s">
        <v>58</v>
      </c>
      <c r="CM2" s="66" t="s">
        <v>59</v>
      </c>
      <c r="CN2" s="67" t="s">
        <v>60</v>
      </c>
      <c r="CO2" s="11" t="s">
        <v>58</v>
      </c>
      <c r="CP2" s="12" t="s">
        <v>59</v>
      </c>
      <c r="CQ2" s="13" t="s">
        <v>60</v>
      </c>
      <c r="CR2" s="14" t="s">
        <v>58</v>
      </c>
      <c r="CS2" s="15" t="s">
        <v>59</v>
      </c>
      <c r="CT2" s="16" t="s">
        <v>60</v>
      </c>
      <c r="CU2" s="68" t="s">
        <v>59</v>
      </c>
      <c r="CV2" s="69" t="s">
        <v>60</v>
      </c>
    </row>
    <row r="3" spans="1:100" ht="19.5" customHeight="1">
      <c r="A3" s="70" t="s">
        <v>62</v>
      </c>
      <c r="B3" s="70" t="s">
        <v>63</v>
      </c>
      <c r="C3" s="117" t="s">
        <v>64</v>
      </c>
      <c r="D3" s="70" t="s">
        <v>65</v>
      </c>
      <c r="E3" s="70" t="s">
        <v>66</v>
      </c>
      <c r="F3" s="70" t="s">
        <v>67</v>
      </c>
      <c r="G3" s="70" t="s">
        <v>68</v>
      </c>
      <c r="H3" s="70" t="s">
        <v>68</v>
      </c>
      <c r="I3" s="71">
        <v>10012</v>
      </c>
      <c r="J3" s="71">
        <v>95.624110000000002</v>
      </c>
      <c r="K3" s="118">
        <v>1247917.92649</v>
      </c>
      <c r="L3" s="71">
        <v>95.62</v>
      </c>
      <c r="M3" s="71">
        <v>957347.44</v>
      </c>
      <c r="N3" s="118">
        <v>1247861.74</v>
      </c>
      <c r="O3" s="71">
        <v>49.02</v>
      </c>
      <c r="P3" s="70" t="s">
        <v>69</v>
      </c>
      <c r="Q3" s="73" t="s">
        <v>70</v>
      </c>
      <c r="R3" s="70" t="s">
        <v>71</v>
      </c>
      <c r="S3" s="70" t="s">
        <v>72</v>
      </c>
      <c r="T3" s="70" t="s">
        <v>73</v>
      </c>
      <c r="U3" s="70" t="s">
        <v>74</v>
      </c>
      <c r="V3" s="70" t="s">
        <v>75</v>
      </c>
      <c r="W3" s="70" t="s">
        <v>76</v>
      </c>
      <c r="X3" s="70" t="s">
        <v>77</v>
      </c>
      <c r="Y3" s="71">
        <v>95.62</v>
      </c>
      <c r="Z3" s="70" t="s">
        <v>78</v>
      </c>
      <c r="AA3" s="71">
        <v>11552.8</v>
      </c>
      <c r="AB3" s="71">
        <v>10</v>
      </c>
      <c r="AC3" s="70" t="s">
        <v>79</v>
      </c>
      <c r="AD3" s="70" t="s">
        <v>62</v>
      </c>
      <c r="AE3" s="74">
        <v>49210</v>
      </c>
      <c r="AF3" s="71">
        <v>56</v>
      </c>
      <c r="AG3" s="70" t="s">
        <v>80</v>
      </c>
      <c r="AH3" s="71">
        <v>0</v>
      </c>
      <c r="AI3" s="71">
        <v>-4.5027000000000001E-3</v>
      </c>
      <c r="AJ3" s="12"/>
      <c r="AK3" s="12">
        <v>0</v>
      </c>
      <c r="AL3" s="13">
        <v>0</v>
      </c>
      <c r="AM3" s="15"/>
      <c r="AN3" s="15">
        <v>0</v>
      </c>
      <c r="AO3" s="16">
        <v>0</v>
      </c>
      <c r="AP3" s="18"/>
      <c r="AQ3" s="18">
        <v>0</v>
      </c>
      <c r="AR3" s="19">
        <v>0</v>
      </c>
      <c r="AS3" s="21"/>
      <c r="AT3" s="21">
        <v>0</v>
      </c>
      <c r="AU3" s="22">
        <v>0</v>
      </c>
      <c r="AV3" s="24"/>
      <c r="AW3" s="24">
        <v>0</v>
      </c>
      <c r="AX3" s="25">
        <v>0</v>
      </c>
      <c r="AY3" s="27"/>
      <c r="AZ3" s="27">
        <v>0</v>
      </c>
      <c r="BA3" s="28">
        <v>0</v>
      </c>
      <c r="BB3" s="75"/>
      <c r="BC3" s="75">
        <v>0</v>
      </c>
      <c r="BD3" s="31">
        <v>0</v>
      </c>
      <c r="BE3" s="33"/>
      <c r="BF3" s="33">
        <v>0</v>
      </c>
      <c r="BG3" s="34">
        <v>0</v>
      </c>
      <c r="BH3" s="36"/>
      <c r="BI3" s="36">
        <v>0</v>
      </c>
      <c r="BJ3" s="37">
        <v>0</v>
      </c>
      <c r="BK3" s="39"/>
      <c r="BL3" s="39">
        <v>0</v>
      </c>
      <c r="BM3" s="40">
        <v>0</v>
      </c>
      <c r="BN3" s="42"/>
      <c r="BO3" s="42">
        <v>0</v>
      </c>
      <c r="BP3" s="43">
        <v>0</v>
      </c>
      <c r="BQ3" s="45"/>
      <c r="BR3" s="45">
        <v>0</v>
      </c>
      <c r="BS3" s="46">
        <v>0</v>
      </c>
      <c r="BT3" s="48"/>
      <c r="BU3" s="48">
        <v>0</v>
      </c>
      <c r="BV3" s="49">
        <v>0</v>
      </c>
      <c r="BW3" s="51"/>
      <c r="BX3" s="51">
        <v>0</v>
      </c>
      <c r="BY3" s="52">
        <v>0</v>
      </c>
      <c r="BZ3" s="54"/>
      <c r="CA3" s="54">
        <v>0</v>
      </c>
      <c r="CB3" s="55">
        <v>0</v>
      </c>
      <c r="CC3" s="57"/>
      <c r="CD3" s="57">
        <v>0</v>
      </c>
      <c r="CE3" s="58">
        <v>0</v>
      </c>
      <c r="CF3" s="60"/>
      <c r="CG3" s="60">
        <v>0</v>
      </c>
      <c r="CH3" s="61">
        <v>0</v>
      </c>
      <c r="CI3" s="63"/>
      <c r="CJ3" s="63">
        <v>0</v>
      </c>
      <c r="CK3" s="64">
        <v>0</v>
      </c>
      <c r="CL3" s="66"/>
      <c r="CM3" s="66">
        <v>0</v>
      </c>
      <c r="CN3" s="67">
        <v>0</v>
      </c>
      <c r="CO3" s="12"/>
      <c r="CP3" s="12">
        <v>0</v>
      </c>
      <c r="CQ3" s="13">
        <v>0</v>
      </c>
      <c r="CR3" s="15"/>
      <c r="CS3" s="15">
        <v>0</v>
      </c>
      <c r="CT3" s="16">
        <v>0</v>
      </c>
      <c r="CU3" s="76">
        <v>10012</v>
      </c>
      <c r="CV3" s="77">
        <v>957347.44</v>
      </c>
    </row>
    <row r="4" spans="1:100" ht="19.5" customHeight="1">
      <c r="A4" s="70" t="s">
        <v>62</v>
      </c>
      <c r="B4" s="70" t="s">
        <v>81</v>
      </c>
      <c r="C4" s="117"/>
      <c r="D4" s="70" t="s">
        <v>65</v>
      </c>
      <c r="E4" s="70" t="s">
        <v>82</v>
      </c>
      <c r="F4" s="70" t="s">
        <v>67</v>
      </c>
      <c r="G4" s="70" t="s">
        <v>83</v>
      </c>
      <c r="H4" s="70" t="s">
        <v>83</v>
      </c>
      <c r="I4" s="71">
        <v>2553</v>
      </c>
      <c r="J4" s="71">
        <v>23.905889999999999</v>
      </c>
      <c r="K4" s="118"/>
      <c r="L4" s="71">
        <v>23.9</v>
      </c>
      <c r="M4" s="71">
        <v>61016.7</v>
      </c>
      <c r="N4" s="118"/>
      <c r="O4" s="71">
        <v>49.03</v>
      </c>
      <c r="P4" s="70" t="s">
        <v>69</v>
      </c>
      <c r="Q4" s="73" t="s">
        <v>70</v>
      </c>
      <c r="R4" s="70" t="s">
        <v>71</v>
      </c>
      <c r="S4" s="70" t="s">
        <v>72</v>
      </c>
      <c r="T4" s="70" t="s">
        <v>73</v>
      </c>
      <c r="U4" s="70" t="s">
        <v>74</v>
      </c>
      <c r="V4" s="70" t="s">
        <v>75</v>
      </c>
      <c r="W4" s="70" t="s">
        <v>84</v>
      </c>
      <c r="X4" s="70" t="s">
        <v>85</v>
      </c>
      <c r="Y4" s="71">
        <v>23.9</v>
      </c>
      <c r="Z4" s="70" t="s">
        <v>78</v>
      </c>
      <c r="AA4" s="71">
        <v>2888.2</v>
      </c>
      <c r="AB4" s="71">
        <v>10</v>
      </c>
      <c r="AC4" s="70" t="s">
        <v>79</v>
      </c>
      <c r="AD4" s="70" t="s">
        <v>62</v>
      </c>
      <c r="AE4" s="74">
        <v>49210</v>
      </c>
      <c r="AF4" s="71">
        <v>56</v>
      </c>
      <c r="AG4" s="70" t="s">
        <v>80</v>
      </c>
      <c r="AH4" s="71">
        <v>0</v>
      </c>
      <c r="AI4" s="71">
        <v>-4.5027000000000001E-3</v>
      </c>
      <c r="AJ4" s="12"/>
      <c r="AK4" s="12">
        <v>0</v>
      </c>
      <c r="AL4" s="13">
        <v>0</v>
      </c>
      <c r="AM4" s="15"/>
      <c r="AN4" s="15">
        <v>0</v>
      </c>
      <c r="AO4" s="16">
        <v>0</v>
      </c>
      <c r="AP4" s="18"/>
      <c r="AQ4" s="18">
        <v>0</v>
      </c>
      <c r="AR4" s="19">
        <v>0</v>
      </c>
      <c r="AS4" s="21"/>
      <c r="AT4" s="21">
        <v>0</v>
      </c>
      <c r="AU4" s="22">
        <v>0</v>
      </c>
      <c r="AV4" s="24"/>
      <c r="AW4" s="24">
        <v>0</v>
      </c>
      <c r="AX4" s="25">
        <v>0</v>
      </c>
      <c r="AY4" s="27"/>
      <c r="AZ4" s="27">
        <v>0</v>
      </c>
      <c r="BA4" s="28">
        <v>0</v>
      </c>
      <c r="BB4" s="75"/>
      <c r="BC4" s="75">
        <v>0</v>
      </c>
      <c r="BD4" s="31">
        <v>0</v>
      </c>
      <c r="BE4" s="33"/>
      <c r="BF4" s="33">
        <v>0</v>
      </c>
      <c r="BG4" s="34">
        <v>0</v>
      </c>
      <c r="BH4" s="36"/>
      <c r="BI4" s="36">
        <v>0</v>
      </c>
      <c r="BJ4" s="37">
        <v>0</v>
      </c>
      <c r="BK4" s="39"/>
      <c r="BL4" s="39">
        <v>0</v>
      </c>
      <c r="BM4" s="40">
        <v>0</v>
      </c>
      <c r="BN4" s="42"/>
      <c r="BO4" s="42">
        <v>0</v>
      </c>
      <c r="BP4" s="43">
        <v>0</v>
      </c>
      <c r="BQ4" s="45"/>
      <c r="BR4" s="45">
        <v>0</v>
      </c>
      <c r="BS4" s="46">
        <v>0</v>
      </c>
      <c r="BT4" s="48"/>
      <c r="BU4" s="48">
        <v>0</v>
      </c>
      <c r="BV4" s="49">
        <v>0</v>
      </c>
      <c r="BW4" s="51"/>
      <c r="BX4" s="51">
        <v>0</v>
      </c>
      <c r="BY4" s="52">
        <v>0</v>
      </c>
      <c r="BZ4" s="54"/>
      <c r="CA4" s="54">
        <v>0</v>
      </c>
      <c r="CB4" s="55">
        <v>0</v>
      </c>
      <c r="CC4" s="57"/>
      <c r="CD4" s="57">
        <v>0</v>
      </c>
      <c r="CE4" s="58">
        <v>0</v>
      </c>
      <c r="CF4" s="60"/>
      <c r="CG4" s="60">
        <v>0</v>
      </c>
      <c r="CH4" s="61">
        <v>0</v>
      </c>
      <c r="CI4" s="63"/>
      <c r="CJ4" s="63">
        <v>0</v>
      </c>
      <c r="CK4" s="64">
        <v>0</v>
      </c>
      <c r="CL4" s="66"/>
      <c r="CM4" s="66">
        <v>0</v>
      </c>
      <c r="CN4" s="67">
        <v>0</v>
      </c>
      <c r="CO4" s="12"/>
      <c r="CP4" s="12">
        <v>0</v>
      </c>
      <c r="CQ4" s="13">
        <v>0</v>
      </c>
      <c r="CR4" s="15"/>
      <c r="CS4" s="15">
        <v>0</v>
      </c>
      <c r="CT4" s="16">
        <v>0</v>
      </c>
      <c r="CU4" s="76">
        <v>2553</v>
      </c>
      <c r="CV4" s="77">
        <v>61016.7</v>
      </c>
    </row>
    <row r="5" spans="1:100" ht="19.5" customHeight="1">
      <c r="A5" s="70" t="s">
        <v>62</v>
      </c>
      <c r="B5" s="70" t="s">
        <v>86</v>
      </c>
      <c r="C5" s="117"/>
      <c r="D5" s="70" t="s">
        <v>65</v>
      </c>
      <c r="E5" s="70" t="s">
        <v>87</v>
      </c>
      <c r="F5" s="70" t="s">
        <v>67</v>
      </c>
      <c r="G5" s="70" t="s">
        <v>88</v>
      </c>
      <c r="H5" s="70" t="s">
        <v>89</v>
      </c>
      <c r="I5" s="71">
        <v>240</v>
      </c>
      <c r="J5" s="71">
        <v>956.24</v>
      </c>
      <c r="K5" s="118"/>
      <c r="L5" s="71">
        <v>956.24</v>
      </c>
      <c r="M5" s="71">
        <v>229497.60000000001</v>
      </c>
      <c r="N5" s="118"/>
      <c r="O5" s="71">
        <v>49.01</v>
      </c>
      <c r="P5" s="70" t="s">
        <v>90</v>
      </c>
      <c r="Q5" s="73" t="s">
        <v>70</v>
      </c>
      <c r="R5" s="70" t="s">
        <v>71</v>
      </c>
      <c r="S5" s="70" t="s">
        <v>72</v>
      </c>
      <c r="T5" s="70" t="s">
        <v>73</v>
      </c>
      <c r="U5" s="70" t="s">
        <v>74</v>
      </c>
      <c r="V5" s="70" t="s">
        <v>91</v>
      </c>
      <c r="W5" s="70" t="s">
        <v>92</v>
      </c>
      <c r="X5" s="70" t="s">
        <v>93</v>
      </c>
      <c r="Y5" s="71">
        <v>956.24</v>
      </c>
      <c r="Z5" s="70" t="s">
        <v>78</v>
      </c>
      <c r="AA5" s="71">
        <v>4126</v>
      </c>
      <c r="AB5" s="71">
        <v>10</v>
      </c>
      <c r="AC5" s="70" t="s">
        <v>79</v>
      </c>
      <c r="AD5" s="70" t="s">
        <v>62</v>
      </c>
      <c r="AE5" s="74">
        <v>49210</v>
      </c>
      <c r="AF5" s="71">
        <v>2</v>
      </c>
      <c r="AG5" s="70" t="s">
        <v>80</v>
      </c>
      <c r="AH5" s="71">
        <v>0</v>
      </c>
      <c r="AI5" s="71">
        <v>-4.5027000000000001E-3</v>
      </c>
      <c r="AJ5" s="12"/>
      <c r="AK5" s="12">
        <v>0</v>
      </c>
      <c r="AL5" s="13">
        <v>0</v>
      </c>
      <c r="AM5" s="15"/>
      <c r="AN5" s="15">
        <v>0</v>
      </c>
      <c r="AO5" s="16">
        <v>0</v>
      </c>
      <c r="AP5" s="18"/>
      <c r="AQ5" s="18">
        <v>0</v>
      </c>
      <c r="AR5" s="19">
        <v>0</v>
      </c>
      <c r="AS5" s="21"/>
      <c r="AT5" s="21">
        <v>0</v>
      </c>
      <c r="AU5" s="22">
        <v>0</v>
      </c>
      <c r="AV5" s="24"/>
      <c r="AW5" s="24">
        <v>0</v>
      </c>
      <c r="AX5" s="25">
        <v>0</v>
      </c>
      <c r="AY5" s="27"/>
      <c r="AZ5" s="27">
        <v>0</v>
      </c>
      <c r="BA5" s="28">
        <v>0</v>
      </c>
      <c r="BB5" s="75"/>
      <c r="BC5" s="75">
        <v>0</v>
      </c>
      <c r="BD5" s="31">
        <v>0</v>
      </c>
      <c r="BE5" s="33"/>
      <c r="BF5" s="33">
        <v>0</v>
      </c>
      <c r="BG5" s="34">
        <v>0</v>
      </c>
      <c r="BH5" s="36"/>
      <c r="BI5" s="36">
        <v>0</v>
      </c>
      <c r="BJ5" s="37">
        <v>0</v>
      </c>
      <c r="BK5" s="39"/>
      <c r="BL5" s="39">
        <v>0</v>
      </c>
      <c r="BM5" s="40">
        <v>0</v>
      </c>
      <c r="BN5" s="42"/>
      <c r="BO5" s="42">
        <v>0</v>
      </c>
      <c r="BP5" s="43">
        <v>0</v>
      </c>
      <c r="BQ5" s="45"/>
      <c r="BR5" s="45">
        <v>0</v>
      </c>
      <c r="BS5" s="46">
        <v>0</v>
      </c>
      <c r="BT5" s="48"/>
      <c r="BU5" s="48">
        <v>0</v>
      </c>
      <c r="BV5" s="49">
        <v>0</v>
      </c>
      <c r="BW5" s="51"/>
      <c r="BX5" s="51">
        <v>0</v>
      </c>
      <c r="BY5" s="52">
        <v>0</v>
      </c>
      <c r="BZ5" s="54"/>
      <c r="CA5" s="54">
        <v>0</v>
      </c>
      <c r="CB5" s="55">
        <v>0</v>
      </c>
      <c r="CC5" s="57"/>
      <c r="CD5" s="57">
        <v>0</v>
      </c>
      <c r="CE5" s="58">
        <v>0</v>
      </c>
      <c r="CF5" s="60"/>
      <c r="CG5" s="60">
        <v>0</v>
      </c>
      <c r="CH5" s="61">
        <v>0</v>
      </c>
      <c r="CI5" s="63"/>
      <c r="CJ5" s="63">
        <v>0</v>
      </c>
      <c r="CK5" s="64">
        <v>0</v>
      </c>
      <c r="CL5" s="66"/>
      <c r="CM5" s="66">
        <v>0</v>
      </c>
      <c r="CN5" s="67">
        <v>0</v>
      </c>
      <c r="CO5" s="12"/>
      <c r="CP5" s="12">
        <v>0</v>
      </c>
      <c r="CQ5" s="13">
        <v>0</v>
      </c>
      <c r="CR5" s="15"/>
      <c r="CS5" s="15">
        <v>0</v>
      </c>
      <c r="CT5" s="16">
        <v>0</v>
      </c>
      <c r="CU5" s="76">
        <v>240</v>
      </c>
      <c r="CV5" s="77">
        <v>229497.60000000001</v>
      </c>
    </row>
    <row r="6" spans="1:100" ht="19.5" customHeight="1">
      <c r="A6" s="70" t="s">
        <v>94</v>
      </c>
      <c r="B6" s="70" t="s">
        <v>63</v>
      </c>
      <c r="C6" s="117" t="s">
        <v>95</v>
      </c>
      <c r="D6" s="70" t="s">
        <v>96</v>
      </c>
      <c r="E6" s="70" t="s">
        <v>97</v>
      </c>
      <c r="F6" s="70" t="s">
        <v>98</v>
      </c>
      <c r="G6" s="70" t="s">
        <v>99</v>
      </c>
      <c r="H6" s="70" t="s">
        <v>99</v>
      </c>
      <c r="I6" s="71">
        <v>21888</v>
      </c>
      <c r="J6" s="71">
        <v>26.447669999999999</v>
      </c>
      <c r="K6" s="118">
        <v>13477093.947899999</v>
      </c>
      <c r="L6" s="71">
        <v>26.447669999999999</v>
      </c>
      <c r="M6" s="71">
        <v>578886.60095999995</v>
      </c>
      <c r="N6" s="118">
        <v>13477093.947899999</v>
      </c>
      <c r="O6" s="71">
        <v>38.74</v>
      </c>
      <c r="P6" s="70" t="s">
        <v>100</v>
      </c>
      <c r="Q6" s="73" t="s">
        <v>101</v>
      </c>
      <c r="R6" s="70" t="s">
        <v>102</v>
      </c>
      <c r="S6" s="70" t="s">
        <v>103</v>
      </c>
      <c r="T6" s="70" t="s">
        <v>104</v>
      </c>
      <c r="U6" s="70" t="s">
        <v>105</v>
      </c>
      <c r="V6" s="70" t="s">
        <v>75</v>
      </c>
      <c r="W6" s="70" t="s">
        <v>106</v>
      </c>
      <c r="X6" s="70" t="s">
        <v>107</v>
      </c>
      <c r="Y6" s="71">
        <v>43.89</v>
      </c>
      <c r="Z6" s="70" t="s">
        <v>78</v>
      </c>
      <c r="AA6" s="71">
        <v>2173.0300000000002</v>
      </c>
      <c r="AB6" s="71">
        <v>10</v>
      </c>
      <c r="AC6" s="70" t="s">
        <v>108</v>
      </c>
      <c r="AD6" s="70" t="s">
        <v>62</v>
      </c>
      <c r="AE6" s="74">
        <v>46942</v>
      </c>
      <c r="AF6" s="71">
        <v>30</v>
      </c>
      <c r="AG6" s="70" t="s">
        <v>109</v>
      </c>
      <c r="AH6" s="71">
        <v>0</v>
      </c>
      <c r="AI6" s="71">
        <v>-1.6000000000000001E-8</v>
      </c>
      <c r="AJ6" s="12">
        <v>720</v>
      </c>
      <c r="AK6" s="12">
        <v>2280</v>
      </c>
      <c r="AL6" s="13">
        <v>60300.687599999997</v>
      </c>
      <c r="AM6" s="15">
        <v>360</v>
      </c>
      <c r="AN6" s="15">
        <v>1140</v>
      </c>
      <c r="AO6" s="16">
        <v>30150.343799999999</v>
      </c>
      <c r="AP6" s="18">
        <v>150</v>
      </c>
      <c r="AQ6" s="18">
        <v>475</v>
      </c>
      <c r="AR6" s="19">
        <v>12562.643249999999</v>
      </c>
      <c r="AS6" s="21">
        <v>30</v>
      </c>
      <c r="AT6" s="21">
        <v>95</v>
      </c>
      <c r="AU6" s="22">
        <v>2512.5286500000002</v>
      </c>
      <c r="AV6" s="24">
        <v>3000</v>
      </c>
      <c r="AW6" s="24">
        <v>9500</v>
      </c>
      <c r="AX6" s="25">
        <v>251252.86499999999</v>
      </c>
      <c r="AY6" s="27">
        <v>60</v>
      </c>
      <c r="AZ6" s="27">
        <v>190</v>
      </c>
      <c r="BA6" s="28">
        <v>5025.0573000000004</v>
      </c>
      <c r="BB6" s="75">
        <v>30</v>
      </c>
      <c r="BC6" s="75">
        <v>95</v>
      </c>
      <c r="BD6" s="31">
        <v>2512.5286500000002</v>
      </c>
      <c r="BE6" s="33">
        <v>60</v>
      </c>
      <c r="BF6" s="33">
        <v>190</v>
      </c>
      <c r="BG6" s="34">
        <v>5025.0573000000004</v>
      </c>
      <c r="BH6" s="36">
        <v>1110</v>
      </c>
      <c r="BI6" s="36">
        <v>3515</v>
      </c>
      <c r="BJ6" s="37">
        <v>92963.56005</v>
      </c>
      <c r="BK6" s="39">
        <v>0</v>
      </c>
      <c r="BL6" s="39">
        <v>0</v>
      </c>
      <c r="BM6" s="40">
        <v>0</v>
      </c>
      <c r="BN6" s="42">
        <v>30</v>
      </c>
      <c r="BO6" s="42">
        <v>95</v>
      </c>
      <c r="BP6" s="43">
        <v>2512.5286500000002</v>
      </c>
      <c r="BQ6" s="45">
        <v>30</v>
      </c>
      <c r="BR6" s="45">
        <v>95</v>
      </c>
      <c r="BS6" s="46">
        <v>2512.5286500000002</v>
      </c>
      <c r="BT6" s="48">
        <v>30</v>
      </c>
      <c r="BU6" s="48">
        <v>95</v>
      </c>
      <c r="BV6" s="49">
        <v>2512.5286500000002</v>
      </c>
      <c r="BW6" s="51">
        <v>60</v>
      </c>
      <c r="BX6" s="51">
        <v>190</v>
      </c>
      <c r="BY6" s="52">
        <v>5025.0573000000004</v>
      </c>
      <c r="BZ6" s="54">
        <v>30</v>
      </c>
      <c r="CA6" s="54">
        <v>95</v>
      </c>
      <c r="CB6" s="55">
        <v>2512.5286500000002</v>
      </c>
      <c r="CC6" s="57">
        <v>30</v>
      </c>
      <c r="CD6" s="57">
        <v>95</v>
      </c>
      <c r="CE6" s="58">
        <v>2512.5286500000002</v>
      </c>
      <c r="CF6" s="60">
        <v>30</v>
      </c>
      <c r="CG6" s="60">
        <v>95</v>
      </c>
      <c r="CH6" s="61">
        <v>2512.5286500000002</v>
      </c>
      <c r="CI6" s="63">
        <v>0</v>
      </c>
      <c r="CJ6" s="63">
        <v>0</v>
      </c>
      <c r="CK6" s="64">
        <v>0</v>
      </c>
      <c r="CL6" s="66">
        <v>0</v>
      </c>
      <c r="CM6" s="66">
        <v>0</v>
      </c>
      <c r="CN6" s="67">
        <v>0</v>
      </c>
      <c r="CO6" s="12">
        <v>0</v>
      </c>
      <c r="CP6" s="12">
        <v>0</v>
      </c>
      <c r="CQ6" s="13">
        <v>0</v>
      </c>
      <c r="CR6" s="15"/>
      <c r="CS6" s="15">
        <v>0</v>
      </c>
      <c r="CT6" s="16">
        <v>0</v>
      </c>
      <c r="CU6" s="78">
        <v>3648</v>
      </c>
      <c r="CV6" s="77">
        <v>96481.100160000002</v>
      </c>
    </row>
    <row r="7" spans="1:100" ht="19.5" customHeight="1">
      <c r="A7" s="70" t="s">
        <v>94</v>
      </c>
      <c r="B7" s="70" t="s">
        <v>81</v>
      </c>
      <c r="C7" s="117"/>
      <c r="D7" s="70" t="s">
        <v>96</v>
      </c>
      <c r="E7" s="70" t="s">
        <v>110</v>
      </c>
      <c r="F7" s="70" t="s">
        <v>98</v>
      </c>
      <c r="G7" s="70" t="s">
        <v>111</v>
      </c>
      <c r="H7" s="70" t="s">
        <v>111</v>
      </c>
      <c r="I7" s="71">
        <v>243846</v>
      </c>
      <c r="J7" s="71">
        <v>52.894889999999997</v>
      </c>
      <c r="K7" s="118"/>
      <c r="L7" s="71">
        <v>52.894889999999997</v>
      </c>
      <c r="M7" s="71">
        <v>12898207.34694</v>
      </c>
      <c r="N7" s="118"/>
      <c r="O7" s="71">
        <v>38.74</v>
      </c>
      <c r="P7" s="70" t="s">
        <v>100</v>
      </c>
      <c r="Q7" s="73" t="s">
        <v>101</v>
      </c>
      <c r="R7" s="70" t="s">
        <v>102</v>
      </c>
      <c r="S7" s="70" t="s">
        <v>103</v>
      </c>
      <c r="T7" s="70" t="s">
        <v>104</v>
      </c>
      <c r="U7" s="70" t="s">
        <v>105</v>
      </c>
      <c r="V7" s="70" t="s">
        <v>75</v>
      </c>
      <c r="W7" s="70" t="s">
        <v>112</v>
      </c>
      <c r="X7" s="70" t="s">
        <v>113</v>
      </c>
      <c r="Y7" s="71">
        <v>87.78</v>
      </c>
      <c r="Z7" s="70" t="s">
        <v>78</v>
      </c>
      <c r="AA7" s="71">
        <v>13038.16</v>
      </c>
      <c r="AB7" s="71">
        <v>10</v>
      </c>
      <c r="AC7" s="70" t="s">
        <v>108</v>
      </c>
      <c r="AD7" s="70" t="s">
        <v>62</v>
      </c>
      <c r="AE7" s="74">
        <v>46942</v>
      </c>
      <c r="AF7" s="71">
        <v>90</v>
      </c>
      <c r="AG7" s="70" t="s">
        <v>109</v>
      </c>
      <c r="AH7" s="71">
        <v>0</v>
      </c>
      <c r="AI7" s="71">
        <v>-1.6000000000000001E-8</v>
      </c>
      <c r="AJ7" s="12">
        <v>10800</v>
      </c>
      <c r="AK7" s="12">
        <v>34200</v>
      </c>
      <c r="AL7" s="13">
        <v>1809005.2379999999</v>
      </c>
      <c r="AM7" s="15">
        <v>5850</v>
      </c>
      <c r="AN7" s="15">
        <v>18525</v>
      </c>
      <c r="AO7" s="16">
        <v>979877.83724999998</v>
      </c>
      <c r="AP7" s="18">
        <v>5400</v>
      </c>
      <c r="AQ7" s="18">
        <v>17100</v>
      </c>
      <c r="AR7" s="19">
        <v>904502.61899999995</v>
      </c>
      <c r="AS7" s="21">
        <v>180</v>
      </c>
      <c r="AT7" s="21">
        <v>570</v>
      </c>
      <c r="AU7" s="22">
        <v>30150.087299999999</v>
      </c>
      <c r="AV7" s="24">
        <v>13500</v>
      </c>
      <c r="AW7" s="24">
        <v>42750</v>
      </c>
      <c r="AX7" s="25">
        <v>2261256.5474999999</v>
      </c>
      <c r="AY7" s="27">
        <v>1620</v>
      </c>
      <c r="AZ7" s="27">
        <v>5130</v>
      </c>
      <c r="BA7" s="28">
        <v>271350.78570000001</v>
      </c>
      <c r="BB7" s="75">
        <v>810</v>
      </c>
      <c r="BC7" s="75">
        <v>2565</v>
      </c>
      <c r="BD7" s="31">
        <v>135675.39285</v>
      </c>
      <c r="BE7" s="33">
        <v>1890</v>
      </c>
      <c r="BF7" s="33">
        <v>5985</v>
      </c>
      <c r="BG7" s="34">
        <v>316575.91665000003</v>
      </c>
      <c r="BH7" s="36">
        <v>7560</v>
      </c>
      <c r="BI7" s="36">
        <v>23940</v>
      </c>
      <c r="BJ7" s="37">
        <v>1266303.6666000001</v>
      </c>
      <c r="BK7" s="39">
        <v>1080</v>
      </c>
      <c r="BL7" s="39">
        <v>3420</v>
      </c>
      <c r="BM7" s="40">
        <v>180900.5238</v>
      </c>
      <c r="BN7" s="42">
        <v>1170</v>
      </c>
      <c r="BO7" s="42">
        <v>3705</v>
      </c>
      <c r="BP7" s="43">
        <v>195975.56745</v>
      </c>
      <c r="BQ7" s="45">
        <v>2250</v>
      </c>
      <c r="BR7" s="45">
        <v>7125</v>
      </c>
      <c r="BS7" s="46">
        <v>376876.09125</v>
      </c>
      <c r="BT7" s="48">
        <v>1080</v>
      </c>
      <c r="BU7" s="48">
        <v>3420</v>
      </c>
      <c r="BV7" s="49">
        <v>180900.5238</v>
      </c>
      <c r="BW7" s="51">
        <v>3960</v>
      </c>
      <c r="BX7" s="51">
        <v>12540</v>
      </c>
      <c r="BY7" s="52">
        <v>663301.92059999995</v>
      </c>
      <c r="BZ7" s="54">
        <v>1080</v>
      </c>
      <c r="CA7" s="54">
        <v>3420</v>
      </c>
      <c r="CB7" s="55">
        <v>180900.5238</v>
      </c>
      <c r="CC7" s="57">
        <v>2160</v>
      </c>
      <c r="CD7" s="57">
        <v>6840</v>
      </c>
      <c r="CE7" s="58">
        <v>361801.04759999999</v>
      </c>
      <c r="CF7" s="60">
        <v>3780</v>
      </c>
      <c r="CG7" s="60">
        <v>11970</v>
      </c>
      <c r="CH7" s="61">
        <v>633151.83330000006</v>
      </c>
      <c r="CI7" s="63">
        <v>0</v>
      </c>
      <c r="CJ7" s="63">
        <v>0</v>
      </c>
      <c r="CK7" s="64">
        <v>0</v>
      </c>
      <c r="CL7" s="66">
        <v>0</v>
      </c>
      <c r="CM7" s="66">
        <v>0</v>
      </c>
      <c r="CN7" s="67">
        <v>0</v>
      </c>
      <c r="CO7" s="12">
        <v>0</v>
      </c>
      <c r="CP7" s="12">
        <v>0</v>
      </c>
      <c r="CQ7" s="13">
        <v>0</v>
      </c>
      <c r="CR7" s="15"/>
      <c r="CS7" s="15">
        <v>0</v>
      </c>
      <c r="CT7" s="16">
        <v>0</v>
      </c>
      <c r="CU7" s="78">
        <v>40641</v>
      </c>
      <c r="CV7" s="77">
        <v>2149701.2244899999</v>
      </c>
    </row>
    <row r="8" spans="1:100" ht="19.5" customHeight="1">
      <c r="A8" s="70" t="s">
        <v>114</v>
      </c>
      <c r="B8" s="70" t="s">
        <v>63</v>
      </c>
      <c r="C8" s="70" t="s">
        <v>115</v>
      </c>
      <c r="D8" s="70" t="s">
        <v>116</v>
      </c>
      <c r="E8" s="70" t="s">
        <v>117</v>
      </c>
      <c r="F8" s="70" t="s">
        <v>118</v>
      </c>
      <c r="G8" s="70" t="s">
        <v>119</v>
      </c>
      <c r="H8" s="70" t="s">
        <v>120</v>
      </c>
      <c r="I8" s="71">
        <v>271890</v>
      </c>
      <c r="J8" s="98"/>
      <c r="K8" s="99"/>
      <c r="L8" s="98"/>
      <c r="M8" s="98"/>
      <c r="N8" s="99"/>
      <c r="O8" s="98"/>
      <c r="P8" s="100" t="s">
        <v>121</v>
      </c>
      <c r="Q8" s="101" t="s">
        <v>122</v>
      </c>
      <c r="R8" s="100" t="s">
        <v>123</v>
      </c>
      <c r="S8" s="100" t="s">
        <v>124</v>
      </c>
      <c r="T8" s="100" t="s">
        <v>125</v>
      </c>
      <c r="U8" s="100" t="s">
        <v>126</v>
      </c>
      <c r="V8" s="100" t="s">
        <v>127</v>
      </c>
      <c r="W8" s="100" t="s">
        <v>128</v>
      </c>
      <c r="X8" s="100" t="s">
        <v>129</v>
      </c>
      <c r="Y8" s="98"/>
      <c r="Z8" s="100" t="s">
        <v>78</v>
      </c>
      <c r="AA8" s="98"/>
      <c r="AB8" s="102">
        <v>10</v>
      </c>
      <c r="AC8" s="100" t="s">
        <v>130</v>
      </c>
      <c r="AD8" s="100" t="s">
        <v>62</v>
      </c>
      <c r="AE8" s="103">
        <v>47659</v>
      </c>
      <c r="AF8" s="102">
        <v>30</v>
      </c>
      <c r="AG8" s="105"/>
      <c r="AH8" s="98"/>
      <c r="AI8" s="98"/>
      <c r="AJ8" s="12">
        <v>7500</v>
      </c>
      <c r="AK8" s="12">
        <v>23750</v>
      </c>
      <c r="AL8" s="13">
        <v>450220.91249999998</v>
      </c>
      <c r="AM8" s="15">
        <v>5850</v>
      </c>
      <c r="AN8" s="15">
        <v>18525</v>
      </c>
      <c r="AO8" s="16">
        <v>351172.31174999999</v>
      </c>
      <c r="AP8" s="18"/>
      <c r="AQ8" s="18">
        <v>0</v>
      </c>
      <c r="AR8" s="19">
        <v>0</v>
      </c>
      <c r="AS8" s="21">
        <v>3240</v>
      </c>
      <c r="AT8" s="21">
        <v>10260</v>
      </c>
      <c r="AU8" s="22">
        <v>194495.43419999999</v>
      </c>
      <c r="AV8" s="24">
        <v>3600</v>
      </c>
      <c r="AW8" s="24">
        <v>11400</v>
      </c>
      <c r="AX8" s="25">
        <v>216106.038</v>
      </c>
      <c r="AY8" s="27"/>
      <c r="AZ8" s="27">
        <v>0</v>
      </c>
      <c r="BA8" s="28">
        <v>0</v>
      </c>
      <c r="BB8" s="75"/>
      <c r="BC8" s="75">
        <v>0</v>
      </c>
      <c r="BD8" s="31">
        <v>0</v>
      </c>
      <c r="BE8" s="33">
        <v>960</v>
      </c>
      <c r="BF8" s="33">
        <v>3040</v>
      </c>
      <c r="BG8" s="34">
        <v>57628.2768</v>
      </c>
      <c r="BH8" s="36">
        <v>2160</v>
      </c>
      <c r="BI8" s="36">
        <v>6840</v>
      </c>
      <c r="BJ8" s="37">
        <v>129663.6228</v>
      </c>
      <c r="BK8" s="39">
        <v>5760</v>
      </c>
      <c r="BL8" s="39">
        <v>18240</v>
      </c>
      <c r="BM8" s="40">
        <v>345769.66080000001</v>
      </c>
      <c r="BN8" s="42">
        <v>3360</v>
      </c>
      <c r="BO8" s="42">
        <v>10640</v>
      </c>
      <c r="BP8" s="43">
        <v>201698.9688</v>
      </c>
      <c r="BQ8" s="45"/>
      <c r="BR8" s="45">
        <v>0</v>
      </c>
      <c r="BS8" s="46">
        <v>0</v>
      </c>
      <c r="BT8" s="48">
        <v>9000</v>
      </c>
      <c r="BU8" s="48">
        <v>28500</v>
      </c>
      <c r="BV8" s="49">
        <v>540265.09499999997</v>
      </c>
      <c r="BW8" s="51">
        <v>4800</v>
      </c>
      <c r="BX8" s="51">
        <v>15200</v>
      </c>
      <c r="BY8" s="52">
        <v>288141.38400000002</v>
      </c>
      <c r="BZ8" s="54">
        <v>8520</v>
      </c>
      <c r="CA8" s="54">
        <v>26980</v>
      </c>
      <c r="CB8" s="55">
        <v>511450.95659999998</v>
      </c>
      <c r="CC8" s="57">
        <v>7200</v>
      </c>
      <c r="CD8" s="57">
        <v>22800</v>
      </c>
      <c r="CE8" s="58">
        <v>432212.076</v>
      </c>
      <c r="CF8" s="60">
        <v>9600</v>
      </c>
      <c r="CG8" s="60">
        <v>30400</v>
      </c>
      <c r="CH8" s="61">
        <v>576282.76800000004</v>
      </c>
      <c r="CI8" s="63"/>
      <c r="CJ8" s="63">
        <v>0</v>
      </c>
      <c r="CK8" s="64">
        <v>0</v>
      </c>
      <c r="CL8" s="66"/>
      <c r="CM8" s="66">
        <v>0</v>
      </c>
      <c r="CN8" s="67">
        <v>0</v>
      </c>
      <c r="CO8" s="12"/>
      <c r="CP8" s="12">
        <v>0</v>
      </c>
      <c r="CQ8" s="13">
        <v>0</v>
      </c>
      <c r="CR8" s="15"/>
      <c r="CS8" s="15">
        <v>0</v>
      </c>
      <c r="CT8" s="16">
        <v>0</v>
      </c>
      <c r="CU8" s="78">
        <v>45315</v>
      </c>
      <c r="CV8" s="77">
        <v>859021.50104999996</v>
      </c>
    </row>
    <row r="9" spans="1:100" ht="19.5" customHeight="1">
      <c r="A9" s="70" t="s">
        <v>131</v>
      </c>
      <c r="B9" s="70" t="s">
        <v>63</v>
      </c>
      <c r="C9" s="117" t="s">
        <v>132</v>
      </c>
      <c r="D9" s="70" t="s">
        <v>133</v>
      </c>
      <c r="E9" s="70" t="s">
        <v>134</v>
      </c>
      <c r="F9" s="70" t="s">
        <v>135</v>
      </c>
      <c r="G9" s="70" t="s">
        <v>136</v>
      </c>
      <c r="H9" s="70" t="s">
        <v>136</v>
      </c>
      <c r="I9" s="71">
        <v>419862</v>
      </c>
      <c r="J9" s="102">
        <v>5.57</v>
      </c>
      <c r="K9" s="129">
        <v>5870084.5800000001</v>
      </c>
      <c r="L9" s="98"/>
      <c r="M9" s="98"/>
      <c r="N9" s="131"/>
      <c r="O9" s="102">
        <v>50.055999999999997</v>
      </c>
      <c r="P9" s="100" t="s">
        <v>137</v>
      </c>
      <c r="Q9" s="101" t="s">
        <v>138</v>
      </c>
      <c r="R9" s="100" t="s">
        <v>139</v>
      </c>
      <c r="S9" s="100" t="s">
        <v>140</v>
      </c>
      <c r="T9" s="100" t="s">
        <v>141</v>
      </c>
      <c r="U9" s="100" t="s">
        <v>142</v>
      </c>
      <c r="V9" s="100" t="s">
        <v>143</v>
      </c>
      <c r="W9" s="100" t="s">
        <v>144</v>
      </c>
      <c r="X9" s="100" t="s">
        <v>145</v>
      </c>
      <c r="Y9" s="102">
        <v>5.57</v>
      </c>
      <c r="Z9" s="100" t="s">
        <v>63</v>
      </c>
      <c r="AA9" s="102">
        <v>368.03</v>
      </c>
      <c r="AB9" s="102">
        <v>10</v>
      </c>
      <c r="AC9" s="100" t="s">
        <v>146</v>
      </c>
      <c r="AD9" s="100" t="s">
        <v>62</v>
      </c>
      <c r="AE9" s="103">
        <v>48664</v>
      </c>
      <c r="AF9" s="102">
        <v>30</v>
      </c>
      <c r="AG9" s="100" t="s">
        <v>80</v>
      </c>
      <c r="AH9" s="98"/>
      <c r="AI9" s="98"/>
      <c r="AJ9" s="12"/>
      <c r="AK9" s="12">
        <v>0</v>
      </c>
      <c r="AL9" s="13">
        <v>0</v>
      </c>
      <c r="AM9" s="15">
        <v>300</v>
      </c>
      <c r="AN9" s="15">
        <v>950</v>
      </c>
      <c r="AO9" s="16">
        <v>5291.5</v>
      </c>
      <c r="AP9" s="18">
        <v>60</v>
      </c>
      <c r="AQ9" s="18">
        <v>190</v>
      </c>
      <c r="AR9" s="19">
        <v>1058.3</v>
      </c>
      <c r="AS9" s="21"/>
      <c r="AT9" s="21">
        <v>0</v>
      </c>
      <c r="AU9" s="22">
        <v>0</v>
      </c>
      <c r="AV9" s="24">
        <v>300</v>
      </c>
      <c r="AW9" s="24">
        <v>950</v>
      </c>
      <c r="AX9" s="25">
        <v>5291.5</v>
      </c>
      <c r="AY9" s="27">
        <v>107280</v>
      </c>
      <c r="AZ9" s="27">
        <v>339720</v>
      </c>
      <c r="BA9" s="28">
        <v>1892240.4</v>
      </c>
      <c r="BB9" s="75"/>
      <c r="BC9" s="75">
        <v>0</v>
      </c>
      <c r="BD9" s="31">
        <v>0</v>
      </c>
      <c r="BE9" s="33"/>
      <c r="BF9" s="33">
        <v>0</v>
      </c>
      <c r="BG9" s="34">
        <v>0</v>
      </c>
      <c r="BH9" s="36">
        <v>2550</v>
      </c>
      <c r="BI9" s="36">
        <v>8075</v>
      </c>
      <c r="BJ9" s="37">
        <v>44977.75</v>
      </c>
      <c r="BK9" s="39"/>
      <c r="BL9" s="39">
        <v>0</v>
      </c>
      <c r="BM9" s="40">
        <v>0</v>
      </c>
      <c r="BN9" s="42"/>
      <c r="BO9" s="42">
        <v>0</v>
      </c>
      <c r="BP9" s="43">
        <v>0</v>
      </c>
      <c r="BQ9" s="45"/>
      <c r="BR9" s="45">
        <v>0</v>
      </c>
      <c r="BS9" s="46">
        <v>0</v>
      </c>
      <c r="BT9" s="48"/>
      <c r="BU9" s="48">
        <v>0</v>
      </c>
      <c r="BV9" s="49">
        <v>0</v>
      </c>
      <c r="BW9" s="51"/>
      <c r="BX9" s="51">
        <v>0</v>
      </c>
      <c r="BY9" s="52">
        <v>0</v>
      </c>
      <c r="BZ9" s="54"/>
      <c r="CA9" s="54">
        <v>0</v>
      </c>
      <c r="CB9" s="55">
        <v>0</v>
      </c>
      <c r="CC9" s="57"/>
      <c r="CD9" s="57">
        <v>0</v>
      </c>
      <c r="CE9" s="58">
        <v>0</v>
      </c>
      <c r="CF9" s="60"/>
      <c r="CG9" s="60">
        <v>0</v>
      </c>
      <c r="CH9" s="61">
        <v>0</v>
      </c>
      <c r="CI9" s="63"/>
      <c r="CJ9" s="63">
        <v>0</v>
      </c>
      <c r="CK9" s="64">
        <v>0</v>
      </c>
      <c r="CL9" s="66"/>
      <c r="CM9" s="66">
        <v>0</v>
      </c>
      <c r="CN9" s="67">
        <v>0</v>
      </c>
      <c r="CO9" s="12"/>
      <c r="CP9" s="12">
        <v>0</v>
      </c>
      <c r="CQ9" s="13">
        <v>0</v>
      </c>
      <c r="CR9" s="15"/>
      <c r="CS9" s="15">
        <v>0</v>
      </c>
      <c r="CT9" s="16">
        <v>0</v>
      </c>
      <c r="CU9" s="78">
        <v>69977</v>
      </c>
      <c r="CV9" s="77">
        <v>389771.89</v>
      </c>
    </row>
    <row r="10" spans="1:100" ht="19.5" customHeight="1">
      <c r="A10" s="70" t="s">
        <v>131</v>
      </c>
      <c r="B10" s="70" t="s">
        <v>81</v>
      </c>
      <c r="C10" s="117"/>
      <c r="D10" s="70" t="s">
        <v>133</v>
      </c>
      <c r="E10" s="70" t="s">
        <v>147</v>
      </c>
      <c r="F10" s="70" t="s">
        <v>135</v>
      </c>
      <c r="G10" s="70" t="s">
        <v>148</v>
      </c>
      <c r="H10" s="70" t="s">
        <v>148</v>
      </c>
      <c r="I10" s="71">
        <v>431718</v>
      </c>
      <c r="J10" s="102">
        <v>8.18</v>
      </c>
      <c r="K10" s="130"/>
      <c r="L10" s="98"/>
      <c r="M10" s="98"/>
      <c r="N10" s="132"/>
      <c r="O10" s="102">
        <v>63.341000000000001</v>
      </c>
      <c r="P10" s="100" t="s">
        <v>137</v>
      </c>
      <c r="Q10" s="101" t="s">
        <v>138</v>
      </c>
      <c r="R10" s="100" t="s">
        <v>139</v>
      </c>
      <c r="S10" s="100" t="s">
        <v>140</v>
      </c>
      <c r="T10" s="100" t="s">
        <v>141</v>
      </c>
      <c r="U10" s="100" t="s">
        <v>142</v>
      </c>
      <c r="V10" s="100" t="s">
        <v>143</v>
      </c>
      <c r="W10" s="100" t="s">
        <v>149</v>
      </c>
      <c r="X10" s="100" t="s">
        <v>150</v>
      </c>
      <c r="Y10" s="102">
        <v>8.18</v>
      </c>
      <c r="Z10" s="100" t="s">
        <v>63</v>
      </c>
      <c r="AA10" s="102">
        <v>736.35</v>
      </c>
      <c r="AB10" s="102">
        <v>10</v>
      </c>
      <c r="AC10" s="100" t="s">
        <v>151</v>
      </c>
      <c r="AD10" s="100" t="s">
        <v>62</v>
      </c>
      <c r="AE10" s="103">
        <v>48664</v>
      </c>
      <c r="AF10" s="102">
        <v>30</v>
      </c>
      <c r="AG10" s="100" t="s">
        <v>80</v>
      </c>
      <c r="AH10" s="98"/>
      <c r="AI10" s="98"/>
      <c r="AJ10" s="12"/>
      <c r="AK10" s="12">
        <v>0</v>
      </c>
      <c r="AL10" s="13">
        <v>0</v>
      </c>
      <c r="AM10" s="15">
        <v>300</v>
      </c>
      <c r="AN10" s="15">
        <v>950</v>
      </c>
      <c r="AO10" s="16">
        <v>7771</v>
      </c>
      <c r="AP10" s="18">
        <v>300</v>
      </c>
      <c r="AQ10" s="18">
        <v>950</v>
      </c>
      <c r="AR10" s="19">
        <v>7771</v>
      </c>
      <c r="AS10" s="21"/>
      <c r="AT10" s="21">
        <v>0</v>
      </c>
      <c r="AU10" s="22">
        <v>0</v>
      </c>
      <c r="AV10" s="24">
        <v>300</v>
      </c>
      <c r="AW10" s="24">
        <v>950</v>
      </c>
      <c r="AX10" s="25">
        <v>7771</v>
      </c>
      <c r="AY10" s="27">
        <v>107280</v>
      </c>
      <c r="AZ10" s="27">
        <v>339720</v>
      </c>
      <c r="BA10" s="28">
        <v>2778909.6</v>
      </c>
      <c r="BB10" s="75"/>
      <c r="BC10" s="75">
        <v>0</v>
      </c>
      <c r="BD10" s="31">
        <v>0</v>
      </c>
      <c r="BE10" s="33"/>
      <c r="BF10" s="33">
        <v>0</v>
      </c>
      <c r="BG10" s="34">
        <v>0</v>
      </c>
      <c r="BH10" s="36">
        <v>2550</v>
      </c>
      <c r="BI10" s="36">
        <v>8075</v>
      </c>
      <c r="BJ10" s="37">
        <v>66053.5</v>
      </c>
      <c r="BK10" s="39"/>
      <c r="BL10" s="39">
        <v>0</v>
      </c>
      <c r="BM10" s="40">
        <v>0</v>
      </c>
      <c r="BN10" s="42"/>
      <c r="BO10" s="42">
        <v>0</v>
      </c>
      <c r="BP10" s="43">
        <v>0</v>
      </c>
      <c r="BQ10" s="45"/>
      <c r="BR10" s="45">
        <v>0</v>
      </c>
      <c r="BS10" s="46">
        <v>0</v>
      </c>
      <c r="BT10" s="48"/>
      <c r="BU10" s="48">
        <v>0</v>
      </c>
      <c r="BV10" s="49">
        <v>0</v>
      </c>
      <c r="BW10" s="51"/>
      <c r="BX10" s="51">
        <v>0</v>
      </c>
      <c r="BY10" s="52">
        <v>0</v>
      </c>
      <c r="BZ10" s="54"/>
      <c r="CA10" s="54">
        <v>0</v>
      </c>
      <c r="CB10" s="55">
        <v>0</v>
      </c>
      <c r="CC10" s="57">
        <v>2880</v>
      </c>
      <c r="CD10" s="57">
        <v>9120</v>
      </c>
      <c r="CE10" s="58">
        <v>74601.600000000006</v>
      </c>
      <c r="CF10" s="60"/>
      <c r="CG10" s="60">
        <v>0</v>
      </c>
      <c r="CH10" s="61">
        <v>0</v>
      </c>
      <c r="CI10" s="63"/>
      <c r="CJ10" s="63">
        <v>0</v>
      </c>
      <c r="CK10" s="64">
        <v>0</v>
      </c>
      <c r="CL10" s="66"/>
      <c r="CM10" s="66">
        <v>0</v>
      </c>
      <c r="CN10" s="67">
        <v>0</v>
      </c>
      <c r="CO10" s="12"/>
      <c r="CP10" s="12">
        <v>0</v>
      </c>
      <c r="CQ10" s="13">
        <v>0</v>
      </c>
      <c r="CR10" s="15"/>
      <c r="CS10" s="15">
        <v>0</v>
      </c>
      <c r="CT10" s="16">
        <v>0</v>
      </c>
      <c r="CU10" s="78">
        <v>71953</v>
      </c>
      <c r="CV10" s="77">
        <v>588575.54</v>
      </c>
    </row>
    <row r="11" spans="1:100" ht="19.5" customHeight="1">
      <c r="A11" s="70" t="s">
        <v>152</v>
      </c>
      <c r="B11" s="70" t="s">
        <v>63</v>
      </c>
      <c r="C11" s="117" t="s">
        <v>153</v>
      </c>
      <c r="D11" s="70" t="s">
        <v>154</v>
      </c>
      <c r="E11" s="70" t="s">
        <v>155</v>
      </c>
      <c r="F11" s="70" t="s">
        <v>156</v>
      </c>
      <c r="G11" s="70" t="s">
        <v>157</v>
      </c>
      <c r="H11" s="70" t="s">
        <v>158</v>
      </c>
      <c r="I11" s="71">
        <v>285729</v>
      </c>
      <c r="J11" s="102">
        <v>6.4</v>
      </c>
      <c r="K11" s="129">
        <v>3660249.6</v>
      </c>
      <c r="L11" s="102">
        <v>6.4</v>
      </c>
      <c r="M11" s="102">
        <v>1828665.6</v>
      </c>
      <c r="N11" s="129">
        <v>3660249.6</v>
      </c>
      <c r="O11" s="102">
        <v>24.33</v>
      </c>
      <c r="P11" s="100" t="s">
        <v>137</v>
      </c>
      <c r="Q11" s="101" t="s">
        <v>159</v>
      </c>
      <c r="R11" s="100" t="s">
        <v>160</v>
      </c>
      <c r="S11" s="100" t="s">
        <v>161</v>
      </c>
      <c r="T11" s="100" t="s">
        <v>162</v>
      </c>
      <c r="U11" s="100" t="s">
        <v>163</v>
      </c>
      <c r="V11" s="100" t="s">
        <v>143</v>
      </c>
      <c r="W11" s="100" t="s">
        <v>164</v>
      </c>
      <c r="X11" s="100" t="s">
        <v>165</v>
      </c>
      <c r="Y11" s="102">
        <v>8.4499999999999993</v>
      </c>
      <c r="Z11" s="100" t="s">
        <v>63</v>
      </c>
      <c r="AA11" s="102">
        <v>418.75</v>
      </c>
      <c r="AB11" s="102">
        <v>10</v>
      </c>
      <c r="AC11" s="100" t="s">
        <v>166</v>
      </c>
      <c r="AD11" s="100" t="s">
        <v>62</v>
      </c>
      <c r="AE11" s="103">
        <v>48416</v>
      </c>
      <c r="AF11" s="102">
        <v>30</v>
      </c>
      <c r="AG11" s="100" t="s">
        <v>167</v>
      </c>
      <c r="AH11" s="102">
        <v>0</v>
      </c>
      <c r="AI11" s="102">
        <v>0</v>
      </c>
      <c r="AJ11" s="12"/>
      <c r="AK11" s="12">
        <v>0</v>
      </c>
      <c r="AL11" s="13">
        <v>0</v>
      </c>
      <c r="AM11" s="15">
        <v>300</v>
      </c>
      <c r="AN11" s="15">
        <v>950</v>
      </c>
      <c r="AO11" s="16">
        <v>6080</v>
      </c>
      <c r="AP11" s="18">
        <v>30</v>
      </c>
      <c r="AQ11" s="18">
        <v>95</v>
      </c>
      <c r="AR11" s="19">
        <v>608</v>
      </c>
      <c r="AS11" s="21"/>
      <c r="AT11" s="21">
        <v>0</v>
      </c>
      <c r="AU11" s="22">
        <v>0</v>
      </c>
      <c r="AV11" s="24">
        <v>300</v>
      </c>
      <c r="AW11" s="24">
        <v>950</v>
      </c>
      <c r="AX11" s="25">
        <v>6080</v>
      </c>
      <c r="AY11" s="27">
        <v>69990</v>
      </c>
      <c r="AZ11" s="27">
        <v>221635</v>
      </c>
      <c r="BA11" s="28">
        <v>1418464</v>
      </c>
      <c r="BB11" s="75"/>
      <c r="BC11" s="75">
        <v>0</v>
      </c>
      <c r="BD11" s="31">
        <v>0</v>
      </c>
      <c r="BE11" s="33"/>
      <c r="BF11" s="33">
        <v>0</v>
      </c>
      <c r="BG11" s="34">
        <v>0</v>
      </c>
      <c r="BH11" s="36">
        <v>1692</v>
      </c>
      <c r="BI11" s="36">
        <v>5358</v>
      </c>
      <c r="BJ11" s="37">
        <v>34291.199999999997</v>
      </c>
      <c r="BK11" s="39"/>
      <c r="BL11" s="39">
        <v>0</v>
      </c>
      <c r="BM11" s="40">
        <v>0</v>
      </c>
      <c r="BN11" s="42"/>
      <c r="BO11" s="42">
        <v>0</v>
      </c>
      <c r="BP11" s="43">
        <v>0</v>
      </c>
      <c r="BQ11" s="45"/>
      <c r="BR11" s="45">
        <v>0</v>
      </c>
      <c r="BS11" s="46">
        <v>0</v>
      </c>
      <c r="BT11" s="48"/>
      <c r="BU11" s="48">
        <v>0</v>
      </c>
      <c r="BV11" s="49">
        <v>0</v>
      </c>
      <c r="BW11" s="51"/>
      <c r="BX11" s="51">
        <v>0</v>
      </c>
      <c r="BY11" s="52">
        <v>0</v>
      </c>
      <c r="BZ11" s="54"/>
      <c r="CA11" s="54">
        <v>0</v>
      </c>
      <c r="CB11" s="55">
        <v>0</v>
      </c>
      <c r="CC11" s="57">
        <v>2880</v>
      </c>
      <c r="CD11" s="57">
        <v>9120</v>
      </c>
      <c r="CE11" s="58">
        <v>58368</v>
      </c>
      <c r="CF11" s="60"/>
      <c r="CG11" s="60">
        <v>0</v>
      </c>
      <c r="CH11" s="61">
        <v>0</v>
      </c>
      <c r="CI11" s="63"/>
      <c r="CJ11" s="63">
        <v>0</v>
      </c>
      <c r="CK11" s="64">
        <v>0</v>
      </c>
      <c r="CL11" s="66"/>
      <c r="CM11" s="66">
        <v>0</v>
      </c>
      <c r="CN11" s="67">
        <v>0</v>
      </c>
      <c r="CO11" s="12"/>
      <c r="CP11" s="12">
        <v>0</v>
      </c>
      <c r="CQ11" s="13">
        <v>0</v>
      </c>
      <c r="CR11" s="15"/>
      <c r="CS11" s="15">
        <v>0</v>
      </c>
      <c r="CT11" s="16">
        <v>0</v>
      </c>
      <c r="CU11" s="78">
        <v>47621</v>
      </c>
      <c r="CV11" s="77">
        <v>304774.40000000002</v>
      </c>
    </row>
    <row r="12" spans="1:100" ht="19.5" customHeight="1">
      <c r="A12" s="70" t="s">
        <v>152</v>
      </c>
      <c r="B12" s="70" t="s">
        <v>81</v>
      </c>
      <c r="C12" s="117"/>
      <c r="D12" s="70" t="s">
        <v>154</v>
      </c>
      <c r="E12" s="70" t="s">
        <v>168</v>
      </c>
      <c r="F12" s="70" t="s">
        <v>156</v>
      </c>
      <c r="G12" s="70" t="s">
        <v>169</v>
      </c>
      <c r="H12" s="70" t="s">
        <v>158</v>
      </c>
      <c r="I12" s="71">
        <v>286185</v>
      </c>
      <c r="J12" s="102">
        <v>6.4</v>
      </c>
      <c r="K12" s="130"/>
      <c r="L12" s="102">
        <v>6.4</v>
      </c>
      <c r="M12" s="102">
        <v>1831584</v>
      </c>
      <c r="N12" s="130"/>
      <c r="O12" s="102">
        <v>28.53</v>
      </c>
      <c r="P12" s="100" t="s">
        <v>137</v>
      </c>
      <c r="Q12" s="101" t="s">
        <v>159</v>
      </c>
      <c r="R12" s="100" t="s">
        <v>160</v>
      </c>
      <c r="S12" s="100" t="s">
        <v>161</v>
      </c>
      <c r="T12" s="100" t="s">
        <v>162</v>
      </c>
      <c r="U12" s="100" t="s">
        <v>163</v>
      </c>
      <c r="V12" s="100" t="s">
        <v>143</v>
      </c>
      <c r="W12" s="100" t="s">
        <v>170</v>
      </c>
      <c r="X12" s="100" t="s">
        <v>171</v>
      </c>
      <c r="Y12" s="102">
        <v>8.9499999999999993</v>
      </c>
      <c r="Z12" s="100" t="s">
        <v>63</v>
      </c>
      <c r="AA12" s="102">
        <v>443.38</v>
      </c>
      <c r="AB12" s="102">
        <v>10</v>
      </c>
      <c r="AC12" s="100" t="s">
        <v>166</v>
      </c>
      <c r="AD12" s="100" t="s">
        <v>62</v>
      </c>
      <c r="AE12" s="103">
        <v>48416</v>
      </c>
      <c r="AF12" s="102">
        <v>30</v>
      </c>
      <c r="AG12" s="100" t="s">
        <v>171</v>
      </c>
      <c r="AH12" s="102">
        <v>0</v>
      </c>
      <c r="AI12" s="102">
        <v>0</v>
      </c>
      <c r="AJ12" s="12"/>
      <c r="AK12" s="12">
        <v>0</v>
      </c>
      <c r="AL12" s="13">
        <v>0</v>
      </c>
      <c r="AM12" s="15">
        <v>300</v>
      </c>
      <c r="AN12" s="15">
        <v>950</v>
      </c>
      <c r="AO12" s="16">
        <v>6080</v>
      </c>
      <c r="AP12" s="18">
        <v>150</v>
      </c>
      <c r="AQ12" s="18">
        <v>475</v>
      </c>
      <c r="AR12" s="19">
        <v>3040</v>
      </c>
      <c r="AS12" s="21"/>
      <c r="AT12" s="21">
        <v>0</v>
      </c>
      <c r="AU12" s="22">
        <v>0</v>
      </c>
      <c r="AV12" s="24">
        <v>300</v>
      </c>
      <c r="AW12" s="24">
        <v>950</v>
      </c>
      <c r="AX12" s="25">
        <v>6080</v>
      </c>
      <c r="AY12" s="27">
        <v>69990</v>
      </c>
      <c r="AZ12" s="27">
        <v>221635</v>
      </c>
      <c r="BA12" s="28">
        <v>1418464</v>
      </c>
      <c r="BB12" s="75"/>
      <c r="BC12" s="75">
        <v>0</v>
      </c>
      <c r="BD12" s="31">
        <v>0</v>
      </c>
      <c r="BE12" s="33"/>
      <c r="BF12" s="33">
        <v>0</v>
      </c>
      <c r="BG12" s="34">
        <v>0</v>
      </c>
      <c r="BH12" s="36">
        <v>1692</v>
      </c>
      <c r="BI12" s="36">
        <v>5358</v>
      </c>
      <c r="BJ12" s="37">
        <v>34291.199999999997</v>
      </c>
      <c r="BK12" s="39"/>
      <c r="BL12" s="39">
        <v>0</v>
      </c>
      <c r="BM12" s="40">
        <v>0</v>
      </c>
      <c r="BN12" s="42"/>
      <c r="BO12" s="42">
        <v>0</v>
      </c>
      <c r="BP12" s="43">
        <v>0</v>
      </c>
      <c r="BQ12" s="45"/>
      <c r="BR12" s="45">
        <v>0</v>
      </c>
      <c r="BS12" s="46">
        <v>0</v>
      </c>
      <c r="BT12" s="48"/>
      <c r="BU12" s="48">
        <v>0</v>
      </c>
      <c r="BV12" s="49">
        <v>0</v>
      </c>
      <c r="BW12" s="51"/>
      <c r="BX12" s="51">
        <v>0</v>
      </c>
      <c r="BY12" s="52">
        <v>0</v>
      </c>
      <c r="BZ12" s="54"/>
      <c r="CA12" s="54">
        <v>0</v>
      </c>
      <c r="CB12" s="55">
        <v>0</v>
      </c>
      <c r="CC12" s="57">
        <v>2880</v>
      </c>
      <c r="CD12" s="57">
        <v>9120</v>
      </c>
      <c r="CE12" s="58">
        <v>58368</v>
      </c>
      <c r="CF12" s="60"/>
      <c r="CG12" s="60">
        <v>0</v>
      </c>
      <c r="CH12" s="61">
        <v>0</v>
      </c>
      <c r="CI12" s="63"/>
      <c r="CJ12" s="63">
        <v>0</v>
      </c>
      <c r="CK12" s="64">
        <v>0</v>
      </c>
      <c r="CL12" s="66"/>
      <c r="CM12" s="66">
        <v>0</v>
      </c>
      <c r="CN12" s="67">
        <v>0</v>
      </c>
      <c r="CO12" s="12"/>
      <c r="CP12" s="12">
        <v>0</v>
      </c>
      <c r="CQ12" s="13">
        <v>0</v>
      </c>
      <c r="CR12" s="15"/>
      <c r="CS12" s="15">
        <v>0</v>
      </c>
      <c r="CT12" s="16">
        <v>0</v>
      </c>
      <c r="CU12" s="78">
        <v>47697</v>
      </c>
      <c r="CV12" s="77">
        <v>305260.79999999999</v>
      </c>
    </row>
    <row r="13" spans="1:100" ht="19.5" customHeight="1">
      <c r="A13" s="70" t="s">
        <v>172</v>
      </c>
      <c r="B13" s="70" t="s">
        <v>63</v>
      </c>
      <c r="C13" s="117" t="s">
        <v>173</v>
      </c>
      <c r="D13" s="70" t="s">
        <v>174</v>
      </c>
      <c r="E13" s="70" t="s">
        <v>175</v>
      </c>
      <c r="F13" s="70" t="s">
        <v>176</v>
      </c>
      <c r="G13" s="70" t="s">
        <v>177</v>
      </c>
      <c r="H13" s="70" t="s">
        <v>177</v>
      </c>
      <c r="I13" s="71">
        <v>6936</v>
      </c>
      <c r="J13" s="98"/>
      <c r="K13" s="131"/>
      <c r="L13" s="98"/>
      <c r="M13" s="98"/>
      <c r="N13" s="131"/>
      <c r="O13" s="98"/>
      <c r="P13" s="100" t="s">
        <v>178</v>
      </c>
      <c r="Q13" s="101" t="s">
        <v>179</v>
      </c>
      <c r="R13" s="100" t="s">
        <v>180</v>
      </c>
      <c r="S13" s="100" t="s">
        <v>181</v>
      </c>
      <c r="T13" s="100" t="s">
        <v>182</v>
      </c>
      <c r="U13" s="100" t="s">
        <v>183</v>
      </c>
      <c r="V13" s="100" t="s">
        <v>184</v>
      </c>
      <c r="W13" s="100" t="s">
        <v>185</v>
      </c>
      <c r="X13" s="100" t="s">
        <v>186</v>
      </c>
      <c r="Y13" s="98"/>
      <c r="Z13" s="100" t="s">
        <v>78</v>
      </c>
      <c r="AA13" s="98"/>
      <c r="AB13" s="102">
        <v>10</v>
      </c>
      <c r="AC13" s="100" t="s">
        <v>187</v>
      </c>
      <c r="AD13" s="100" t="s">
        <v>62</v>
      </c>
      <c r="AE13" s="103">
        <v>49095</v>
      </c>
      <c r="AF13" s="102">
        <v>7</v>
      </c>
      <c r="AG13" s="105"/>
      <c r="AH13" s="98"/>
      <c r="AI13" s="98"/>
      <c r="AJ13" s="12">
        <v>119</v>
      </c>
      <c r="AK13" s="12">
        <v>376</v>
      </c>
      <c r="AL13" s="135"/>
      <c r="AM13" s="15">
        <v>28</v>
      </c>
      <c r="AN13" s="15">
        <v>88</v>
      </c>
      <c r="AO13" s="136"/>
      <c r="AP13" s="18">
        <v>140</v>
      </c>
      <c r="AQ13" s="18">
        <v>443</v>
      </c>
      <c r="AR13" s="137"/>
      <c r="AS13" s="21">
        <v>84</v>
      </c>
      <c r="AT13" s="21">
        <v>266</v>
      </c>
      <c r="AU13" s="138"/>
      <c r="AV13" s="24">
        <v>70</v>
      </c>
      <c r="AW13" s="24">
        <v>221</v>
      </c>
      <c r="AX13" s="139"/>
      <c r="AY13" s="27"/>
      <c r="AZ13" s="27">
        <v>0</v>
      </c>
      <c r="BA13" s="140"/>
      <c r="BB13" s="75">
        <v>28</v>
      </c>
      <c r="BC13" s="75">
        <v>88</v>
      </c>
      <c r="BD13" s="141"/>
      <c r="BE13" s="33">
        <v>112</v>
      </c>
      <c r="BF13" s="33">
        <v>354</v>
      </c>
      <c r="BG13" s="142"/>
      <c r="BH13" s="36">
        <v>133</v>
      </c>
      <c r="BI13" s="36">
        <v>421</v>
      </c>
      <c r="BJ13" s="143"/>
      <c r="BK13" s="39"/>
      <c r="BL13" s="39">
        <v>0</v>
      </c>
      <c r="BM13" s="135"/>
      <c r="BN13" s="42">
        <v>126</v>
      </c>
      <c r="BO13" s="42">
        <v>399</v>
      </c>
      <c r="BP13" s="140"/>
      <c r="BQ13" s="45">
        <v>126</v>
      </c>
      <c r="BR13" s="45">
        <v>399</v>
      </c>
      <c r="BS13" s="144"/>
      <c r="BT13" s="48">
        <v>126</v>
      </c>
      <c r="BU13" s="48">
        <v>399</v>
      </c>
      <c r="BV13" s="145"/>
      <c r="BW13" s="51">
        <v>126</v>
      </c>
      <c r="BX13" s="51">
        <v>399</v>
      </c>
      <c r="BY13" s="146"/>
      <c r="BZ13" s="54">
        <v>126</v>
      </c>
      <c r="CA13" s="54">
        <v>399</v>
      </c>
      <c r="CB13" s="135"/>
      <c r="CC13" s="57">
        <v>210</v>
      </c>
      <c r="CD13" s="57">
        <v>665</v>
      </c>
      <c r="CE13" s="142"/>
      <c r="CF13" s="60">
        <v>28</v>
      </c>
      <c r="CG13" s="60">
        <v>88</v>
      </c>
      <c r="CH13" s="147"/>
      <c r="CI13" s="63">
        <v>126</v>
      </c>
      <c r="CJ13" s="63">
        <v>399</v>
      </c>
      <c r="CK13" s="142"/>
      <c r="CL13" s="66">
        <v>119</v>
      </c>
      <c r="CM13" s="66">
        <v>376</v>
      </c>
      <c r="CN13" s="148"/>
      <c r="CO13" s="12"/>
      <c r="CP13" s="12">
        <v>0</v>
      </c>
      <c r="CQ13" s="135"/>
      <c r="CR13" s="15"/>
      <c r="CS13" s="15">
        <v>0</v>
      </c>
      <c r="CT13" s="136"/>
      <c r="CU13" s="78">
        <v>1156</v>
      </c>
      <c r="CV13" s="149"/>
    </row>
    <row r="14" spans="1:100" ht="19.5" customHeight="1">
      <c r="A14" s="70" t="s">
        <v>172</v>
      </c>
      <c r="B14" s="70" t="s">
        <v>81</v>
      </c>
      <c r="C14" s="117"/>
      <c r="D14" s="70" t="s">
        <v>174</v>
      </c>
      <c r="E14" s="70" t="s">
        <v>188</v>
      </c>
      <c r="F14" s="70" t="s">
        <v>176</v>
      </c>
      <c r="G14" s="70" t="s">
        <v>189</v>
      </c>
      <c r="H14" s="70" t="s">
        <v>189</v>
      </c>
      <c r="I14" s="71">
        <v>333136</v>
      </c>
      <c r="J14" s="98"/>
      <c r="K14" s="132"/>
      <c r="L14" s="98"/>
      <c r="M14" s="98"/>
      <c r="N14" s="132"/>
      <c r="O14" s="98"/>
      <c r="P14" s="100" t="s">
        <v>178</v>
      </c>
      <c r="Q14" s="101" t="s">
        <v>179</v>
      </c>
      <c r="R14" s="100" t="s">
        <v>180</v>
      </c>
      <c r="S14" s="100" t="s">
        <v>181</v>
      </c>
      <c r="T14" s="100" t="s">
        <v>182</v>
      </c>
      <c r="U14" s="100" t="s">
        <v>183</v>
      </c>
      <c r="V14" s="100" t="s">
        <v>184</v>
      </c>
      <c r="W14" s="100" t="s">
        <v>190</v>
      </c>
      <c r="X14" s="100" t="s">
        <v>191</v>
      </c>
      <c r="Y14" s="98"/>
      <c r="Z14" s="100" t="s">
        <v>78</v>
      </c>
      <c r="AA14" s="98"/>
      <c r="AB14" s="102">
        <v>10</v>
      </c>
      <c r="AC14" s="100" t="s">
        <v>187</v>
      </c>
      <c r="AD14" s="100" t="s">
        <v>62</v>
      </c>
      <c r="AE14" s="103">
        <v>49095</v>
      </c>
      <c r="AF14" s="102">
        <v>28</v>
      </c>
      <c r="AG14" s="105"/>
      <c r="AH14" s="98"/>
      <c r="AI14" s="98"/>
      <c r="AJ14" s="12">
        <v>5712</v>
      </c>
      <c r="AK14" s="12">
        <v>18088</v>
      </c>
      <c r="AL14" s="135"/>
      <c r="AM14" s="15">
        <v>1344</v>
      </c>
      <c r="AN14" s="15">
        <v>4256</v>
      </c>
      <c r="AO14" s="136"/>
      <c r="AP14" s="18">
        <v>6720</v>
      </c>
      <c r="AQ14" s="18">
        <v>21280</v>
      </c>
      <c r="AR14" s="137"/>
      <c r="AS14" s="21">
        <v>4032</v>
      </c>
      <c r="AT14" s="21">
        <v>12768</v>
      </c>
      <c r="AU14" s="138"/>
      <c r="AV14" s="24">
        <v>280</v>
      </c>
      <c r="AW14" s="24">
        <v>886</v>
      </c>
      <c r="AX14" s="139"/>
      <c r="AY14" s="27"/>
      <c r="AZ14" s="27">
        <v>0</v>
      </c>
      <c r="BA14" s="140"/>
      <c r="BB14" s="75">
        <v>1344</v>
      </c>
      <c r="BC14" s="75">
        <v>4256</v>
      </c>
      <c r="BD14" s="141"/>
      <c r="BE14" s="33">
        <v>5376</v>
      </c>
      <c r="BF14" s="33">
        <v>17024</v>
      </c>
      <c r="BG14" s="142"/>
      <c r="BH14" s="36">
        <v>5404</v>
      </c>
      <c r="BI14" s="36">
        <v>17112</v>
      </c>
      <c r="BJ14" s="143"/>
      <c r="BK14" s="39"/>
      <c r="BL14" s="39">
        <v>0</v>
      </c>
      <c r="BM14" s="135"/>
      <c r="BN14" s="42">
        <v>6048</v>
      </c>
      <c r="BO14" s="42">
        <v>19152</v>
      </c>
      <c r="BP14" s="140"/>
      <c r="BQ14" s="45">
        <v>6048</v>
      </c>
      <c r="BR14" s="45">
        <v>19152</v>
      </c>
      <c r="BS14" s="144"/>
      <c r="BT14" s="48">
        <v>6048</v>
      </c>
      <c r="BU14" s="48">
        <v>19152</v>
      </c>
      <c r="BV14" s="145"/>
      <c r="BW14" s="51">
        <v>6048</v>
      </c>
      <c r="BX14" s="51">
        <v>19152</v>
      </c>
      <c r="BY14" s="146"/>
      <c r="BZ14" s="54">
        <v>6048</v>
      </c>
      <c r="CA14" s="54">
        <v>19152</v>
      </c>
      <c r="CB14" s="135"/>
      <c r="CC14" s="57">
        <v>10080</v>
      </c>
      <c r="CD14" s="57">
        <v>31920</v>
      </c>
      <c r="CE14" s="142"/>
      <c r="CF14" s="60">
        <v>5376</v>
      </c>
      <c r="CG14" s="60">
        <v>17024</v>
      </c>
      <c r="CH14" s="147"/>
      <c r="CI14" s="63">
        <v>6048</v>
      </c>
      <c r="CJ14" s="63">
        <v>19152</v>
      </c>
      <c r="CK14" s="142"/>
      <c r="CL14" s="66">
        <v>5712</v>
      </c>
      <c r="CM14" s="66">
        <v>18088</v>
      </c>
      <c r="CN14" s="148"/>
      <c r="CO14" s="12"/>
      <c r="CP14" s="12">
        <v>0</v>
      </c>
      <c r="CQ14" s="135"/>
      <c r="CR14" s="15"/>
      <c r="CS14" s="15">
        <v>0</v>
      </c>
      <c r="CT14" s="136"/>
      <c r="CU14" s="78">
        <v>55522</v>
      </c>
      <c r="CV14" s="149"/>
    </row>
    <row r="15" spans="1:100" s="97" customFormat="1" ht="19.5" customHeight="1">
      <c r="A15" s="95" t="s">
        <v>192</v>
      </c>
      <c r="B15" s="95" t="s">
        <v>63</v>
      </c>
      <c r="C15" s="133" t="s">
        <v>193</v>
      </c>
      <c r="D15" s="95" t="s">
        <v>194</v>
      </c>
      <c r="E15" s="95" t="s">
        <v>195</v>
      </c>
      <c r="F15" s="95" t="s">
        <v>196</v>
      </c>
      <c r="G15" s="95" t="s">
        <v>197</v>
      </c>
      <c r="H15" s="95" t="s">
        <v>114</v>
      </c>
      <c r="I15" s="96">
        <v>466830</v>
      </c>
      <c r="J15" s="102">
        <v>2.56</v>
      </c>
      <c r="K15" s="129">
        <v>27502126.079999998</v>
      </c>
      <c r="L15" s="102">
        <v>2.5596700000000001</v>
      </c>
      <c r="M15" s="102">
        <v>1194930.7461000001</v>
      </c>
      <c r="N15" s="129">
        <v>27498580.884060003</v>
      </c>
      <c r="O15" s="102">
        <v>57.277000000000001</v>
      </c>
      <c r="P15" s="100" t="s">
        <v>121</v>
      </c>
      <c r="Q15" s="101" t="s">
        <v>198</v>
      </c>
      <c r="R15" s="100" t="s">
        <v>199</v>
      </c>
      <c r="S15" s="100" t="s">
        <v>200</v>
      </c>
      <c r="T15" s="100" t="s">
        <v>201</v>
      </c>
      <c r="U15" s="100" t="s">
        <v>202</v>
      </c>
      <c r="V15" s="100" t="s">
        <v>127</v>
      </c>
      <c r="W15" s="100" t="s">
        <v>203</v>
      </c>
      <c r="X15" s="100" t="s">
        <v>204</v>
      </c>
      <c r="Y15" s="102">
        <v>2.56</v>
      </c>
      <c r="Z15" s="100" t="s">
        <v>63</v>
      </c>
      <c r="AA15" s="102">
        <v>197.73</v>
      </c>
      <c r="AB15" s="102">
        <v>10</v>
      </c>
      <c r="AC15" s="100" t="s">
        <v>79</v>
      </c>
      <c r="AD15" s="100" t="s">
        <v>62</v>
      </c>
      <c r="AE15" s="103">
        <v>47927</v>
      </c>
      <c r="AF15" s="102">
        <v>30</v>
      </c>
      <c r="AG15" s="100" t="s">
        <v>205</v>
      </c>
      <c r="AH15" s="102">
        <v>35.9</v>
      </c>
      <c r="AI15" s="102">
        <v>-1.2890624999999999E-2</v>
      </c>
      <c r="AJ15" s="12"/>
      <c r="AK15" s="12"/>
      <c r="AL15" s="13"/>
      <c r="AM15" s="15"/>
      <c r="AN15" s="15"/>
      <c r="AO15" s="16"/>
      <c r="AP15" s="18"/>
      <c r="AQ15" s="18"/>
      <c r="AR15" s="19"/>
      <c r="AS15" s="21"/>
      <c r="AT15" s="21"/>
      <c r="AU15" s="22"/>
      <c r="AV15" s="24"/>
      <c r="AW15" s="24"/>
      <c r="AX15" s="25"/>
      <c r="AY15" s="27">
        <v>122040</v>
      </c>
      <c r="AZ15" s="27">
        <v>386460</v>
      </c>
      <c r="BA15" s="28">
        <f>AZ15*L15</f>
        <v>989210.0682000001</v>
      </c>
      <c r="BB15" s="75"/>
      <c r="BC15" s="75"/>
      <c r="BD15" s="31"/>
      <c r="BE15" s="33"/>
      <c r="BF15" s="33"/>
      <c r="BG15" s="34"/>
      <c r="BH15" s="36"/>
      <c r="BI15" s="36"/>
      <c r="BJ15" s="37"/>
      <c r="BK15" s="39">
        <v>90</v>
      </c>
      <c r="BL15" s="39">
        <v>285</v>
      </c>
      <c r="BM15" s="40">
        <v>729.50594999999998</v>
      </c>
      <c r="BN15" s="42">
        <v>90</v>
      </c>
      <c r="BO15" s="42">
        <v>285</v>
      </c>
      <c r="BP15" s="43">
        <v>729.50594999999998</v>
      </c>
      <c r="BQ15" s="45"/>
      <c r="BR15" s="45">
        <v>0</v>
      </c>
      <c r="BS15" s="46">
        <v>0</v>
      </c>
      <c r="BT15" s="48">
        <v>90</v>
      </c>
      <c r="BU15" s="48">
        <v>285</v>
      </c>
      <c r="BV15" s="49">
        <v>729.50594999999998</v>
      </c>
      <c r="BW15" s="51">
        <v>90</v>
      </c>
      <c r="BX15" s="51">
        <v>285</v>
      </c>
      <c r="BY15" s="52">
        <v>729.50594999999998</v>
      </c>
      <c r="BZ15" s="54">
        <v>90</v>
      </c>
      <c r="CA15" s="54">
        <v>285</v>
      </c>
      <c r="CB15" s="55">
        <v>729.50594999999998</v>
      </c>
      <c r="CC15" s="57">
        <v>90</v>
      </c>
      <c r="CD15" s="57">
        <v>285</v>
      </c>
      <c r="CE15" s="58">
        <v>729.50594999999998</v>
      </c>
      <c r="CF15" s="60">
        <v>90</v>
      </c>
      <c r="CG15" s="60">
        <v>285</v>
      </c>
      <c r="CH15" s="61">
        <v>729.50594999999998</v>
      </c>
      <c r="CI15" s="63">
        <v>90</v>
      </c>
      <c r="CJ15" s="63">
        <v>285</v>
      </c>
      <c r="CK15" s="64">
        <v>729.50594999999998</v>
      </c>
      <c r="CL15" s="66"/>
      <c r="CM15" s="66">
        <v>0</v>
      </c>
      <c r="CN15" s="67">
        <v>0</v>
      </c>
      <c r="CO15" s="12"/>
      <c r="CP15" s="12">
        <v>0</v>
      </c>
      <c r="CQ15" s="13">
        <v>0</v>
      </c>
      <c r="CR15" s="15">
        <v>90</v>
      </c>
      <c r="CS15" s="15">
        <v>285</v>
      </c>
      <c r="CT15" s="16">
        <v>729.50594999999998</v>
      </c>
      <c r="CU15" s="78">
        <v>77805</v>
      </c>
      <c r="CV15" s="77">
        <v>199155.12435</v>
      </c>
    </row>
    <row r="16" spans="1:100" s="97" customFormat="1" ht="19.5" customHeight="1">
      <c r="A16" s="95" t="s">
        <v>192</v>
      </c>
      <c r="B16" s="95" t="s">
        <v>81</v>
      </c>
      <c r="C16" s="133"/>
      <c r="D16" s="95" t="s">
        <v>194</v>
      </c>
      <c r="E16" s="95" t="s">
        <v>206</v>
      </c>
      <c r="F16" s="95" t="s">
        <v>196</v>
      </c>
      <c r="G16" s="95" t="s">
        <v>207</v>
      </c>
      <c r="H16" s="95" t="s">
        <v>208</v>
      </c>
      <c r="I16" s="96">
        <v>5580642</v>
      </c>
      <c r="J16" s="102">
        <v>2.56</v>
      </c>
      <c r="K16" s="134"/>
      <c r="L16" s="102">
        <v>2.5596700000000001</v>
      </c>
      <c r="M16" s="102">
        <v>14284601.90814</v>
      </c>
      <c r="N16" s="134"/>
      <c r="O16" s="102">
        <v>57.277000000000001</v>
      </c>
      <c r="P16" s="100" t="s">
        <v>121</v>
      </c>
      <c r="Q16" s="101" t="s">
        <v>198</v>
      </c>
      <c r="R16" s="100" t="s">
        <v>199</v>
      </c>
      <c r="S16" s="100" t="s">
        <v>200</v>
      </c>
      <c r="T16" s="100" t="s">
        <v>201</v>
      </c>
      <c r="U16" s="100" t="s">
        <v>202</v>
      </c>
      <c r="V16" s="100" t="s">
        <v>127</v>
      </c>
      <c r="W16" s="100" t="s">
        <v>209</v>
      </c>
      <c r="X16" s="100" t="s">
        <v>210</v>
      </c>
      <c r="Y16" s="102">
        <v>2.56</v>
      </c>
      <c r="Z16" s="100" t="s">
        <v>63</v>
      </c>
      <c r="AA16" s="102">
        <v>197.73</v>
      </c>
      <c r="AB16" s="102">
        <v>10</v>
      </c>
      <c r="AC16" s="100" t="s">
        <v>79</v>
      </c>
      <c r="AD16" s="100" t="s">
        <v>62</v>
      </c>
      <c r="AE16" s="103">
        <v>47927</v>
      </c>
      <c r="AF16" s="102">
        <v>30</v>
      </c>
      <c r="AG16" s="100" t="s">
        <v>205</v>
      </c>
      <c r="AH16" s="102">
        <v>35.9</v>
      </c>
      <c r="AI16" s="102">
        <v>-1.2890624999999999E-2</v>
      </c>
      <c r="AJ16" s="12"/>
      <c r="AK16" s="12"/>
      <c r="AL16" s="13"/>
      <c r="AM16" s="15"/>
      <c r="AN16" s="15"/>
      <c r="AO16" s="16"/>
      <c r="AP16" s="18"/>
      <c r="AQ16" s="18"/>
      <c r="AR16" s="19"/>
      <c r="AS16" s="21"/>
      <c r="AT16" s="21"/>
      <c r="AU16" s="22"/>
      <c r="AV16" s="24"/>
      <c r="AW16" s="24"/>
      <c r="AX16" s="25"/>
      <c r="AY16" s="27">
        <v>1466700</v>
      </c>
      <c r="AZ16" s="27">
        <v>4644550</v>
      </c>
      <c r="BA16" s="28">
        <v>11888515.298500001</v>
      </c>
      <c r="BB16" s="75"/>
      <c r="BC16" s="75"/>
      <c r="BD16" s="31"/>
      <c r="BE16" s="33"/>
      <c r="BF16" s="33"/>
      <c r="BG16" s="34"/>
      <c r="BH16" s="36"/>
      <c r="BI16" s="36"/>
      <c r="BJ16" s="37"/>
      <c r="BK16" s="39">
        <v>210</v>
      </c>
      <c r="BL16" s="39">
        <v>665</v>
      </c>
      <c r="BM16" s="40">
        <v>1702.18055</v>
      </c>
      <c r="BN16" s="42">
        <v>210</v>
      </c>
      <c r="BO16" s="42">
        <v>665</v>
      </c>
      <c r="BP16" s="43">
        <v>1702.18055</v>
      </c>
      <c r="BQ16" s="45"/>
      <c r="BR16" s="45">
        <v>0</v>
      </c>
      <c r="BS16" s="46">
        <v>0</v>
      </c>
      <c r="BT16" s="48">
        <v>210</v>
      </c>
      <c r="BU16" s="48">
        <v>665</v>
      </c>
      <c r="BV16" s="49">
        <v>1702.18055</v>
      </c>
      <c r="BW16" s="51">
        <v>210</v>
      </c>
      <c r="BX16" s="51">
        <v>665</v>
      </c>
      <c r="BY16" s="52">
        <v>1702.18055</v>
      </c>
      <c r="BZ16" s="54">
        <v>210</v>
      </c>
      <c r="CA16" s="54">
        <v>665</v>
      </c>
      <c r="CB16" s="55">
        <v>1702.18055</v>
      </c>
      <c r="CC16" s="57">
        <v>210</v>
      </c>
      <c r="CD16" s="57">
        <v>665</v>
      </c>
      <c r="CE16" s="58">
        <v>1702.18055</v>
      </c>
      <c r="CF16" s="60">
        <v>210</v>
      </c>
      <c r="CG16" s="60">
        <v>665</v>
      </c>
      <c r="CH16" s="61">
        <v>1702.18055</v>
      </c>
      <c r="CI16" s="63">
        <v>210</v>
      </c>
      <c r="CJ16" s="63">
        <v>665</v>
      </c>
      <c r="CK16" s="64">
        <v>1702.18055</v>
      </c>
      <c r="CL16" s="66"/>
      <c r="CM16" s="66">
        <v>0</v>
      </c>
      <c r="CN16" s="67">
        <v>0</v>
      </c>
      <c r="CO16" s="12"/>
      <c r="CP16" s="12">
        <v>0</v>
      </c>
      <c r="CQ16" s="13">
        <v>0</v>
      </c>
      <c r="CR16" s="15">
        <v>210</v>
      </c>
      <c r="CS16" s="15">
        <v>665</v>
      </c>
      <c r="CT16" s="16">
        <v>1702.18055</v>
      </c>
      <c r="CU16" s="78">
        <v>930107</v>
      </c>
      <c r="CV16" s="77">
        <v>2380766.9846899998</v>
      </c>
    </row>
    <row r="17" spans="1:102" s="97" customFormat="1" ht="19.5" customHeight="1">
      <c r="A17" s="95" t="s">
        <v>192</v>
      </c>
      <c r="B17" s="95" t="s">
        <v>86</v>
      </c>
      <c r="C17" s="133"/>
      <c r="D17" s="95" t="s">
        <v>194</v>
      </c>
      <c r="E17" s="95" t="s">
        <v>211</v>
      </c>
      <c r="F17" s="95" t="s">
        <v>196</v>
      </c>
      <c r="G17" s="95" t="s">
        <v>212</v>
      </c>
      <c r="H17" s="95" t="s">
        <v>213</v>
      </c>
      <c r="I17" s="96">
        <v>4695546</v>
      </c>
      <c r="J17" s="102">
        <v>2.56</v>
      </c>
      <c r="K17" s="130"/>
      <c r="L17" s="102">
        <v>2.5596700000000001</v>
      </c>
      <c r="M17" s="102">
        <v>12019048.22982</v>
      </c>
      <c r="N17" s="130"/>
      <c r="O17" s="102">
        <v>57.277000000000001</v>
      </c>
      <c r="P17" s="100" t="s">
        <v>121</v>
      </c>
      <c r="Q17" s="101" t="s">
        <v>198</v>
      </c>
      <c r="R17" s="100" t="s">
        <v>199</v>
      </c>
      <c r="S17" s="100" t="s">
        <v>200</v>
      </c>
      <c r="T17" s="100" t="s">
        <v>201</v>
      </c>
      <c r="U17" s="100" t="s">
        <v>202</v>
      </c>
      <c r="V17" s="100" t="s">
        <v>127</v>
      </c>
      <c r="W17" s="100" t="s">
        <v>214</v>
      </c>
      <c r="X17" s="100" t="s">
        <v>215</v>
      </c>
      <c r="Y17" s="102">
        <v>2.56</v>
      </c>
      <c r="Z17" s="100" t="s">
        <v>63</v>
      </c>
      <c r="AA17" s="102">
        <v>197.73</v>
      </c>
      <c r="AB17" s="102">
        <v>10</v>
      </c>
      <c r="AC17" s="100" t="s">
        <v>79</v>
      </c>
      <c r="AD17" s="100" t="s">
        <v>62</v>
      </c>
      <c r="AE17" s="103">
        <v>47927</v>
      </c>
      <c r="AF17" s="102">
        <v>30</v>
      </c>
      <c r="AG17" s="100" t="s">
        <v>205</v>
      </c>
      <c r="AH17" s="102">
        <v>35.9</v>
      </c>
      <c r="AI17" s="102">
        <v>-1.2890624999999999E-2</v>
      </c>
      <c r="AJ17" s="12"/>
      <c r="AK17" s="12"/>
      <c r="AL17" s="13"/>
      <c r="AM17" s="15"/>
      <c r="AN17" s="15"/>
      <c r="AO17" s="16"/>
      <c r="AP17" s="18"/>
      <c r="AQ17" s="18"/>
      <c r="AR17" s="19"/>
      <c r="AS17" s="21"/>
      <c r="AT17" s="21"/>
      <c r="AU17" s="22"/>
      <c r="AV17" s="24"/>
      <c r="AW17" s="24"/>
      <c r="AX17" s="25"/>
      <c r="AY17" s="27">
        <v>1234860</v>
      </c>
      <c r="AZ17" s="27">
        <v>3910390</v>
      </c>
      <c r="BA17" s="28">
        <v>10009307.9713</v>
      </c>
      <c r="BB17" s="75"/>
      <c r="BC17" s="75"/>
      <c r="BD17" s="31"/>
      <c r="BE17" s="33"/>
      <c r="BF17" s="33"/>
      <c r="BG17" s="34"/>
      <c r="BH17" s="36"/>
      <c r="BI17" s="36"/>
      <c r="BJ17" s="37"/>
      <c r="BK17" s="39">
        <v>90</v>
      </c>
      <c r="BL17" s="39">
        <v>285</v>
      </c>
      <c r="BM17" s="40">
        <v>729.50594999999998</v>
      </c>
      <c r="BN17" s="42">
        <v>90</v>
      </c>
      <c r="BO17" s="42">
        <v>285</v>
      </c>
      <c r="BP17" s="43">
        <v>729.50594999999998</v>
      </c>
      <c r="BQ17" s="45"/>
      <c r="BR17" s="45">
        <v>0</v>
      </c>
      <c r="BS17" s="46">
        <v>0</v>
      </c>
      <c r="BT17" s="48">
        <v>90</v>
      </c>
      <c r="BU17" s="48">
        <v>285</v>
      </c>
      <c r="BV17" s="49">
        <v>729.50594999999998</v>
      </c>
      <c r="BW17" s="51">
        <v>90</v>
      </c>
      <c r="BX17" s="51">
        <v>285</v>
      </c>
      <c r="BY17" s="52">
        <v>729.50594999999998</v>
      </c>
      <c r="BZ17" s="54">
        <v>90</v>
      </c>
      <c r="CA17" s="54">
        <v>285</v>
      </c>
      <c r="CB17" s="55">
        <v>729.50594999999998</v>
      </c>
      <c r="CC17" s="57">
        <v>90</v>
      </c>
      <c r="CD17" s="57">
        <v>285</v>
      </c>
      <c r="CE17" s="58">
        <v>729.50594999999998</v>
      </c>
      <c r="CF17" s="60">
        <v>90</v>
      </c>
      <c r="CG17" s="60">
        <v>285</v>
      </c>
      <c r="CH17" s="61">
        <v>729.50594999999998</v>
      </c>
      <c r="CI17" s="63">
        <v>90</v>
      </c>
      <c r="CJ17" s="63">
        <v>285</v>
      </c>
      <c r="CK17" s="64">
        <v>729.50594999999998</v>
      </c>
      <c r="CL17" s="66"/>
      <c r="CM17" s="66">
        <v>0</v>
      </c>
      <c r="CN17" s="67">
        <v>0</v>
      </c>
      <c r="CO17" s="12"/>
      <c r="CP17" s="12">
        <v>0</v>
      </c>
      <c r="CQ17" s="13">
        <v>0</v>
      </c>
      <c r="CR17" s="15">
        <v>90</v>
      </c>
      <c r="CS17" s="15">
        <v>285</v>
      </c>
      <c r="CT17" s="16">
        <v>729.50594999999998</v>
      </c>
      <c r="CU17" s="78">
        <v>782591</v>
      </c>
      <c r="CV17" s="77">
        <v>2003174.7049700001</v>
      </c>
    </row>
    <row r="18" spans="1:102" ht="19.5" customHeight="1">
      <c r="A18" s="70" t="s">
        <v>216</v>
      </c>
      <c r="B18" s="70" t="s">
        <v>63</v>
      </c>
      <c r="C18" s="70" t="s">
        <v>217</v>
      </c>
      <c r="D18" s="70" t="s">
        <v>218</v>
      </c>
      <c r="E18" s="70" t="s">
        <v>219</v>
      </c>
      <c r="F18" s="70" t="s">
        <v>220</v>
      </c>
      <c r="G18" s="70" t="s">
        <v>221</v>
      </c>
      <c r="H18" s="70" t="s">
        <v>221</v>
      </c>
      <c r="I18" s="71">
        <v>574</v>
      </c>
      <c r="J18" s="102">
        <v>32.89</v>
      </c>
      <c r="K18" s="104">
        <v>18878.86</v>
      </c>
      <c r="L18" s="98"/>
      <c r="M18" s="98"/>
      <c r="N18" s="99"/>
      <c r="O18" s="98"/>
      <c r="P18" s="100" t="s">
        <v>222</v>
      </c>
      <c r="Q18" s="101" t="s">
        <v>138</v>
      </c>
      <c r="R18" s="100" t="s">
        <v>139</v>
      </c>
      <c r="S18" s="100" t="s">
        <v>140</v>
      </c>
      <c r="T18" s="100" t="s">
        <v>141</v>
      </c>
      <c r="U18" s="100" t="s">
        <v>142</v>
      </c>
      <c r="V18" s="100" t="s">
        <v>91</v>
      </c>
      <c r="W18" s="100" t="s">
        <v>223</v>
      </c>
      <c r="X18" s="100" t="s">
        <v>224</v>
      </c>
      <c r="Y18" s="102">
        <v>32.89</v>
      </c>
      <c r="Z18" s="100" t="s">
        <v>63</v>
      </c>
      <c r="AA18" s="102">
        <v>54.29</v>
      </c>
      <c r="AB18" s="102">
        <v>10</v>
      </c>
      <c r="AC18" s="100" t="s">
        <v>225</v>
      </c>
      <c r="AD18" s="100" t="s">
        <v>62</v>
      </c>
      <c r="AE18" s="103">
        <v>47604</v>
      </c>
      <c r="AF18" s="102">
        <v>1</v>
      </c>
      <c r="AG18" s="100" t="s">
        <v>80</v>
      </c>
      <c r="AH18" s="98"/>
      <c r="AI18" s="98"/>
      <c r="AJ18" s="12">
        <v>60</v>
      </c>
      <c r="AK18" s="12">
        <v>190</v>
      </c>
      <c r="AL18" s="13">
        <v>6249.1</v>
      </c>
      <c r="AM18" s="15">
        <v>7</v>
      </c>
      <c r="AN18" s="15">
        <v>22</v>
      </c>
      <c r="AO18" s="16">
        <v>723.58</v>
      </c>
      <c r="AP18" s="18">
        <v>10</v>
      </c>
      <c r="AQ18" s="18">
        <v>31</v>
      </c>
      <c r="AR18" s="19">
        <v>1019.59</v>
      </c>
      <c r="AS18" s="21">
        <v>3</v>
      </c>
      <c r="AT18" s="21">
        <v>9</v>
      </c>
      <c r="AU18" s="22">
        <v>296.01</v>
      </c>
      <c r="AV18" s="24">
        <v>5</v>
      </c>
      <c r="AW18" s="24">
        <v>15</v>
      </c>
      <c r="AX18" s="25">
        <v>493.35</v>
      </c>
      <c r="AY18" s="27">
        <v>2</v>
      </c>
      <c r="AZ18" s="27">
        <v>6</v>
      </c>
      <c r="BA18" s="28">
        <v>197.34</v>
      </c>
      <c r="BB18" s="75">
        <v>10</v>
      </c>
      <c r="BC18" s="75">
        <v>31</v>
      </c>
      <c r="BD18" s="31">
        <v>1019.59</v>
      </c>
      <c r="BE18" s="33">
        <v>5</v>
      </c>
      <c r="BF18" s="33">
        <v>15</v>
      </c>
      <c r="BG18" s="34">
        <v>493.35</v>
      </c>
      <c r="BH18" s="36">
        <v>25</v>
      </c>
      <c r="BI18" s="36">
        <v>79</v>
      </c>
      <c r="BJ18" s="37">
        <v>2598.31</v>
      </c>
      <c r="BK18" s="39">
        <v>5</v>
      </c>
      <c r="BL18" s="39">
        <v>15</v>
      </c>
      <c r="BM18" s="40">
        <v>493.35</v>
      </c>
      <c r="BN18" s="42">
        <v>3</v>
      </c>
      <c r="BO18" s="42">
        <v>9</v>
      </c>
      <c r="BP18" s="43">
        <v>296.01</v>
      </c>
      <c r="BQ18" s="45"/>
      <c r="BR18" s="45">
        <v>0</v>
      </c>
      <c r="BS18" s="46">
        <v>0</v>
      </c>
      <c r="BT18" s="48">
        <v>4</v>
      </c>
      <c r="BU18" s="48">
        <v>12</v>
      </c>
      <c r="BV18" s="49">
        <v>394.68</v>
      </c>
      <c r="BW18" s="51">
        <v>5</v>
      </c>
      <c r="BX18" s="51">
        <v>15</v>
      </c>
      <c r="BY18" s="52">
        <v>493.35</v>
      </c>
      <c r="BZ18" s="54">
        <v>4</v>
      </c>
      <c r="CA18" s="54">
        <v>12</v>
      </c>
      <c r="CB18" s="55">
        <v>394.68</v>
      </c>
      <c r="CC18" s="57">
        <v>3</v>
      </c>
      <c r="CD18" s="57">
        <v>9</v>
      </c>
      <c r="CE18" s="58">
        <v>296.01</v>
      </c>
      <c r="CF18" s="60">
        <v>3</v>
      </c>
      <c r="CG18" s="60">
        <v>9</v>
      </c>
      <c r="CH18" s="61">
        <v>296.01</v>
      </c>
      <c r="CI18" s="63"/>
      <c r="CJ18" s="63">
        <v>0</v>
      </c>
      <c r="CK18" s="64">
        <v>0</v>
      </c>
      <c r="CL18" s="66"/>
      <c r="CM18" s="66">
        <v>0</v>
      </c>
      <c r="CN18" s="67">
        <v>0</v>
      </c>
      <c r="CO18" s="12"/>
      <c r="CP18" s="12">
        <v>0</v>
      </c>
      <c r="CQ18" s="13">
        <v>0</v>
      </c>
      <c r="CR18" s="15"/>
      <c r="CS18" s="15">
        <v>0</v>
      </c>
      <c r="CT18" s="16">
        <v>0</v>
      </c>
      <c r="CU18" s="78">
        <v>95</v>
      </c>
      <c r="CV18" s="77">
        <v>3124.55</v>
      </c>
    </row>
    <row r="19" spans="1:102" ht="19.5" customHeight="1">
      <c r="A19" s="70" t="s">
        <v>226</v>
      </c>
      <c r="B19" s="70" t="s">
        <v>63</v>
      </c>
      <c r="C19" s="70" t="s">
        <v>227</v>
      </c>
      <c r="D19" s="70" t="s">
        <v>228</v>
      </c>
      <c r="E19" s="70" t="s">
        <v>229</v>
      </c>
      <c r="F19" s="70" t="s">
        <v>230</v>
      </c>
      <c r="G19" s="70" t="s">
        <v>231</v>
      </c>
      <c r="H19" s="70" t="s">
        <v>232</v>
      </c>
      <c r="I19" s="71">
        <v>1800</v>
      </c>
      <c r="J19" s="71">
        <v>71.34</v>
      </c>
      <c r="K19" s="72">
        <v>128412</v>
      </c>
      <c r="L19" s="71">
        <v>71</v>
      </c>
      <c r="M19" s="71">
        <v>127800</v>
      </c>
      <c r="N19" s="72">
        <v>127800</v>
      </c>
      <c r="O19" s="71">
        <v>0.47</v>
      </c>
      <c r="P19" s="70" t="s">
        <v>233</v>
      </c>
      <c r="Q19" s="73" t="s">
        <v>234</v>
      </c>
      <c r="R19" s="70" t="s">
        <v>235</v>
      </c>
      <c r="S19" s="70" t="s">
        <v>236</v>
      </c>
      <c r="T19" s="70" t="s">
        <v>237</v>
      </c>
      <c r="U19" s="70" t="s">
        <v>238</v>
      </c>
      <c r="V19" s="70" t="s">
        <v>239</v>
      </c>
      <c r="W19" s="70" t="s">
        <v>240</v>
      </c>
      <c r="X19" s="70" t="s">
        <v>241</v>
      </c>
      <c r="Y19" s="71">
        <v>233.93</v>
      </c>
      <c r="Z19" s="79" t="s">
        <v>78</v>
      </c>
      <c r="AA19" s="71">
        <v>570.78</v>
      </c>
      <c r="AB19" s="71">
        <v>10</v>
      </c>
      <c r="AC19" s="70" t="s">
        <v>242</v>
      </c>
      <c r="AD19" s="70" t="s">
        <v>62</v>
      </c>
      <c r="AE19" s="74">
        <v>41779</v>
      </c>
      <c r="AF19" s="71">
        <v>4</v>
      </c>
      <c r="AG19" s="70" t="s">
        <v>109</v>
      </c>
      <c r="AH19" s="71">
        <v>0</v>
      </c>
      <c r="AI19" s="71">
        <v>-0.47659097299999997</v>
      </c>
      <c r="AJ19" s="12"/>
      <c r="AK19" s="12">
        <v>0</v>
      </c>
      <c r="AL19" s="13">
        <v>0</v>
      </c>
      <c r="AM19" s="15"/>
      <c r="AN19" s="15">
        <v>0</v>
      </c>
      <c r="AO19" s="16">
        <v>0</v>
      </c>
      <c r="AP19" s="18"/>
      <c r="AQ19" s="18">
        <v>0</v>
      </c>
      <c r="AR19" s="19">
        <v>0</v>
      </c>
      <c r="AS19" s="21"/>
      <c r="AT19" s="21">
        <v>0</v>
      </c>
      <c r="AU19" s="22">
        <v>0</v>
      </c>
      <c r="AV19" s="24"/>
      <c r="AW19" s="24">
        <v>0</v>
      </c>
      <c r="AX19" s="25">
        <v>0</v>
      </c>
      <c r="AY19" s="27"/>
      <c r="AZ19" s="27">
        <v>0</v>
      </c>
      <c r="BA19" s="28">
        <v>0</v>
      </c>
      <c r="BB19" s="75"/>
      <c r="BC19" s="75">
        <v>0</v>
      </c>
      <c r="BD19" s="31">
        <v>0</v>
      </c>
      <c r="BE19" s="33"/>
      <c r="BF19" s="33">
        <v>0</v>
      </c>
      <c r="BG19" s="34">
        <v>0</v>
      </c>
      <c r="BH19" s="36"/>
      <c r="BI19" s="36">
        <v>0</v>
      </c>
      <c r="BJ19" s="37">
        <v>0</v>
      </c>
      <c r="BK19" s="39"/>
      <c r="BL19" s="39">
        <v>0</v>
      </c>
      <c r="BM19" s="40">
        <v>0</v>
      </c>
      <c r="BN19" s="42"/>
      <c r="BO19" s="42">
        <v>0</v>
      </c>
      <c r="BP19" s="43">
        <v>0</v>
      </c>
      <c r="BQ19" s="45"/>
      <c r="BR19" s="45">
        <v>0</v>
      </c>
      <c r="BS19" s="46">
        <v>0</v>
      </c>
      <c r="BT19" s="48"/>
      <c r="BU19" s="48">
        <v>0</v>
      </c>
      <c r="BV19" s="49">
        <v>0</v>
      </c>
      <c r="BW19" s="51"/>
      <c r="BX19" s="51">
        <v>0</v>
      </c>
      <c r="BY19" s="52">
        <v>0</v>
      </c>
      <c r="BZ19" s="54"/>
      <c r="CA19" s="54">
        <v>0</v>
      </c>
      <c r="CB19" s="55">
        <v>0</v>
      </c>
      <c r="CC19" s="57"/>
      <c r="CD19" s="57">
        <v>0</v>
      </c>
      <c r="CE19" s="58">
        <v>0</v>
      </c>
      <c r="CF19" s="60"/>
      <c r="CG19" s="60">
        <v>0</v>
      </c>
      <c r="CH19" s="61">
        <v>0</v>
      </c>
      <c r="CI19" s="63"/>
      <c r="CJ19" s="63">
        <v>0</v>
      </c>
      <c r="CK19" s="64">
        <v>0</v>
      </c>
      <c r="CL19" s="66"/>
      <c r="CM19" s="66">
        <v>0</v>
      </c>
      <c r="CN19" s="67">
        <v>0</v>
      </c>
      <c r="CO19" s="12"/>
      <c r="CP19" s="12">
        <v>0</v>
      </c>
      <c r="CQ19" s="13">
        <v>0</v>
      </c>
      <c r="CR19" s="15"/>
      <c r="CS19" s="15">
        <v>0</v>
      </c>
      <c r="CT19" s="16">
        <v>0</v>
      </c>
      <c r="CU19" s="80">
        <v>1800</v>
      </c>
      <c r="CV19" s="77">
        <v>127800</v>
      </c>
    </row>
    <row r="20" spans="1:102" ht="19.5" customHeight="1">
      <c r="A20" s="70" t="s">
        <v>243</v>
      </c>
      <c r="B20" s="70" t="s">
        <v>63</v>
      </c>
      <c r="C20" s="70" t="s">
        <v>244</v>
      </c>
      <c r="D20" s="70" t="s">
        <v>245</v>
      </c>
      <c r="E20" s="70" t="s">
        <v>246</v>
      </c>
      <c r="F20" s="70" t="s">
        <v>247</v>
      </c>
      <c r="G20" s="70" t="s">
        <v>248</v>
      </c>
      <c r="H20" s="70" t="s">
        <v>248</v>
      </c>
      <c r="I20" s="71">
        <v>2218</v>
      </c>
      <c r="J20" s="71">
        <v>2221.4299999999998</v>
      </c>
      <c r="K20" s="72">
        <v>4927131.74</v>
      </c>
      <c r="L20" s="71">
        <v>2221.4299999999998</v>
      </c>
      <c r="M20" s="71">
        <v>4927131.74</v>
      </c>
      <c r="N20" s="72">
        <v>4927131.74</v>
      </c>
      <c r="O20" s="71">
        <v>26.15</v>
      </c>
      <c r="P20" s="70" t="s">
        <v>249</v>
      </c>
      <c r="Q20" s="73" t="s">
        <v>250</v>
      </c>
      <c r="R20" s="70" t="s">
        <v>251</v>
      </c>
      <c r="S20" s="70" t="s">
        <v>252</v>
      </c>
      <c r="T20" s="70" t="s">
        <v>253</v>
      </c>
      <c r="U20" s="70" t="s">
        <v>254</v>
      </c>
      <c r="V20" s="70" t="s">
        <v>239</v>
      </c>
      <c r="W20" s="70" t="s">
        <v>255</v>
      </c>
      <c r="X20" s="70" t="s">
        <v>256</v>
      </c>
      <c r="Y20" s="71">
        <v>2221.4299999999998</v>
      </c>
      <c r="Z20" s="70" t="s">
        <v>78</v>
      </c>
      <c r="AA20" s="71">
        <v>4964.5</v>
      </c>
      <c r="AB20" s="71">
        <v>10</v>
      </c>
      <c r="AC20" s="70" t="s">
        <v>187</v>
      </c>
      <c r="AD20" s="70" t="s">
        <v>62</v>
      </c>
      <c r="AE20" s="74">
        <v>2958465</v>
      </c>
      <c r="AF20" s="71">
        <v>1</v>
      </c>
      <c r="AG20" s="70" t="s">
        <v>80</v>
      </c>
      <c r="AH20" s="71">
        <v>0</v>
      </c>
      <c r="AI20" s="71">
        <v>0</v>
      </c>
      <c r="AJ20" s="12"/>
      <c r="AK20" s="12">
        <v>0</v>
      </c>
      <c r="AL20" s="13">
        <v>0</v>
      </c>
      <c r="AM20" s="15"/>
      <c r="AN20" s="15">
        <v>0</v>
      </c>
      <c r="AO20" s="16">
        <v>0</v>
      </c>
      <c r="AP20" s="18"/>
      <c r="AQ20" s="18">
        <v>0</v>
      </c>
      <c r="AR20" s="19">
        <v>0</v>
      </c>
      <c r="AS20" s="21"/>
      <c r="AT20" s="21">
        <v>0</v>
      </c>
      <c r="AU20" s="22">
        <v>0</v>
      </c>
      <c r="AV20" s="24"/>
      <c r="AW20" s="24">
        <v>0</v>
      </c>
      <c r="AX20" s="25">
        <v>0</v>
      </c>
      <c r="AY20" s="27"/>
      <c r="AZ20" s="27">
        <v>0</v>
      </c>
      <c r="BA20" s="28">
        <v>0</v>
      </c>
      <c r="BB20" s="75"/>
      <c r="BC20" s="75">
        <v>0</v>
      </c>
      <c r="BD20" s="31">
        <v>0</v>
      </c>
      <c r="BE20" s="33"/>
      <c r="BF20" s="33">
        <v>0</v>
      </c>
      <c r="BG20" s="34">
        <v>0</v>
      </c>
      <c r="BH20" s="36"/>
      <c r="BI20" s="36">
        <v>0</v>
      </c>
      <c r="BJ20" s="37">
        <v>0</v>
      </c>
      <c r="BK20" s="39"/>
      <c r="BL20" s="39">
        <v>0</v>
      </c>
      <c r="BM20" s="40">
        <v>0</v>
      </c>
      <c r="BN20" s="42"/>
      <c r="BO20" s="42">
        <v>0</v>
      </c>
      <c r="BP20" s="43">
        <v>0</v>
      </c>
      <c r="BQ20" s="45">
        <v>162</v>
      </c>
      <c r="BR20" s="45">
        <v>513</v>
      </c>
      <c r="BS20" s="46">
        <v>1139593.5900000001</v>
      </c>
      <c r="BT20" s="48"/>
      <c r="BU20" s="48">
        <v>0</v>
      </c>
      <c r="BV20" s="49">
        <v>0</v>
      </c>
      <c r="BW20" s="51">
        <v>450</v>
      </c>
      <c r="BX20" s="51">
        <v>1425</v>
      </c>
      <c r="BY20" s="52">
        <v>3165537.75</v>
      </c>
      <c r="BZ20" s="54"/>
      <c r="CA20" s="54">
        <v>0</v>
      </c>
      <c r="CB20" s="55">
        <v>0</v>
      </c>
      <c r="CC20" s="57"/>
      <c r="CD20" s="57">
        <v>0</v>
      </c>
      <c r="CE20" s="58">
        <v>0</v>
      </c>
      <c r="CF20" s="60"/>
      <c r="CG20" s="60">
        <v>0</v>
      </c>
      <c r="CH20" s="61">
        <v>0</v>
      </c>
      <c r="CI20" s="63"/>
      <c r="CJ20" s="63">
        <v>0</v>
      </c>
      <c r="CK20" s="64">
        <v>0</v>
      </c>
      <c r="CL20" s="66"/>
      <c r="CM20" s="66">
        <v>0</v>
      </c>
      <c r="CN20" s="67">
        <v>0</v>
      </c>
      <c r="CO20" s="12"/>
      <c r="CP20" s="12">
        <v>0</v>
      </c>
      <c r="CQ20" s="13">
        <v>0</v>
      </c>
      <c r="CR20" s="15"/>
      <c r="CS20" s="15">
        <v>0</v>
      </c>
      <c r="CT20" s="16">
        <v>0</v>
      </c>
      <c r="CU20" s="81">
        <v>280</v>
      </c>
      <c r="CV20" s="77">
        <v>622000.4</v>
      </c>
    </row>
    <row r="21" spans="1:102">
      <c r="AJ21" s="82"/>
      <c r="AK21" s="82"/>
      <c r="AL21" s="83"/>
      <c r="AM21" s="82"/>
      <c r="AN21" s="82"/>
      <c r="AO21" s="83"/>
      <c r="AP21" s="82"/>
      <c r="AQ21" s="82"/>
      <c r="AR21" s="83"/>
      <c r="AS21" s="82"/>
      <c r="AT21" s="82"/>
      <c r="AU21" s="83"/>
      <c r="AV21" s="82"/>
      <c r="AW21" s="82"/>
      <c r="AX21" s="83"/>
      <c r="AY21" s="82"/>
      <c r="AZ21" s="82"/>
      <c r="BA21" s="83"/>
      <c r="BB21" s="82"/>
      <c r="BC21" s="82"/>
      <c r="BD21" s="83"/>
      <c r="BE21" s="82"/>
      <c r="BF21" s="82"/>
      <c r="BG21" s="83"/>
      <c r="BH21" s="82"/>
      <c r="BI21" s="82"/>
      <c r="BJ21" s="83"/>
      <c r="BK21" s="82"/>
      <c r="BL21" s="82"/>
      <c r="BM21" s="83"/>
      <c r="BN21" s="82"/>
      <c r="BO21" s="82"/>
      <c r="BP21" s="83"/>
      <c r="BQ21" s="82"/>
      <c r="BR21" s="82"/>
      <c r="BS21" s="83"/>
      <c r="BT21" s="82"/>
      <c r="BU21" s="82"/>
      <c r="BV21" s="83"/>
      <c r="BW21" s="82"/>
      <c r="BX21" s="82"/>
      <c r="BY21" s="83"/>
      <c r="BZ21" s="82"/>
      <c r="CA21" s="82"/>
      <c r="CB21" s="83"/>
      <c r="CC21" s="82"/>
      <c r="CD21" s="82"/>
      <c r="CE21" s="83"/>
      <c r="CF21" s="82"/>
      <c r="CG21" s="82"/>
      <c r="CH21" s="83"/>
      <c r="CI21" s="82"/>
      <c r="CJ21" s="82"/>
      <c r="CK21" s="83"/>
      <c r="CL21" s="82"/>
      <c r="CM21" s="82"/>
      <c r="CN21" s="83"/>
      <c r="CO21" s="82"/>
      <c r="CP21" s="82"/>
      <c r="CQ21" s="83"/>
      <c r="CR21" s="82"/>
      <c r="CS21" s="82"/>
      <c r="CT21" s="83"/>
      <c r="CU21" s="84"/>
      <c r="CV21" s="85"/>
    </row>
    <row r="22" spans="1:102">
      <c r="AM22" s="82"/>
      <c r="AN22" s="82"/>
      <c r="AO22" s="83"/>
      <c r="AP22" s="82"/>
      <c r="AQ22" s="82"/>
      <c r="AR22" s="83"/>
      <c r="AS22" s="82"/>
      <c r="AT22" s="82"/>
      <c r="AU22" s="83"/>
      <c r="AV22" s="82"/>
      <c r="AW22" s="82"/>
      <c r="AX22" s="83"/>
      <c r="AY22" s="82"/>
      <c r="AZ22" s="82"/>
      <c r="BA22" s="83"/>
      <c r="BB22" s="82"/>
      <c r="BC22" s="82"/>
      <c r="BD22" s="83"/>
      <c r="BE22" s="82"/>
      <c r="BF22" s="82"/>
      <c r="BG22" s="83"/>
      <c r="BH22" s="82"/>
      <c r="BI22" s="82"/>
      <c r="BJ22" s="83"/>
      <c r="BK22" s="82"/>
      <c r="BL22" s="82"/>
      <c r="BM22" s="83"/>
      <c r="BN22" s="82"/>
      <c r="BO22" s="82"/>
      <c r="BP22" s="83"/>
      <c r="BQ22" s="82"/>
      <c r="BR22" s="82"/>
      <c r="BS22" s="83"/>
      <c r="BT22" s="82"/>
      <c r="BU22" s="82"/>
      <c r="BV22" s="83"/>
      <c r="BW22" s="82"/>
      <c r="BX22" s="82"/>
      <c r="BY22" s="83"/>
      <c r="BZ22" s="82"/>
      <c r="CA22" s="82"/>
      <c r="CB22" s="83"/>
      <c r="CC22" s="82"/>
      <c r="CD22" s="82"/>
      <c r="CE22" s="83"/>
      <c r="CF22" s="82"/>
      <c r="CG22" s="82"/>
      <c r="CH22" s="86"/>
      <c r="CI22" s="87"/>
      <c r="CJ22" s="87"/>
      <c r="CK22" s="86"/>
      <c r="CL22" s="87"/>
      <c r="CM22" s="87"/>
      <c r="CN22" s="86"/>
      <c r="CO22" s="87"/>
      <c r="CP22" s="87"/>
      <c r="CQ22" s="86"/>
      <c r="CR22" s="87"/>
      <c r="CS22" s="87"/>
      <c r="CT22" s="88"/>
    </row>
    <row r="23" spans="1:102">
      <c r="AM23" s="82"/>
      <c r="AN23" s="82"/>
      <c r="AO23" s="83"/>
      <c r="AP23" s="82"/>
      <c r="AQ23" s="82"/>
      <c r="AR23" s="83"/>
      <c r="AS23" s="82"/>
      <c r="AT23" s="82"/>
      <c r="AU23" s="83"/>
      <c r="AV23" s="82"/>
      <c r="AW23" s="82"/>
      <c r="AX23" s="83"/>
      <c r="AY23" s="82"/>
      <c r="AZ23" s="82"/>
      <c r="BA23" s="83"/>
      <c r="BB23" s="82"/>
      <c r="BC23" s="82"/>
      <c r="BD23" s="83"/>
      <c r="BE23" s="82"/>
      <c r="BF23" s="82"/>
      <c r="BG23" s="83"/>
      <c r="BH23" s="82"/>
      <c r="BI23" s="82"/>
      <c r="BJ23" s="83"/>
      <c r="BK23" s="82"/>
      <c r="BL23" s="82"/>
      <c r="BM23" s="83"/>
      <c r="BN23" s="82"/>
      <c r="BO23" s="82"/>
      <c r="BP23" s="83"/>
      <c r="BQ23" s="82"/>
      <c r="BR23" s="82"/>
      <c r="BS23" s="83"/>
      <c r="BT23" s="82"/>
      <c r="BU23" s="82"/>
      <c r="BV23" s="83"/>
      <c r="BW23" s="82"/>
      <c r="BX23" s="82"/>
      <c r="BY23" s="83"/>
      <c r="BZ23" s="82"/>
      <c r="CA23" s="82"/>
      <c r="CB23" s="83"/>
      <c r="CC23" s="82"/>
      <c r="CD23" s="82"/>
      <c r="CE23" s="83"/>
      <c r="CF23" s="82"/>
      <c r="CG23" s="82"/>
      <c r="CH23" s="86"/>
      <c r="CI23" s="87"/>
      <c r="CJ23" s="87"/>
      <c r="CK23" s="86"/>
      <c r="CL23" s="87"/>
      <c r="CM23" s="87"/>
      <c r="CN23" s="86"/>
      <c r="CO23" s="87"/>
      <c r="CP23" s="89"/>
      <c r="CQ23" s="88"/>
      <c r="CR23" s="89"/>
      <c r="CS23" s="89"/>
      <c r="CX23" s="90"/>
    </row>
    <row r="24" spans="1:102">
      <c r="CH24" s="88"/>
      <c r="CI24" s="89"/>
      <c r="CJ24" s="89"/>
      <c r="CK24" s="88"/>
      <c r="CL24" s="89"/>
      <c r="CM24" s="89"/>
      <c r="CN24" s="88"/>
      <c r="CO24" s="89"/>
    </row>
    <row r="28" spans="1:102">
      <c r="M28" s="91"/>
      <c r="Q28" s="92"/>
    </row>
    <row r="30" spans="1:102" ht="15">
      <c r="J30" s="93"/>
      <c r="O30" s="94"/>
    </row>
  </sheetData>
  <mergeCells count="41">
    <mergeCell ref="C15:C17"/>
    <mergeCell ref="K15:K17"/>
    <mergeCell ref="N15:N17"/>
    <mergeCell ref="C11:C12"/>
    <mergeCell ref="K11:K12"/>
    <mergeCell ref="N11:N12"/>
    <mergeCell ref="C13:C14"/>
    <mergeCell ref="K13:K14"/>
    <mergeCell ref="N13:N14"/>
    <mergeCell ref="C6:C7"/>
    <mergeCell ref="K6:K7"/>
    <mergeCell ref="N6:N7"/>
    <mergeCell ref="C9:C10"/>
    <mergeCell ref="K9:K10"/>
    <mergeCell ref="N9:N10"/>
    <mergeCell ref="CO1:CQ1"/>
    <mergeCell ref="CR1:CT1"/>
    <mergeCell ref="CU1:CV1"/>
    <mergeCell ref="C3:C5"/>
    <mergeCell ref="K3:K5"/>
    <mergeCell ref="N3:N5"/>
    <mergeCell ref="BZ1:CB1"/>
    <mergeCell ref="CC1:CE1"/>
    <mergeCell ref="CF1:CH1"/>
    <mergeCell ref="CI1:CK1"/>
    <mergeCell ref="CL1:CN1"/>
    <mergeCell ref="BK1:BM1"/>
    <mergeCell ref="BN1:BP1"/>
    <mergeCell ref="BQ1:BS1"/>
    <mergeCell ref="BT1:BV1"/>
    <mergeCell ref="BW1:BY1"/>
    <mergeCell ref="AV1:AX1"/>
    <mergeCell ref="AY1:BA1"/>
    <mergeCell ref="BB1:BD1"/>
    <mergeCell ref="BE1:BG1"/>
    <mergeCell ref="BH1:BJ1"/>
    <mergeCell ref="A1:AI1"/>
    <mergeCell ref="AJ1:AL1"/>
    <mergeCell ref="AM1:AO1"/>
    <mergeCell ref="AP1:AR1"/>
    <mergeCell ref="AS1:AU1"/>
  </mergeCells>
  <pageMargins left="0.75" right="0.75" top="1" bottom="1" header="0.51180555555555496" footer="0.51180555555555496"/>
  <pageSetup firstPageNumber="0" orientation="portrait" horizontalDpi="300" verticalDpi="300"/>
  <ignoredErrors>
    <ignoredError sqref="BA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Fabbisogni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vdibenedetto</dc:creator>
  <dc:description/>
  <cp:lastModifiedBy>vv</cp:lastModifiedBy>
  <cp:revision>1</cp:revision>
  <dcterms:created xsi:type="dcterms:W3CDTF">2021-11-12T11:01:33Z</dcterms:created>
  <dcterms:modified xsi:type="dcterms:W3CDTF">2022-07-25T11:15:24Z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