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milazzo\Desktop\FARMACI\PTORS\PTORS 79-80\Minute di lavoro\"/>
    </mc:Choice>
  </mc:AlternateContent>
  <bookViews>
    <workbookView xWindow="0" yWindow="0" windowWidth="23040" windowHeight="9216"/>
  </bookViews>
  <sheets>
    <sheet name="Foglio1" sheetId="1" r:id="rId1"/>
  </sheets>
  <definedNames>
    <definedName name="_xlnm._FilterDatabase" localSheetId="0" hidden="1">Foglio1!$A$2:$T$37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<sst xmlns="http://schemas.openxmlformats.org/spreadsheetml/2006/main" count="381" uniqueCount="206">
  <si>
    <t>LOTTI</t>
  </si>
  <si>
    <t>PRINCIPIO ATTIVO</t>
  </si>
  <si>
    <t>Forma farmaceutica</t>
  </si>
  <si>
    <t>Dosaggio</t>
  </si>
  <si>
    <t>Via di somministazione</t>
  </si>
  <si>
    <t>Unità di misura</t>
  </si>
  <si>
    <t>Codice ATC</t>
  </si>
  <si>
    <t>Codice AIC</t>
  </si>
  <si>
    <t>Unità per confezione</t>
  </si>
  <si>
    <t>NOTE</t>
  </si>
  <si>
    <t>C</t>
  </si>
  <si>
    <t>A</t>
  </si>
  <si>
    <t xml:space="preserve">Ditta </t>
  </si>
  <si>
    <t>Base asta unitaria IVA esclusa</t>
  </si>
  <si>
    <t>SUB-LOTTO</t>
  </si>
  <si>
    <t>B</t>
  </si>
  <si>
    <t>D</t>
  </si>
  <si>
    <t>TESTOSTERONE</t>
  </si>
  <si>
    <t>BULEVIRTIDE</t>
  </si>
  <si>
    <t>CIG</t>
  </si>
  <si>
    <t>TESTAVAN</t>
  </si>
  <si>
    <t>Compresse</t>
  </si>
  <si>
    <t>compressa</t>
  </si>
  <si>
    <t>GEL TRANSDERMICO</t>
  </si>
  <si>
    <t>Compressa rivestita con film</t>
  </si>
  <si>
    <t>compresse</t>
  </si>
  <si>
    <t>soluzione iniettabile</t>
  </si>
  <si>
    <t>Capsule</t>
  </si>
  <si>
    <t>polvere e solvente</t>
  </si>
  <si>
    <t xml:space="preserve">Polvere per soluzione iniettabile. </t>
  </si>
  <si>
    <t>compresse rivestite con film</t>
  </si>
  <si>
    <t>200 mg</t>
  </si>
  <si>
    <t>150 mg</t>
  </si>
  <si>
    <t>50 mg</t>
  </si>
  <si>
    <t>0,5 mg</t>
  </si>
  <si>
    <t>1 mg</t>
  </si>
  <si>
    <t>2 mg</t>
  </si>
  <si>
    <t>85,5 g/56 dosi</t>
  </si>
  <si>
    <t>300 mg</t>
  </si>
  <si>
    <t xml:space="preserve">200 microgrammi </t>
  </si>
  <si>
    <t xml:space="preserve">400 microgrammi </t>
  </si>
  <si>
    <t xml:space="preserve">1200 microgrammi </t>
  </si>
  <si>
    <t>0,4 mg</t>
  </si>
  <si>
    <t>0,56 mg</t>
  </si>
  <si>
    <t>1,2 mg</t>
  </si>
  <si>
    <t>20 mg</t>
  </si>
  <si>
    <t>100 mg</t>
  </si>
  <si>
    <t>Orale</t>
  </si>
  <si>
    <t>orale</t>
  </si>
  <si>
    <t>Sottocutanea</t>
  </si>
  <si>
    <t>TRANSDERMICA</t>
  </si>
  <si>
    <t>fiala</t>
  </si>
  <si>
    <t xml:space="preserve">flaconcino </t>
  </si>
  <si>
    <t>siringa</t>
  </si>
  <si>
    <t>CONTENITORE MULTIDOSE</t>
  </si>
  <si>
    <t>capsule</t>
  </si>
  <si>
    <t>flaconcino</t>
  </si>
  <si>
    <t>G03BA03</t>
  </si>
  <si>
    <t>A05AX05</t>
  </si>
  <si>
    <t>M05BX07</t>
  </si>
  <si>
    <t>J05AX28</t>
  </si>
  <si>
    <t>AstraZeneca S.p.A.</t>
  </si>
  <si>
    <t>Merck Serono</t>
  </si>
  <si>
    <t xml:space="preserve">Albireo AB </t>
  </si>
  <si>
    <t>GILEAD SCIENCES SRL</t>
  </si>
  <si>
    <t>Pfizer S.r.l.</t>
  </si>
  <si>
    <t>AGGIORNAMENTO PTORS N. 79 - 80 (36 MESI)</t>
  </si>
  <si>
    <t>NOME COMMERCIALE</t>
  </si>
  <si>
    <t>Prezzo exfactory</t>
  </si>
  <si>
    <t>E</t>
  </si>
  <si>
    <t>AVAPRITINIB</t>
  </si>
  <si>
    <t>AYVAKYT</t>
  </si>
  <si>
    <t xml:space="preserve"> BUDESONIDE</t>
  </si>
  <si>
    <t>JORVEZA</t>
  </si>
  <si>
    <t>SIROLIMUS</t>
  </si>
  <si>
    <t>RAPAMUNE</t>
  </si>
  <si>
    <t>ROXADUSTAT</t>
  </si>
  <si>
    <t xml:space="preserve"> EVRENZO</t>
  </si>
  <si>
    <t>AMIVANTAMAB</t>
  </si>
  <si>
    <t>RYBREVANT</t>
  </si>
  <si>
    <t>TEPOTINIB</t>
  </si>
  <si>
    <t>TEPMETKO</t>
  </si>
  <si>
    <t xml:space="preserve"> TAGRAXOFUSP </t>
  </si>
  <si>
    <t>ELZONRIS</t>
  </si>
  <si>
    <t xml:space="preserve">MEPOLIZUMAB </t>
  </si>
  <si>
    <t>NUCALA</t>
  </si>
  <si>
    <t xml:space="preserve">NUCALA </t>
  </si>
  <si>
    <t>TEBENTAFUSP</t>
  </si>
  <si>
    <t xml:space="preserve">KIMMTRAK </t>
  </si>
  <si>
    <t>VOSORITIDE</t>
  </si>
  <si>
    <t xml:space="preserve"> VOXZOGO</t>
  </si>
  <si>
    <t>ODEVIXIBAT</t>
  </si>
  <si>
    <t>BLYVAY</t>
  </si>
  <si>
    <t>HEPCLUDEX</t>
  </si>
  <si>
    <t>ANIFROLUMAB</t>
  </si>
  <si>
    <t>SAPHNELO</t>
  </si>
  <si>
    <t>SOMATROGON</t>
  </si>
  <si>
    <t>NGENLA</t>
  </si>
  <si>
    <t xml:space="preserve"> INEBILIZUMAB</t>
  </si>
  <si>
    <t>UPLIZNA</t>
  </si>
  <si>
    <t>compressa rivestita con film</t>
  </si>
  <si>
    <t>25 mg</t>
  </si>
  <si>
    <t>uso orale</t>
  </si>
  <si>
    <t>30 compresse</t>
  </si>
  <si>
    <t>L01EX18</t>
  </si>
  <si>
    <t>049033044</t>
  </si>
  <si>
    <t>049033057</t>
  </si>
  <si>
    <t>049033018</t>
  </si>
  <si>
    <t>049033020</t>
  </si>
  <si>
    <t>049033032</t>
  </si>
  <si>
    <t>Compresse orodispersibili</t>
  </si>
  <si>
    <t>1mg</t>
  </si>
  <si>
    <t>A07EA06</t>
  </si>
  <si>
    <t>A07EA07</t>
  </si>
  <si>
    <t>L04AA10</t>
  </si>
  <si>
    <t>035120070</t>
  </si>
  <si>
    <t xml:space="preserve">OS </t>
  </si>
  <si>
    <t>12 cpr</t>
  </si>
  <si>
    <t>B03XA05</t>
  </si>
  <si>
    <t>70 mg</t>
  </si>
  <si>
    <t xml:space="preserve">Concentrato per soluzione per infusione EV; 1 flaconcino da 350 mg </t>
  </si>
  <si>
    <t>350 mg</t>
  </si>
  <si>
    <t>Infusione E.V.</t>
  </si>
  <si>
    <t>Flaconcino</t>
  </si>
  <si>
    <t>L01FX18</t>
  </si>
  <si>
    <t>049823014/E</t>
  </si>
  <si>
    <t>450 mg</t>
  </si>
  <si>
    <t>60 CPR</t>
  </si>
  <si>
    <t>L01EX21</t>
  </si>
  <si>
    <t>049967019/E</t>
  </si>
  <si>
    <t xml:space="preserve">Concentrato per soluzione per infusione </t>
  </si>
  <si>
    <t>1 mg/ml</t>
  </si>
  <si>
    <t>Uso endovenoso</t>
  </si>
  <si>
    <t>L01XX67</t>
  </si>
  <si>
    <t>049327012/E</t>
  </si>
  <si>
    <t xml:space="preserve">soluzione iniettabile in penna </t>
  </si>
  <si>
    <t>100mg ogni 4 settimane</t>
  </si>
  <si>
    <t>SC</t>
  </si>
  <si>
    <t xml:space="preserve">100 mg soluzione iniettabile in penna preriempita </t>
  </si>
  <si>
    <t>penna</t>
  </si>
  <si>
    <t xml:space="preserve">R03DX09 </t>
  </si>
  <si>
    <t>044648032/E</t>
  </si>
  <si>
    <t>soluzione iniettabile in siringa</t>
  </si>
  <si>
    <t xml:space="preserve">100 mg soluzione iniettabile in siringa preriempita </t>
  </si>
  <si>
    <t>044648057/E</t>
  </si>
  <si>
    <t>300mg ogni 4 settimane</t>
  </si>
  <si>
    <t>100 mg soluzione iniettabile in penna preriempita - confezione da 3 PEN</t>
  </si>
  <si>
    <t>R03DX09</t>
  </si>
  <si>
    <t>044648044/E</t>
  </si>
  <si>
    <t>100 mg soluzione iniettabile in siringa preriempita - confezione da 3 SIR</t>
  </si>
  <si>
    <t>044648069/E</t>
  </si>
  <si>
    <t>Concentrato per soluzione per infusione (concentrato sterile). Soluzione limpida, da incolore a leggermente giallognola, in flaconcino monodose.</t>
  </si>
  <si>
    <t>Ogni flaconcino da 0,5 mL contiene 100 microgrammi di tebentafusp, che corrispondono a una concentrazione, prima della diluizione, di 200 mcg/mL.</t>
  </si>
  <si>
    <t>Soluzione per infusione</t>
  </si>
  <si>
    <t>Flaconcino monodose</t>
  </si>
  <si>
    <t>L01XX75</t>
  </si>
  <si>
    <t>050004011</t>
  </si>
  <si>
    <t xml:space="preserve">600 microgrammi </t>
  </si>
  <si>
    <t>Concentrato per soluzione per infusione (concentrato sterile)</t>
  </si>
  <si>
    <t>300 mg-2ml(150mg/ml)</t>
  </si>
  <si>
    <t xml:space="preserve">Uso endovenoso </t>
  </si>
  <si>
    <t xml:space="preserve"> L04AA51</t>
  </si>
  <si>
    <t>049964012/E</t>
  </si>
  <si>
    <t>24 mg</t>
  </si>
  <si>
    <t>iniettabile - sottocutanea</t>
  </si>
  <si>
    <t>H01AC08</t>
  </si>
  <si>
    <t>049913015</t>
  </si>
  <si>
    <t>60 mg</t>
  </si>
  <si>
    <t>049913027</t>
  </si>
  <si>
    <t>Ogni flaconcino contiene 100 mg di inebilizumab in 10 ml alla concentrazione di 10 mg/ml</t>
  </si>
  <si>
    <t>Via endovenosa</t>
  </si>
  <si>
    <t>3 flaconcini da 100 mg ciascuno</t>
  </si>
  <si>
    <t>L04AA47</t>
  </si>
  <si>
    <t>050085012/E</t>
  </si>
  <si>
    <t>Blueprint Medicines Italy srl</t>
  </si>
  <si>
    <t>Dr. FALK PHARMA S.r.l.</t>
  </si>
  <si>
    <t>Astellas Pharma S.p.A.</t>
  </si>
  <si>
    <t>JANSSEN-CILAG S.p.A.</t>
  </si>
  <si>
    <t>CO.DI.FI.</t>
  </si>
  <si>
    <t>GlaxoSmithKline S.p.A.</t>
  </si>
  <si>
    <t xml:space="preserve">Euromed srl </t>
  </si>
  <si>
    <t xml:space="preserve">Alla luce dell’esiguo numero di pazienti stimato a livello regionale, una ripartizaione tra le province risulta complicata; di conseguenza vengono riportati i pazienti ad oggi stimabili per i principali Centri. </t>
  </si>
  <si>
    <t>Sciensus International B.V.</t>
  </si>
  <si>
    <t>Alloga Italia</t>
  </si>
  <si>
    <t>Clausola di riservatezza</t>
  </si>
  <si>
    <t>Horizon Therapeutics Ireland DAC</t>
  </si>
  <si>
    <t>Si stimano 8 pazienti totali nei primi 3 anni di rimborsabilità del farmaco
1° anno: 1 paziente
2° anno: 3 pazienti
3° anno: 4 pazienti</t>
  </si>
  <si>
    <t>9797961D30</t>
  </si>
  <si>
    <t>9797962E03</t>
  </si>
  <si>
    <t>9797963ED6</t>
  </si>
  <si>
    <t>9797964FA9</t>
  </si>
  <si>
    <t>9797965081</t>
  </si>
  <si>
    <t>9797967227</t>
  </si>
  <si>
    <t>97979682FA</t>
  </si>
  <si>
    <t>9797971573</t>
  </si>
  <si>
    <t>9797972646</t>
  </si>
  <si>
    <t>9797973719</t>
  </si>
  <si>
    <t>97979747EC</t>
  </si>
  <si>
    <t>97979758BF</t>
  </si>
  <si>
    <t>9797976992</t>
  </si>
  <si>
    <t>9797977A65</t>
  </si>
  <si>
    <t>979798402F</t>
  </si>
  <si>
    <t>9797978B38</t>
  </si>
  <si>
    <t xml:space="preserve">TOTALE FABBISOGNI </t>
  </si>
  <si>
    <t xml:space="preserve">TOTALE BASE D'ASTA COMPLESSIVA </t>
  </si>
  <si>
    <t>Importo per  lotto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</si>
</sst>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4" formatCode="_-&quot;€&quot;\ * #,##0.00_-;\-&quot;€&quot;\ * #,##0.00_-;_-&quot;€&quot;\ * &quot;-&quot;??_-;_-@_-"/>
    <numFmt numFmtId="164" formatCode="[$-410]General"/>
    <numFmt numFmtId="165" formatCode="#,##0.00\ _€"/>
    <numFmt numFmtId="166" formatCode="#,##0.00000\ &quot;€&quot;"/>
    <numFmt numFmtId="167" formatCode="#,##0\ _€"/>
    <numFmt numFmtId="168" formatCode="_-* #,##0.00\ [$€-410]_-;\-* #,##0.00\ [$€-410]_-;_-* &quot;-&quot;??\ [$€-410]_-;_-@_-"/>
    <numFmt numFmtId="169" formatCode="&quot;€&quot;\ #,##0.0000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color indexed="8"/>
      <name val="Arial"/>
      <family val="2"/>
    </font>
    <font>
      <sz val="11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sz val="10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00B0F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164" fontId="4" fillId="0" borderId="0"/>
    <xf numFmtId="0" fontId="8" fillId="0" borderId="0" applyNumberFormat="0" applyFont="0" applyFill="0" applyBorder="0" applyAlignment="0" applyProtection="0"/>
    <xf numFmtId="0" fontId="9" fillId="0" borderId="0"/>
  </cellStyleXfs>
  <cellXfs count="61">
    <xf numFmtId="0" fontId="0" fillId="0" borderId="0" xfId="0"/>
    <xf numFmtId="165" fontId="3" fillId="0" borderId="0" xfId="0" applyNumberFormat="1" applyFont="1" applyAlignment="1" applyProtection="1">
      <alignment horizontal="center" vertical="center" wrapText="1"/>
      <protection locked="0"/>
    </xf>
    <xf numFmtId="165" fontId="0" fillId="0" borderId="0" xfId="0" applyNumberFormat="1"/>
    <xf numFmtId="165" fontId="5" fillId="0" borderId="0" xfId="0" applyNumberFormat="1" applyFont="1" applyAlignment="1" applyProtection="1">
      <alignment horizontal="center" vertical="center" wrapText="1"/>
      <protection locked="0"/>
    </xf>
    <xf numFmtId="165" fontId="5" fillId="0" borderId="0" xfId="0" applyNumberFormat="1" applyFont="1" applyAlignment="1">
      <alignment horizontal="center" vertical="center"/>
    </xf>
    <xf numFmtId="165" fontId="3" fillId="5" borderId="1" xfId="0" applyNumberFormat="1" applyFont="1" applyFill="1" applyBorder="1" applyAlignment="1" applyProtection="1">
      <alignment horizontal="center" vertical="center" wrapText="1"/>
      <protection locked="0"/>
    </xf>
    <xf numFmtId="165" fontId="5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5" borderId="1" xfId="0" applyFont="1" applyFill="1" applyBorder="1" applyAlignment="1" applyProtection="1">
      <alignment horizontal="center" vertical="center" wrapText="1"/>
      <protection locked="0"/>
    </xf>
    <xf numFmtId="49" fontId="5" fillId="5" borderId="1" xfId="0" applyNumberFormat="1" applyFont="1" applyFill="1" applyBorder="1" applyAlignment="1" applyProtection="1">
      <alignment horizontal="center" vertical="center" wrapText="1"/>
      <protection locked="0"/>
    </xf>
    <xf numFmtId="49" fontId="0" fillId="0" borderId="0" xfId="0" applyNumberFormat="1"/>
    <xf numFmtId="0" fontId="5" fillId="5" borderId="1" xfId="0" applyFont="1" applyFill="1" applyBorder="1" applyAlignment="1" applyProtection="1">
      <alignment horizontal="center" vertical="center" wrapText="1"/>
      <protection locked="0"/>
    </xf>
    <xf numFmtId="166" fontId="3" fillId="3" borderId="1" xfId="0" applyNumberFormat="1" applyFont="1" applyFill="1" applyBorder="1" applyAlignment="1" applyProtection="1">
      <alignment horizontal="center" vertical="center"/>
      <protection locked="0"/>
    </xf>
    <xf numFmtId="166" fontId="5" fillId="3" borderId="1" xfId="0" applyNumberFormat="1" applyFont="1" applyFill="1" applyBorder="1" applyAlignment="1" applyProtection="1">
      <alignment horizontal="center" vertical="center" wrapText="1"/>
      <protection locked="0"/>
    </xf>
    <xf numFmtId="166" fontId="3" fillId="3" borderId="1" xfId="1" applyNumberFormat="1" applyFont="1" applyFill="1" applyBorder="1" applyAlignment="1" applyProtection="1">
      <alignment horizontal="center" vertical="center" wrapText="1"/>
      <protection locked="0"/>
    </xf>
    <xf numFmtId="166" fontId="3" fillId="3" borderId="1" xfId="0" applyNumberFormat="1" applyFont="1" applyFill="1" applyBorder="1" applyAlignment="1" applyProtection="1">
      <alignment horizontal="center" vertical="center" wrapText="1"/>
      <protection locked="0"/>
    </xf>
    <xf numFmtId="166" fontId="5" fillId="3" borderId="1" xfId="1" applyNumberFormat="1" applyFont="1" applyFill="1" applyBorder="1" applyAlignment="1" applyProtection="1">
      <alignment horizontal="center" vertical="center" wrapText="1"/>
      <protection locked="0"/>
    </xf>
    <xf numFmtId="166" fontId="3" fillId="0" borderId="0" xfId="0" applyNumberFormat="1" applyFont="1" applyAlignment="1" applyProtection="1">
      <alignment horizontal="center" vertical="center" wrapText="1"/>
      <protection locked="0"/>
    </xf>
    <xf numFmtId="166" fontId="5" fillId="0" borderId="0" xfId="0" applyNumberFormat="1" applyFont="1" applyAlignment="1">
      <alignment horizontal="center" vertical="center"/>
    </xf>
    <xf numFmtId="166" fontId="3" fillId="3" borderId="1" xfId="1" applyNumberFormat="1" applyFont="1" applyFill="1" applyBorder="1" applyAlignment="1" applyProtection="1">
      <alignment horizontal="center" vertical="center"/>
      <protection locked="0"/>
    </xf>
    <xf numFmtId="166" fontId="0" fillId="0" borderId="0" xfId="0" applyNumberFormat="1" applyAlignment="1">
      <alignment horizontal="center" vertical="center"/>
    </xf>
    <xf numFmtId="166" fontId="5" fillId="5" borderId="1" xfId="0" applyNumberFormat="1" applyFont="1" applyFill="1" applyBorder="1" applyAlignment="1" applyProtection="1">
      <alignment horizontal="center" vertical="center" wrapText="1"/>
      <protection locked="0"/>
    </xf>
    <xf numFmtId="166" fontId="0" fillId="0" borderId="0" xfId="0" applyNumberFormat="1"/>
    <xf numFmtId="0" fontId="7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67" fontId="7" fillId="2" borderId="1" xfId="0" applyNumberFormat="1" applyFont="1" applyFill="1" applyBorder="1" applyAlignment="1" applyProtection="1">
      <alignment horizontal="center" vertical="center" wrapText="1"/>
      <protection locked="0"/>
    </xf>
    <xf numFmtId="165" fontId="7" fillId="2" borderId="1" xfId="0" applyNumberFormat="1" applyFont="1" applyFill="1" applyBorder="1" applyAlignment="1" applyProtection="1">
      <alignment horizontal="center" vertical="center" wrapText="1"/>
      <protection locked="0"/>
    </xf>
    <xf numFmtId="165" fontId="7" fillId="0" borderId="1" xfId="0" applyNumberFormat="1" applyFont="1" applyBorder="1" applyAlignment="1" applyProtection="1">
      <alignment horizontal="center" vertical="center" wrapText="1"/>
      <protection locked="0"/>
    </xf>
    <xf numFmtId="49" fontId="7" fillId="0" borderId="1" xfId="0" applyNumberFormat="1" applyFont="1" applyBorder="1" applyAlignment="1">
      <alignment horizontal="center" vertical="center" wrapText="1"/>
    </xf>
    <xf numFmtId="0" fontId="7" fillId="0" borderId="1" xfId="0" quotePrefix="1" applyFont="1" applyBorder="1" applyAlignment="1">
      <alignment horizontal="center" vertical="center" wrapText="1"/>
    </xf>
    <xf numFmtId="0" fontId="7" fillId="2" borderId="1" xfId="0" quotePrefix="1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Border="1" applyAlignment="1" applyProtection="1">
      <alignment horizontal="center" vertical="center" wrapText="1" shrinkToFit="1"/>
      <protection locked="0"/>
    </xf>
    <xf numFmtId="168" fontId="7" fillId="0" borderId="1" xfId="0" applyNumberFormat="1" applyFont="1" applyBorder="1" applyAlignment="1" applyProtection="1">
      <alignment horizontal="center" vertical="center" wrapText="1"/>
      <protection locked="0"/>
    </xf>
    <xf numFmtId="2" fontId="7" fillId="0" borderId="1" xfId="0" applyNumberFormat="1" applyFont="1" applyBorder="1" applyAlignment="1">
      <alignment horizontal="center" vertical="center" wrapText="1"/>
    </xf>
    <xf numFmtId="0" fontId="7" fillId="0" borderId="1" xfId="1" applyNumberFormat="1" applyFont="1" applyBorder="1" applyAlignment="1">
      <alignment horizontal="center" vertical="center" wrapText="1"/>
    </xf>
    <xf numFmtId="169" fontId="7" fillId="0" borderId="1" xfId="0" applyNumberFormat="1" applyFont="1" applyBorder="1" applyAlignment="1">
      <alignment horizontal="center" vertical="center" wrapText="1"/>
    </xf>
    <xf numFmtId="169" fontId="7" fillId="0" borderId="1" xfId="1" applyNumberFormat="1" applyFont="1" applyBorder="1" applyAlignment="1">
      <alignment horizontal="center" vertical="center" wrapText="1"/>
    </xf>
    <xf numFmtId="169" fontId="7" fillId="2" borderId="1" xfId="0" applyNumberFormat="1" applyFont="1" applyFill="1" applyBorder="1" applyAlignment="1">
      <alignment horizontal="center" vertical="center" wrapText="1"/>
    </xf>
    <xf numFmtId="165" fontId="6" fillId="0" borderId="0" xfId="0" applyNumberFormat="1" applyFont="1" applyAlignment="1">
      <alignment horizontal="justify" vertical="center" wrapText="1"/>
    </xf>
    <xf numFmtId="165" fontId="6" fillId="0" borderId="0" xfId="0" applyNumberFormat="1" applyFont="1" applyAlignment="1">
      <alignment horizontal="left" vertical="center" wrapText="1"/>
    </xf>
    <xf numFmtId="3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166" fontId="3" fillId="0" borderId="2" xfId="1" applyNumberFormat="1" applyFont="1" applyFill="1" applyBorder="1" applyAlignment="1" applyProtection="1">
      <alignment horizontal="center" vertical="center" wrapText="1"/>
      <protection locked="0"/>
    </xf>
    <xf numFmtId="166" fontId="3" fillId="0" borderId="2" xfId="0" applyNumberFormat="1" applyFont="1" applyFill="1" applyBorder="1" applyAlignment="1" applyProtection="1">
      <alignment horizontal="center" vertical="center" wrapText="1"/>
      <protection locked="0"/>
    </xf>
    <xf numFmtId="166" fontId="3" fillId="0" borderId="2" xfId="1" applyNumberFormat="1" applyFont="1" applyFill="1" applyBorder="1" applyAlignment="1" applyProtection="1">
      <alignment horizontal="center" vertical="center"/>
      <protection locked="0"/>
    </xf>
    <xf numFmtId="166" fontId="5" fillId="0" borderId="2" xfId="1" applyNumberFormat="1" applyFont="1" applyFill="1" applyBorder="1" applyAlignment="1" applyProtection="1">
      <alignment horizontal="center" vertical="center" wrapText="1"/>
      <protection locked="0"/>
    </xf>
    <xf numFmtId="165" fontId="10" fillId="0" borderId="1" xfId="0" applyNumberFormat="1" applyFont="1" applyBorder="1" applyAlignment="1">
      <alignment horizontal="center" vertical="center" wrapText="1"/>
    </xf>
    <xf numFmtId="166" fontId="5" fillId="0" borderId="3" xfId="1" applyNumberFormat="1" applyFont="1" applyFill="1" applyBorder="1" applyAlignment="1" applyProtection="1">
      <alignment horizontal="center" vertical="center" wrapText="1"/>
      <protection locked="0"/>
    </xf>
    <xf numFmtId="166" fontId="5" fillId="0" borderId="5" xfId="1" applyNumberFormat="1" applyFont="1" applyFill="1" applyBorder="1" applyAlignment="1" applyProtection="1">
      <alignment horizontal="center" vertical="center" wrapText="1"/>
      <protection locked="0"/>
    </xf>
    <xf numFmtId="166" fontId="5" fillId="0" borderId="4" xfId="1" applyNumberFormat="1" applyFont="1" applyFill="1" applyBorder="1" applyAlignment="1" applyProtection="1">
      <alignment horizontal="center" vertical="center" wrapText="1"/>
      <protection locked="0"/>
    </xf>
    <xf numFmtId="166" fontId="3" fillId="0" borderId="3" xfId="1" applyNumberFormat="1" applyFont="1" applyFill="1" applyBorder="1" applyAlignment="1" applyProtection="1">
      <alignment horizontal="center" vertical="center" wrapText="1"/>
      <protection locked="0"/>
    </xf>
    <xf numFmtId="166" fontId="3" fillId="0" borderId="5" xfId="1" applyNumberFormat="1" applyFont="1" applyFill="1" applyBorder="1" applyAlignment="1" applyProtection="1">
      <alignment horizontal="center" vertical="center" wrapText="1"/>
      <protection locked="0"/>
    </xf>
    <xf numFmtId="166" fontId="3" fillId="0" borderId="4" xfId="1" applyNumberFormat="1" applyFont="1" applyFill="1" applyBorder="1" applyAlignment="1" applyProtection="1">
      <alignment horizontal="center" vertical="center" wrapText="1"/>
      <protection locked="0"/>
    </xf>
    <xf numFmtId="166" fontId="3" fillId="0" borderId="3" xfId="1" applyNumberFormat="1" applyFont="1" applyFill="1" applyBorder="1" applyAlignment="1" applyProtection="1">
      <alignment horizontal="center" vertical="center"/>
      <protection locked="0"/>
    </xf>
    <xf numFmtId="166" fontId="3" fillId="0" borderId="5" xfId="1" applyNumberFormat="1" applyFont="1" applyFill="1" applyBorder="1" applyAlignment="1" applyProtection="1">
      <alignment horizontal="center" vertical="center"/>
      <protection locked="0"/>
    </xf>
    <xf numFmtId="166" fontId="3" fillId="0" borderId="4" xfId="1" applyNumberFormat="1" applyFont="1" applyFill="1" applyBorder="1" applyAlignment="1" applyProtection="1">
      <alignment horizontal="center" vertical="center"/>
      <protection locked="0"/>
    </xf>
    <xf numFmtId="166" fontId="3" fillId="4" borderId="6" xfId="0" applyNumberFormat="1" applyFont="1" applyFill="1" applyBorder="1" applyAlignment="1" applyProtection="1">
      <alignment horizontal="center" vertical="center"/>
      <protection locked="0"/>
    </xf>
    <xf numFmtId="166" fontId="3" fillId="4" borderId="7" xfId="0" applyNumberFormat="1" applyFont="1" applyFill="1" applyBorder="1" applyAlignment="1" applyProtection="1">
      <alignment horizontal="center" vertical="center"/>
      <protection locked="0"/>
    </xf>
    <xf numFmtId="166" fontId="3" fillId="4" borderId="2" xfId="0" applyNumberFormat="1" applyFont="1" applyFill="1" applyBorder="1" applyAlignment="1" applyProtection="1">
      <alignment horizontal="center" vertical="center"/>
      <protection locked="0"/>
    </xf>
    <xf numFmtId="167" fontId="7" fillId="2" borderId="1" xfId="0" applyNumberFormat="1" applyFont="1" applyFill="1" applyBorder="1" applyAlignment="1" applyProtection="1">
      <alignment horizontal="center" vertical="center" wrapText="1"/>
      <protection locked="0"/>
    </xf>
    <xf numFmtId="165" fontId="2" fillId="4" borderId="6" xfId="0" applyNumberFormat="1" applyFont="1" applyFill="1" applyBorder="1" applyAlignment="1" applyProtection="1">
      <alignment horizontal="left" vertical="center" wrapText="1"/>
      <protection locked="0"/>
    </xf>
    <xf numFmtId="165" fontId="2" fillId="4" borderId="7" xfId="0" applyNumberFormat="1" applyFont="1" applyFill="1" applyBorder="1" applyAlignment="1" applyProtection="1">
      <alignment horizontal="left" vertical="center" wrapText="1"/>
      <protection locked="0"/>
    </xf>
    <xf numFmtId="165" fontId="2" fillId="4" borderId="2" xfId="0" applyNumberFormat="1" applyFont="1" applyFill="1" applyBorder="1" applyAlignment="1" applyProtection="1">
      <alignment horizontal="left" vertical="center" wrapText="1"/>
      <protection locked="0"/>
    </xf>
  </cellXfs>
  <cellStyles count="5">
    <cellStyle name="Excel Built-in Normal" xfId="2"/>
    <cellStyle name="Normale" xfId="0" builtinId="0"/>
    <cellStyle name="Normale 2" xfId="4"/>
    <cellStyle name="Normale 3" xfId="3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9"/>
  <sheetViews>
    <sheetView tabSelected="1" zoomScale="80" zoomScaleNormal="80" workbookViewId="0">
      <pane xSplit="2" ySplit="2" topLeftCell="M3" activePane="bottomRight" state="frozen"/>
      <selection pane="topRight" activeCell="C1" sqref="C1"/>
      <selection pane="bottomLeft" activeCell="A3" sqref="A3"/>
      <selection pane="bottomRight" activeCell="S28" sqref="S28:S31"/>
    </sheetView>
  </sheetViews>
  <sheetFormatPr defaultColWidth="9.109375" defaultRowHeight="14.4" x14ac:dyDescent="0.3"/>
  <cols>
    <col min="1" max="1" width="7.109375" bestFit="1" customWidth="1"/>
    <col min="2" max="3" width="16.33203125" customWidth="1"/>
    <col min="4" max="4" width="23.6640625" style="2" customWidth="1"/>
    <col min="5" max="5" width="33.109375" style="2" customWidth="1"/>
    <col min="6" max="6" width="32.44140625" style="2" customWidth="1"/>
    <col min="7" max="7" width="20.5546875" style="2" customWidth="1"/>
    <col min="8" max="8" width="27.109375" style="2" customWidth="1"/>
    <col min="9" max="9" width="14.6640625" customWidth="1"/>
    <col min="10" max="10" width="36.33203125" style="2" customWidth="1"/>
    <col min="11" max="11" width="16.88671875" style="2" customWidth="1"/>
    <col min="12" max="12" width="17.33203125" style="9" customWidth="1"/>
    <col min="13" max="13" width="12.5546875" style="2" customWidth="1"/>
    <col min="14" max="14" width="28.5546875" style="2" customWidth="1"/>
    <col min="15" max="15" width="33.88671875" style="21" customWidth="1"/>
    <col min="16" max="16" width="21.33203125" style="2" customWidth="1"/>
    <col min="17" max="20" width="30.6640625" style="19" customWidth="1"/>
    <col min="21" max="16384" width="9.109375" style="2"/>
  </cols>
  <sheetData>
    <row r="1" spans="1:20" ht="96.75" customHeight="1" x14ac:dyDescent="0.3">
      <c r="A1" s="58" t="s">
        <v>66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60"/>
      <c r="Q1" s="11"/>
      <c r="R1" s="54"/>
      <c r="S1" s="55"/>
      <c r="T1" s="56"/>
    </row>
    <row r="2" spans="1:20" ht="26.4" x14ac:dyDescent="0.3">
      <c r="A2" s="7" t="s">
        <v>0</v>
      </c>
      <c r="B2" s="7" t="s">
        <v>14</v>
      </c>
      <c r="C2" s="7" t="s">
        <v>19</v>
      </c>
      <c r="D2" s="6" t="s">
        <v>1</v>
      </c>
      <c r="E2" s="6" t="s">
        <v>67</v>
      </c>
      <c r="F2" s="6" t="s">
        <v>2</v>
      </c>
      <c r="G2" s="6" t="s">
        <v>3</v>
      </c>
      <c r="H2" s="6" t="s">
        <v>4</v>
      </c>
      <c r="I2" s="10" t="s">
        <v>8</v>
      </c>
      <c r="J2" s="6" t="s">
        <v>5</v>
      </c>
      <c r="K2" s="5" t="s">
        <v>6</v>
      </c>
      <c r="L2" s="8" t="s">
        <v>7</v>
      </c>
      <c r="M2" s="6" t="s">
        <v>68</v>
      </c>
      <c r="N2" s="6" t="s">
        <v>12</v>
      </c>
      <c r="O2" s="20" t="s">
        <v>13</v>
      </c>
      <c r="P2" s="6" t="s">
        <v>9</v>
      </c>
      <c r="Q2" s="12" t="s">
        <v>13</v>
      </c>
      <c r="R2" s="6" t="s">
        <v>203</v>
      </c>
      <c r="S2" s="6" t="s">
        <v>204</v>
      </c>
      <c r="T2" s="6" t="s">
        <v>205</v>
      </c>
    </row>
    <row r="3" spans="1:20" x14ac:dyDescent="0.3">
      <c r="A3" s="22">
        <v>1</v>
      </c>
      <c r="B3" s="22" t="s">
        <v>11</v>
      </c>
      <c r="C3" s="57" t="s">
        <v>187</v>
      </c>
      <c r="D3" s="24" t="s">
        <v>70</v>
      </c>
      <c r="E3" s="24" t="s">
        <v>71</v>
      </c>
      <c r="F3" s="24" t="s">
        <v>100</v>
      </c>
      <c r="G3" s="24" t="s">
        <v>101</v>
      </c>
      <c r="H3" s="24" t="s">
        <v>102</v>
      </c>
      <c r="I3" s="24" t="s">
        <v>103</v>
      </c>
      <c r="J3" s="26" t="s">
        <v>25</v>
      </c>
      <c r="K3" s="23" t="s">
        <v>104</v>
      </c>
      <c r="L3" s="23" t="s">
        <v>105</v>
      </c>
      <c r="M3" s="44">
        <v>21377</v>
      </c>
      <c r="N3" s="25" t="s">
        <v>174</v>
      </c>
      <c r="O3" s="34">
        <v>387.52688999999998</v>
      </c>
      <c r="P3" s="31"/>
      <c r="Q3" s="13">
        <v>387.52688999999998</v>
      </c>
      <c r="R3" s="39">
        <v>2223</v>
      </c>
      <c r="S3" s="40">
        <v>861472.27646999992</v>
      </c>
      <c r="T3" s="48">
        <v>11425842.824759999</v>
      </c>
    </row>
    <row r="4" spans="1:20" x14ac:dyDescent="0.3">
      <c r="A4" s="22">
        <v>1</v>
      </c>
      <c r="B4" s="22" t="s">
        <v>15</v>
      </c>
      <c r="C4" s="57"/>
      <c r="D4" s="24" t="s">
        <v>70</v>
      </c>
      <c r="E4" s="24" t="s">
        <v>71</v>
      </c>
      <c r="F4" s="24" t="s">
        <v>100</v>
      </c>
      <c r="G4" s="24" t="s">
        <v>33</v>
      </c>
      <c r="H4" s="24" t="s">
        <v>102</v>
      </c>
      <c r="I4" s="24" t="s">
        <v>103</v>
      </c>
      <c r="J4" s="26" t="s">
        <v>25</v>
      </c>
      <c r="K4" s="23" t="s">
        <v>104</v>
      </c>
      <c r="L4" s="23" t="s">
        <v>106</v>
      </c>
      <c r="M4" s="44">
        <v>21377</v>
      </c>
      <c r="N4" s="25" t="s">
        <v>174</v>
      </c>
      <c r="O4" s="34">
        <v>387.52688999999998</v>
      </c>
      <c r="P4" s="31"/>
      <c r="Q4" s="13">
        <v>387.52688999999998</v>
      </c>
      <c r="R4" s="39">
        <v>4446</v>
      </c>
      <c r="S4" s="40">
        <v>1722944.5529399998</v>
      </c>
      <c r="T4" s="49"/>
    </row>
    <row r="5" spans="1:20" x14ac:dyDescent="0.3">
      <c r="A5" s="22">
        <v>1</v>
      </c>
      <c r="B5" s="22" t="s">
        <v>10</v>
      </c>
      <c r="C5" s="57"/>
      <c r="D5" s="24" t="s">
        <v>70</v>
      </c>
      <c r="E5" s="24" t="s">
        <v>71</v>
      </c>
      <c r="F5" s="24" t="s">
        <v>100</v>
      </c>
      <c r="G5" s="24" t="s">
        <v>46</v>
      </c>
      <c r="H5" s="24" t="s">
        <v>102</v>
      </c>
      <c r="I5" s="24" t="s">
        <v>103</v>
      </c>
      <c r="J5" s="26" t="s">
        <v>25</v>
      </c>
      <c r="K5" s="23" t="s">
        <v>104</v>
      </c>
      <c r="L5" s="23" t="s">
        <v>107</v>
      </c>
      <c r="M5" s="44">
        <v>21377</v>
      </c>
      <c r="N5" s="25" t="s">
        <v>174</v>
      </c>
      <c r="O5" s="34">
        <v>387.52688999999998</v>
      </c>
      <c r="P5" s="31"/>
      <c r="Q5" s="13">
        <v>387.52688999999998</v>
      </c>
      <c r="R5" s="39">
        <v>11349</v>
      </c>
      <c r="S5" s="40">
        <v>4398042.6746100001</v>
      </c>
      <c r="T5" s="49"/>
    </row>
    <row r="6" spans="1:20" x14ac:dyDescent="0.3">
      <c r="A6" s="22">
        <v>1</v>
      </c>
      <c r="B6" s="22" t="s">
        <v>16</v>
      </c>
      <c r="C6" s="57"/>
      <c r="D6" s="24" t="s">
        <v>70</v>
      </c>
      <c r="E6" s="24" t="s">
        <v>71</v>
      </c>
      <c r="F6" s="24" t="s">
        <v>100</v>
      </c>
      <c r="G6" s="24" t="s">
        <v>31</v>
      </c>
      <c r="H6" s="24" t="s">
        <v>102</v>
      </c>
      <c r="I6" s="24" t="s">
        <v>103</v>
      </c>
      <c r="J6" s="26" t="s">
        <v>25</v>
      </c>
      <c r="K6" s="23" t="s">
        <v>104</v>
      </c>
      <c r="L6" s="23" t="s">
        <v>108</v>
      </c>
      <c r="M6" s="44">
        <v>21377</v>
      </c>
      <c r="N6" s="25" t="s">
        <v>174</v>
      </c>
      <c r="O6" s="34">
        <v>387.52688999999998</v>
      </c>
      <c r="P6" s="31"/>
      <c r="Q6" s="13">
        <v>387.52688999999998</v>
      </c>
      <c r="R6" s="39">
        <v>9360</v>
      </c>
      <c r="S6" s="40">
        <v>3627251.6903999997</v>
      </c>
      <c r="T6" s="49"/>
    </row>
    <row r="7" spans="1:20" x14ac:dyDescent="0.3">
      <c r="A7" s="22">
        <v>1</v>
      </c>
      <c r="B7" s="22" t="s">
        <v>69</v>
      </c>
      <c r="C7" s="57"/>
      <c r="D7" s="24" t="s">
        <v>70</v>
      </c>
      <c r="E7" s="24" t="s">
        <v>71</v>
      </c>
      <c r="F7" s="24" t="s">
        <v>100</v>
      </c>
      <c r="G7" s="24" t="s">
        <v>38</v>
      </c>
      <c r="H7" s="24" t="s">
        <v>102</v>
      </c>
      <c r="I7" s="24" t="s">
        <v>103</v>
      </c>
      <c r="J7" s="26" t="s">
        <v>25</v>
      </c>
      <c r="K7" s="23" t="s">
        <v>104</v>
      </c>
      <c r="L7" s="23" t="s">
        <v>109</v>
      </c>
      <c r="M7" s="44">
        <v>21377</v>
      </c>
      <c r="N7" s="25" t="s">
        <v>174</v>
      </c>
      <c r="O7" s="34">
        <v>387.52688999999998</v>
      </c>
      <c r="P7" s="31"/>
      <c r="Q7" s="13">
        <v>387.52688999999998</v>
      </c>
      <c r="R7" s="39">
        <v>2106</v>
      </c>
      <c r="S7" s="40">
        <v>816131.63034000003</v>
      </c>
      <c r="T7" s="50"/>
    </row>
    <row r="8" spans="1:20" x14ac:dyDescent="0.3">
      <c r="A8" s="22">
        <v>2</v>
      </c>
      <c r="B8" s="22" t="s">
        <v>11</v>
      </c>
      <c r="C8" s="57" t="s">
        <v>188</v>
      </c>
      <c r="D8" s="24" t="s">
        <v>72</v>
      </c>
      <c r="E8" s="24" t="s">
        <v>73</v>
      </c>
      <c r="F8" s="24" t="s">
        <v>110</v>
      </c>
      <c r="G8" s="24" t="s">
        <v>111</v>
      </c>
      <c r="H8" s="24" t="s">
        <v>47</v>
      </c>
      <c r="I8" s="24">
        <v>90</v>
      </c>
      <c r="J8" s="26" t="s">
        <v>110</v>
      </c>
      <c r="K8" s="23" t="s">
        <v>112</v>
      </c>
      <c r="L8" s="23">
        <v>45928049</v>
      </c>
      <c r="M8" s="44">
        <v>3.7299500000000001</v>
      </c>
      <c r="N8" s="25" t="s">
        <v>175</v>
      </c>
      <c r="O8" s="34">
        <v>1.865</v>
      </c>
      <c r="P8" s="31"/>
      <c r="Q8" s="13">
        <v>1.865</v>
      </c>
      <c r="R8" s="39">
        <v>103541</v>
      </c>
      <c r="S8" s="40">
        <v>193103.965</v>
      </c>
      <c r="T8" s="48">
        <v>430976.47212000005</v>
      </c>
    </row>
    <row r="9" spans="1:20" x14ac:dyDescent="0.3">
      <c r="A9" s="22">
        <v>2</v>
      </c>
      <c r="B9" s="22" t="s">
        <v>15</v>
      </c>
      <c r="C9" s="57"/>
      <c r="D9" s="24" t="s">
        <v>72</v>
      </c>
      <c r="E9" s="24" t="s">
        <v>73</v>
      </c>
      <c r="F9" s="24" t="s">
        <v>110</v>
      </c>
      <c r="G9" s="24" t="s">
        <v>34</v>
      </c>
      <c r="H9" s="24" t="s">
        <v>47</v>
      </c>
      <c r="I9" s="24">
        <v>90</v>
      </c>
      <c r="J9" s="26" t="s">
        <v>110</v>
      </c>
      <c r="K9" s="23" t="s">
        <v>113</v>
      </c>
      <c r="L9" s="28">
        <v>45928090</v>
      </c>
      <c r="M9" s="44">
        <v>3.7299500000000001</v>
      </c>
      <c r="N9" s="25" t="s">
        <v>175</v>
      </c>
      <c r="O9" s="34">
        <v>1.67848</v>
      </c>
      <c r="P9" s="32"/>
      <c r="Q9" s="14">
        <v>1.67848</v>
      </c>
      <c r="R9" s="39">
        <v>141719</v>
      </c>
      <c r="S9" s="41">
        <v>237872.50712000002</v>
      </c>
      <c r="T9" s="50"/>
    </row>
    <row r="10" spans="1:20" x14ac:dyDescent="0.3">
      <c r="A10" s="22">
        <v>3</v>
      </c>
      <c r="B10" s="22" t="s">
        <v>11</v>
      </c>
      <c r="C10" s="24" t="s">
        <v>189</v>
      </c>
      <c r="D10" s="24" t="s">
        <v>74</v>
      </c>
      <c r="E10" s="24" t="s">
        <v>75</v>
      </c>
      <c r="F10" s="24" t="s">
        <v>30</v>
      </c>
      <c r="G10" s="24" t="s">
        <v>35</v>
      </c>
      <c r="H10" s="24" t="s">
        <v>48</v>
      </c>
      <c r="I10" s="24">
        <v>100</v>
      </c>
      <c r="J10" s="26" t="s">
        <v>25</v>
      </c>
      <c r="K10" s="23" t="s">
        <v>114</v>
      </c>
      <c r="L10" s="23" t="s">
        <v>115</v>
      </c>
      <c r="M10" s="44">
        <v>334.34</v>
      </c>
      <c r="N10" s="25" t="s">
        <v>65</v>
      </c>
      <c r="O10" s="34">
        <v>3.3433999999999999</v>
      </c>
      <c r="P10" s="32"/>
      <c r="Q10" s="13">
        <v>3.3433999999999999</v>
      </c>
      <c r="R10" s="39">
        <v>30810</v>
      </c>
      <c r="S10" s="40">
        <v>103010.15400000001</v>
      </c>
      <c r="T10" s="40">
        <v>103010.15400000001</v>
      </c>
    </row>
    <row r="11" spans="1:20" x14ac:dyDescent="0.3">
      <c r="A11" s="22">
        <v>4</v>
      </c>
      <c r="B11" s="22" t="s">
        <v>11</v>
      </c>
      <c r="C11" s="57" t="s">
        <v>190</v>
      </c>
      <c r="D11" s="24" t="s">
        <v>76</v>
      </c>
      <c r="E11" s="24" t="s">
        <v>77</v>
      </c>
      <c r="F11" s="24" t="s">
        <v>24</v>
      </c>
      <c r="G11" s="24" t="s">
        <v>45</v>
      </c>
      <c r="H11" s="24" t="s">
        <v>116</v>
      </c>
      <c r="I11" s="24" t="s">
        <v>117</v>
      </c>
      <c r="J11" s="26" t="s">
        <v>25</v>
      </c>
      <c r="K11" s="23" t="s">
        <v>118</v>
      </c>
      <c r="L11" s="23">
        <v>49685011</v>
      </c>
      <c r="M11" s="44">
        <v>24.67</v>
      </c>
      <c r="N11" s="25" t="s">
        <v>176</v>
      </c>
      <c r="O11" s="34">
        <v>2.06</v>
      </c>
      <c r="P11" s="32"/>
      <c r="Q11" s="18">
        <v>2.06</v>
      </c>
      <c r="R11" s="39">
        <v>220096</v>
      </c>
      <c r="S11" s="42">
        <v>453397.76000000024</v>
      </c>
      <c r="T11" s="51">
        <v>5157566.3900000006</v>
      </c>
    </row>
    <row r="12" spans="1:20" x14ac:dyDescent="0.3">
      <c r="A12" s="22">
        <v>4</v>
      </c>
      <c r="B12" s="22" t="s">
        <v>15</v>
      </c>
      <c r="C12" s="57"/>
      <c r="D12" s="24" t="s">
        <v>76</v>
      </c>
      <c r="E12" s="24" t="s">
        <v>77</v>
      </c>
      <c r="F12" s="24" t="s">
        <v>24</v>
      </c>
      <c r="G12" s="24" t="s">
        <v>33</v>
      </c>
      <c r="H12" s="24" t="s">
        <v>116</v>
      </c>
      <c r="I12" s="24" t="s">
        <v>117</v>
      </c>
      <c r="J12" s="26" t="s">
        <v>25</v>
      </c>
      <c r="K12" s="23" t="s">
        <v>118</v>
      </c>
      <c r="L12" s="23">
        <v>49685023</v>
      </c>
      <c r="M12" s="44">
        <v>61.67</v>
      </c>
      <c r="N12" s="25" t="s">
        <v>176</v>
      </c>
      <c r="O12" s="34">
        <v>5.14</v>
      </c>
      <c r="P12" s="32"/>
      <c r="Q12" s="13">
        <v>5.14</v>
      </c>
      <c r="R12" s="39">
        <v>264123</v>
      </c>
      <c r="S12" s="40">
        <v>1357592.2199999995</v>
      </c>
      <c r="T12" s="52"/>
    </row>
    <row r="13" spans="1:20" x14ac:dyDescent="0.3">
      <c r="A13" s="22">
        <v>4</v>
      </c>
      <c r="B13" s="22" t="s">
        <v>10</v>
      </c>
      <c r="C13" s="57"/>
      <c r="D13" s="24" t="s">
        <v>76</v>
      </c>
      <c r="E13" s="24" t="s">
        <v>77</v>
      </c>
      <c r="F13" s="24" t="s">
        <v>24</v>
      </c>
      <c r="G13" s="24" t="s">
        <v>119</v>
      </c>
      <c r="H13" s="24" t="s">
        <v>116</v>
      </c>
      <c r="I13" s="24" t="s">
        <v>117</v>
      </c>
      <c r="J13" s="26" t="s">
        <v>25</v>
      </c>
      <c r="K13" s="23" t="s">
        <v>118</v>
      </c>
      <c r="L13" s="23">
        <v>49685035</v>
      </c>
      <c r="M13" s="44">
        <v>86.34</v>
      </c>
      <c r="N13" s="25" t="s">
        <v>176</v>
      </c>
      <c r="O13" s="34">
        <v>7.19</v>
      </c>
      <c r="P13" s="32"/>
      <c r="Q13" s="13">
        <v>7.19</v>
      </c>
      <c r="R13" s="39">
        <v>308139</v>
      </c>
      <c r="S13" s="40">
        <v>2215519.4100000011</v>
      </c>
      <c r="T13" s="52"/>
    </row>
    <row r="14" spans="1:20" x14ac:dyDescent="0.3">
      <c r="A14" s="22">
        <v>4</v>
      </c>
      <c r="B14" s="22" t="s">
        <v>16</v>
      </c>
      <c r="C14" s="57"/>
      <c r="D14" s="24" t="s">
        <v>76</v>
      </c>
      <c r="E14" s="24" t="s">
        <v>77</v>
      </c>
      <c r="F14" s="24" t="s">
        <v>24</v>
      </c>
      <c r="G14" s="24" t="s">
        <v>46</v>
      </c>
      <c r="H14" s="24" t="s">
        <v>116</v>
      </c>
      <c r="I14" s="24" t="s">
        <v>117</v>
      </c>
      <c r="J14" s="26" t="s">
        <v>25</v>
      </c>
      <c r="K14" s="23" t="s">
        <v>118</v>
      </c>
      <c r="L14" s="23">
        <v>49685047</v>
      </c>
      <c r="M14" s="44">
        <v>123.34</v>
      </c>
      <c r="N14" s="25" t="s">
        <v>176</v>
      </c>
      <c r="O14" s="34">
        <v>10.28</v>
      </c>
      <c r="P14" s="32"/>
      <c r="Q14" s="13">
        <v>10.28</v>
      </c>
      <c r="R14" s="39">
        <v>44010</v>
      </c>
      <c r="S14" s="40">
        <v>452422.80000000016</v>
      </c>
      <c r="T14" s="52"/>
    </row>
    <row r="15" spans="1:20" x14ac:dyDescent="0.3">
      <c r="A15" s="22">
        <v>4</v>
      </c>
      <c r="B15" s="22" t="s">
        <v>69</v>
      </c>
      <c r="C15" s="57"/>
      <c r="D15" s="24" t="s">
        <v>76</v>
      </c>
      <c r="E15" s="24" t="s">
        <v>77</v>
      </c>
      <c r="F15" s="24" t="s">
        <v>24</v>
      </c>
      <c r="G15" s="24" t="s">
        <v>32</v>
      </c>
      <c r="H15" s="24" t="s">
        <v>116</v>
      </c>
      <c r="I15" s="24" t="s">
        <v>117</v>
      </c>
      <c r="J15" s="26" t="s">
        <v>25</v>
      </c>
      <c r="K15" s="23" t="s">
        <v>118</v>
      </c>
      <c r="L15" s="23">
        <v>49685050</v>
      </c>
      <c r="M15" s="44">
        <v>185.01</v>
      </c>
      <c r="N15" s="25" t="s">
        <v>176</v>
      </c>
      <c r="O15" s="34">
        <v>15.42</v>
      </c>
      <c r="P15" s="32"/>
      <c r="Q15" s="13">
        <v>15.42</v>
      </c>
      <c r="R15" s="39">
        <v>44010</v>
      </c>
      <c r="S15" s="40">
        <v>678634.2000000003</v>
      </c>
      <c r="T15" s="53"/>
    </row>
    <row r="16" spans="1:20" ht="25.8" customHeight="1" x14ac:dyDescent="0.3">
      <c r="A16" s="22">
        <v>5</v>
      </c>
      <c r="B16" s="22" t="s">
        <v>11</v>
      </c>
      <c r="C16" s="24" t="s">
        <v>191</v>
      </c>
      <c r="D16" s="24" t="s">
        <v>78</v>
      </c>
      <c r="E16" s="24" t="s">
        <v>79</v>
      </c>
      <c r="F16" s="24" t="s">
        <v>120</v>
      </c>
      <c r="G16" s="24" t="s">
        <v>121</v>
      </c>
      <c r="H16" s="24" t="s">
        <v>122</v>
      </c>
      <c r="I16" s="24">
        <v>1</v>
      </c>
      <c r="J16" s="26" t="s">
        <v>123</v>
      </c>
      <c r="K16" s="23" t="s">
        <v>124</v>
      </c>
      <c r="L16" s="23" t="s">
        <v>125</v>
      </c>
      <c r="M16" s="44">
        <v>1547.93</v>
      </c>
      <c r="N16" s="25" t="s">
        <v>177</v>
      </c>
      <c r="O16" s="34">
        <v>565.79</v>
      </c>
      <c r="P16" s="32"/>
      <c r="Q16" s="13">
        <v>565.79</v>
      </c>
      <c r="R16" s="39">
        <v>8845</v>
      </c>
      <c r="S16" s="40">
        <v>5004412.5500000017</v>
      </c>
      <c r="T16" s="40">
        <v>5004412.5500000017</v>
      </c>
    </row>
    <row r="17" spans="1:20" x14ac:dyDescent="0.3">
      <c r="A17" s="22">
        <v>6</v>
      </c>
      <c r="B17" s="22" t="s">
        <v>11</v>
      </c>
      <c r="C17" s="24" t="s">
        <v>192</v>
      </c>
      <c r="D17" s="24" t="s">
        <v>80</v>
      </c>
      <c r="E17" s="24" t="s">
        <v>81</v>
      </c>
      <c r="F17" s="24" t="s">
        <v>21</v>
      </c>
      <c r="G17" s="24" t="s">
        <v>126</v>
      </c>
      <c r="H17" s="24" t="s">
        <v>47</v>
      </c>
      <c r="I17" s="24" t="s">
        <v>127</v>
      </c>
      <c r="J17" s="26" t="s">
        <v>22</v>
      </c>
      <c r="K17" s="23" t="s">
        <v>128</v>
      </c>
      <c r="L17" s="23" t="s">
        <v>129</v>
      </c>
      <c r="M17" s="44">
        <v>9418.86</v>
      </c>
      <c r="N17" s="25" t="s">
        <v>62</v>
      </c>
      <c r="O17" s="34">
        <v>156.98099999999999</v>
      </c>
      <c r="P17" s="32"/>
      <c r="Q17" s="13">
        <v>156.98099999999999</v>
      </c>
      <c r="R17" s="39">
        <v>47931</v>
      </c>
      <c r="S17" s="40">
        <v>7524256.3109999998</v>
      </c>
      <c r="T17" s="40">
        <v>7524256.3109999998</v>
      </c>
    </row>
    <row r="18" spans="1:20" ht="18.600000000000001" customHeight="1" x14ac:dyDescent="0.3">
      <c r="A18" s="22">
        <v>7</v>
      </c>
      <c r="B18" s="22" t="s">
        <v>11</v>
      </c>
      <c r="C18" s="24" t="s">
        <v>193</v>
      </c>
      <c r="D18" s="24" t="s">
        <v>82</v>
      </c>
      <c r="E18" s="24" t="s">
        <v>83</v>
      </c>
      <c r="F18" s="24" t="s">
        <v>130</v>
      </c>
      <c r="G18" s="24" t="s">
        <v>131</v>
      </c>
      <c r="H18" s="24" t="s">
        <v>132</v>
      </c>
      <c r="I18" s="24">
        <v>1</v>
      </c>
      <c r="J18" s="26" t="s">
        <v>56</v>
      </c>
      <c r="K18" s="23" t="s">
        <v>133</v>
      </c>
      <c r="L18" s="23" t="s">
        <v>134</v>
      </c>
      <c r="M18" s="44">
        <v>23329.360000000001</v>
      </c>
      <c r="N18" s="25" t="s">
        <v>178</v>
      </c>
      <c r="O18" s="34">
        <v>14738.3</v>
      </c>
      <c r="P18" s="32"/>
      <c r="Q18" s="13">
        <v>14738.3</v>
      </c>
      <c r="R18" s="39">
        <v>709</v>
      </c>
      <c r="S18" s="40">
        <v>10449454.700000001</v>
      </c>
      <c r="T18" s="40">
        <v>10449454.700000001</v>
      </c>
    </row>
    <row r="19" spans="1:20" ht="17.399999999999999" customHeight="1" x14ac:dyDescent="0.3">
      <c r="A19" s="22">
        <v>8</v>
      </c>
      <c r="B19" s="22" t="s">
        <v>11</v>
      </c>
      <c r="C19" s="57" t="s">
        <v>194</v>
      </c>
      <c r="D19" s="24" t="s">
        <v>84</v>
      </c>
      <c r="E19" s="24" t="s">
        <v>85</v>
      </c>
      <c r="F19" s="24" t="s">
        <v>135</v>
      </c>
      <c r="G19" s="24" t="s">
        <v>136</v>
      </c>
      <c r="H19" s="24" t="s">
        <v>137</v>
      </c>
      <c r="I19" s="24" t="s">
        <v>138</v>
      </c>
      <c r="J19" s="26" t="s">
        <v>139</v>
      </c>
      <c r="K19" s="23" t="s">
        <v>140</v>
      </c>
      <c r="L19" s="23" t="s">
        <v>141</v>
      </c>
      <c r="M19" s="44">
        <v>1203.42</v>
      </c>
      <c r="N19" s="25" t="s">
        <v>179</v>
      </c>
      <c r="O19" s="34">
        <v>1203.42</v>
      </c>
      <c r="P19" s="32"/>
      <c r="Q19" s="13">
        <v>1203.42</v>
      </c>
      <c r="R19" s="39">
        <v>12207</v>
      </c>
      <c r="S19" s="40">
        <v>14690147.940000001</v>
      </c>
      <c r="T19" s="48">
        <v>20288457.780000001</v>
      </c>
    </row>
    <row r="20" spans="1:20" ht="16.2" customHeight="1" x14ac:dyDescent="0.3">
      <c r="A20" s="22">
        <v>8</v>
      </c>
      <c r="B20" s="22" t="s">
        <v>15</v>
      </c>
      <c r="C20" s="57"/>
      <c r="D20" s="24" t="s">
        <v>84</v>
      </c>
      <c r="E20" s="24" t="s">
        <v>86</v>
      </c>
      <c r="F20" s="24" t="s">
        <v>142</v>
      </c>
      <c r="G20" s="24" t="s">
        <v>136</v>
      </c>
      <c r="H20" s="24" t="s">
        <v>137</v>
      </c>
      <c r="I20" s="24" t="s">
        <v>143</v>
      </c>
      <c r="J20" s="26" t="s">
        <v>53</v>
      </c>
      <c r="K20" s="23" t="s">
        <v>140</v>
      </c>
      <c r="L20" s="29" t="s">
        <v>144</v>
      </c>
      <c r="M20" s="44">
        <v>1203.42</v>
      </c>
      <c r="N20" s="25" t="s">
        <v>179</v>
      </c>
      <c r="O20" s="34">
        <v>1203.42</v>
      </c>
      <c r="P20" s="32"/>
      <c r="Q20" s="15">
        <v>1203.42</v>
      </c>
      <c r="R20" s="39">
        <v>1353</v>
      </c>
      <c r="S20" s="43">
        <v>1628227.26</v>
      </c>
      <c r="T20" s="49"/>
    </row>
    <row r="21" spans="1:20" ht="16.2" customHeight="1" x14ac:dyDescent="0.3">
      <c r="A21" s="22">
        <v>8</v>
      </c>
      <c r="B21" s="22" t="s">
        <v>10</v>
      </c>
      <c r="C21" s="57"/>
      <c r="D21" s="24" t="s">
        <v>84</v>
      </c>
      <c r="E21" s="24" t="s">
        <v>86</v>
      </c>
      <c r="F21" s="24" t="s">
        <v>135</v>
      </c>
      <c r="G21" s="24" t="s">
        <v>145</v>
      </c>
      <c r="H21" s="24" t="s">
        <v>137</v>
      </c>
      <c r="I21" s="24" t="s">
        <v>146</v>
      </c>
      <c r="J21" s="26" t="s">
        <v>139</v>
      </c>
      <c r="K21" s="23" t="s">
        <v>147</v>
      </c>
      <c r="L21" s="23" t="s">
        <v>148</v>
      </c>
      <c r="M21" s="44">
        <v>1203.42</v>
      </c>
      <c r="N21" s="25" t="s">
        <v>179</v>
      </c>
      <c r="O21" s="34">
        <v>1203.42</v>
      </c>
      <c r="P21" s="32"/>
      <c r="Q21" s="15">
        <v>1203.42</v>
      </c>
      <c r="R21" s="39">
        <v>1170</v>
      </c>
      <c r="S21" s="43">
        <v>1408001.4</v>
      </c>
      <c r="T21" s="49"/>
    </row>
    <row r="22" spans="1:20" ht="16.2" customHeight="1" x14ac:dyDescent="0.3">
      <c r="A22" s="22">
        <v>8</v>
      </c>
      <c r="B22" s="22" t="s">
        <v>16</v>
      </c>
      <c r="C22" s="57"/>
      <c r="D22" s="24" t="s">
        <v>84</v>
      </c>
      <c r="E22" s="24" t="s">
        <v>86</v>
      </c>
      <c r="F22" s="24" t="s">
        <v>142</v>
      </c>
      <c r="G22" s="24" t="s">
        <v>145</v>
      </c>
      <c r="H22" s="24" t="s">
        <v>137</v>
      </c>
      <c r="I22" s="24" t="s">
        <v>149</v>
      </c>
      <c r="J22" s="26" t="s">
        <v>53</v>
      </c>
      <c r="K22" s="23" t="s">
        <v>147</v>
      </c>
      <c r="L22" s="27" t="s">
        <v>150</v>
      </c>
      <c r="M22" s="44">
        <v>1203.42</v>
      </c>
      <c r="N22" s="25" t="s">
        <v>179</v>
      </c>
      <c r="O22" s="35">
        <v>1203.42</v>
      </c>
      <c r="P22" s="32"/>
      <c r="Q22" s="15">
        <v>1203.42</v>
      </c>
      <c r="R22" s="39">
        <v>2129</v>
      </c>
      <c r="S22" s="43">
        <v>2562081.1800000006</v>
      </c>
      <c r="T22" s="50"/>
    </row>
    <row r="23" spans="1:20" ht="26.4" customHeight="1" x14ac:dyDescent="0.3">
      <c r="A23" s="22">
        <v>9</v>
      </c>
      <c r="B23" s="22" t="s">
        <v>11</v>
      </c>
      <c r="C23" s="24" t="s">
        <v>195</v>
      </c>
      <c r="D23" s="24" t="s">
        <v>87</v>
      </c>
      <c r="E23" s="24" t="s">
        <v>88</v>
      </c>
      <c r="F23" s="24" t="s">
        <v>151</v>
      </c>
      <c r="G23" s="24" t="s">
        <v>152</v>
      </c>
      <c r="H23" s="24" t="s">
        <v>153</v>
      </c>
      <c r="I23" s="24" t="s">
        <v>154</v>
      </c>
      <c r="J23" s="26" t="s">
        <v>56</v>
      </c>
      <c r="K23" s="23" t="s">
        <v>155</v>
      </c>
      <c r="L23" s="29" t="s">
        <v>156</v>
      </c>
      <c r="M23" s="44">
        <v>12431</v>
      </c>
      <c r="N23" s="25" t="s">
        <v>180</v>
      </c>
      <c r="O23" s="34">
        <v>3926.64</v>
      </c>
      <c r="P23" s="32" t="s">
        <v>181</v>
      </c>
      <c r="Q23" s="15">
        <v>3926.64</v>
      </c>
      <c r="R23" s="39">
        <v>358</v>
      </c>
      <c r="S23" s="43">
        <v>1405737.1199999999</v>
      </c>
      <c r="T23" s="43">
        <v>1405737.1199999999</v>
      </c>
    </row>
    <row r="24" spans="1:20" x14ac:dyDescent="0.3">
      <c r="A24" s="22">
        <v>10</v>
      </c>
      <c r="B24" s="22" t="s">
        <v>11</v>
      </c>
      <c r="C24" s="57" t="s">
        <v>196</v>
      </c>
      <c r="D24" s="24" t="s">
        <v>89</v>
      </c>
      <c r="E24" s="24" t="s">
        <v>90</v>
      </c>
      <c r="F24" s="24" t="s">
        <v>28</v>
      </c>
      <c r="G24" s="24" t="s">
        <v>42</v>
      </c>
      <c r="H24" s="24" t="s">
        <v>137</v>
      </c>
      <c r="I24" s="24">
        <v>10</v>
      </c>
      <c r="J24" s="26" t="s">
        <v>51</v>
      </c>
      <c r="K24" s="23" t="s">
        <v>59</v>
      </c>
      <c r="L24" s="23">
        <v>49692015</v>
      </c>
      <c r="M24" s="44">
        <v>6575.3</v>
      </c>
      <c r="N24" s="25" t="s">
        <v>182</v>
      </c>
      <c r="O24" s="34">
        <v>420.91</v>
      </c>
      <c r="P24" s="32"/>
      <c r="Q24" s="15">
        <v>420.91</v>
      </c>
      <c r="R24" s="39">
        <v>18252</v>
      </c>
      <c r="S24" s="43">
        <v>7682449.3200000003</v>
      </c>
      <c r="T24" s="45">
        <v>21569953.859999999</v>
      </c>
    </row>
    <row r="25" spans="1:20" x14ac:dyDescent="0.3">
      <c r="A25" s="22">
        <v>10</v>
      </c>
      <c r="B25" s="22" t="s">
        <v>15</v>
      </c>
      <c r="C25" s="57"/>
      <c r="D25" s="24" t="s">
        <v>89</v>
      </c>
      <c r="E25" s="24" t="s">
        <v>90</v>
      </c>
      <c r="F25" s="24" t="s">
        <v>28</v>
      </c>
      <c r="G25" s="24" t="s">
        <v>43</v>
      </c>
      <c r="H25" s="24" t="s">
        <v>137</v>
      </c>
      <c r="I25" s="24">
        <v>10</v>
      </c>
      <c r="J25" s="26" t="s">
        <v>51</v>
      </c>
      <c r="K25" s="23" t="s">
        <v>59</v>
      </c>
      <c r="L25" s="23">
        <v>49692027</v>
      </c>
      <c r="M25" s="44">
        <v>6575.3</v>
      </c>
      <c r="N25" s="25" t="s">
        <v>182</v>
      </c>
      <c r="O25" s="34">
        <v>420.91</v>
      </c>
      <c r="P25" s="32"/>
      <c r="Q25" s="15">
        <v>420.91</v>
      </c>
      <c r="R25" s="39">
        <v>18252</v>
      </c>
      <c r="S25" s="43">
        <v>7682449.3200000003</v>
      </c>
      <c r="T25" s="46"/>
    </row>
    <row r="26" spans="1:20" x14ac:dyDescent="0.3">
      <c r="A26" s="22">
        <v>10</v>
      </c>
      <c r="B26" s="22" t="s">
        <v>10</v>
      </c>
      <c r="C26" s="57"/>
      <c r="D26" s="24" t="s">
        <v>89</v>
      </c>
      <c r="E26" s="24" t="s">
        <v>90</v>
      </c>
      <c r="F26" s="24" t="s">
        <v>28</v>
      </c>
      <c r="G26" s="24" t="s">
        <v>44</v>
      </c>
      <c r="H26" s="24" t="s">
        <v>137</v>
      </c>
      <c r="I26" s="24">
        <v>10</v>
      </c>
      <c r="J26" s="26" t="s">
        <v>51</v>
      </c>
      <c r="K26" s="23" t="s">
        <v>59</v>
      </c>
      <c r="L26" s="27">
        <v>49692039</v>
      </c>
      <c r="M26" s="44">
        <v>6575.3</v>
      </c>
      <c r="N26" s="25" t="s">
        <v>182</v>
      </c>
      <c r="O26" s="34">
        <v>420.91</v>
      </c>
      <c r="P26" s="32"/>
      <c r="Q26" s="15">
        <v>420.91</v>
      </c>
      <c r="R26" s="39">
        <v>14742</v>
      </c>
      <c r="S26" s="43">
        <v>6205055.2200000007</v>
      </c>
      <c r="T26" s="47"/>
    </row>
    <row r="27" spans="1:20" x14ac:dyDescent="0.3">
      <c r="A27" s="22">
        <v>11</v>
      </c>
      <c r="B27" s="22" t="s">
        <v>11</v>
      </c>
      <c r="C27" s="24" t="s">
        <v>197</v>
      </c>
      <c r="D27" s="24" t="s">
        <v>17</v>
      </c>
      <c r="E27" s="24" t="s">
        <v>20</v>
      </c>
      <c r="F27" s="24" t="s">
        <v>23</v>
      </c>
      <c r="G27" s="24" t="s">
        <v>37</v>
      </c>
      <c r="H27" s="24" t="s">
        <v>50</v>
      </c>
      <c r="I27" s="24">
        <v>1</v>
      </c>
      <c r="J27" s="26" t="s">
        <v>54</v>
      </c>
      <c r="K27" s="23" t="s">
        <v>57</v>
      </c>
      <c r="L27" s="27">
        <v>45567017</v>
      </c>
      <c r="M27" s="44">
        <v>29.106000000000002</v>
      </c>
      <c r="N27" s="25" t="s">
        <v>183</v>
      </c>
      <c r="O27" s="34">
        <v>29.106000000000002</v>
      </c>
      <c r="P27" s="32"/>
      <c r="Q27" s="15">
        <v>29.106000000000002</v>
      </c>
      <c r="R27" s="39">
        <v>4875</v>
      </c>
      <c r="S27" s="43">
        <v>141891.75</v>
      </c>
      <c r="T27" s="43">
        <v>141891.75</v>
      </c>
    </row>
    <row r="28" spans="1:20" ht="22.2" customHeight="1" x14ac:dyDescent="0.3">
      <c r="A28" s="22">
        <v>12</v>
      </c>
      <c r="B28" s="22" t="s">
        <v>11</v>
      </c>
      <c r="C28" s="57" t="s">
        <v>198</v>
      </c>
      <c r="D28" s="24" t="s">
        <v>91</v>
      </c>
      <c r="E28" s="24" t="s">
        <v>92</v>
      </c>
      <c r="F28" s="24" t="s">
        <v>27</v>
      </c>
      <c r="G28" s="24" t="s">
        <v>39</v>
      </c>
      <c r="H28" s="24" t="s">
        <v>48</v>
      </c>
      <c r="I28" s="24">
        <v>30</v>
      </c>
      <c r="J28" s="26" t="s">
        <v>55</v>
      </c>
      <c r="K28" s="23" t="s">
        <v>58</v>
      </c>
      <c r="L28" s="27">
        <v>49571019</v>
      </c>
      <c r="M28" s="44">
        <v>2494.2400000000002</v>
      </c>
      <c r="N28" s="25" t="s">
        <v>63</v>
      </c>
      <c r="O28" s="35">
        <v>83.141329999999996</v>
      </c>
      <c r="P28" s="33"/>
      <c r="Q28" s="15">
        <v>83.141329999999996</v>
      </c>
      <c r="R28" s="39">
        <v>4680</v>
      </c>
      <c r="S28" s="43">
        <v>389101.42440000002</v>
      </c>
      <c r="T28" s="45">
        <v>4426028.9072999991</v>
      </c>
    </row>
    <row r="29" spans="1:20" ht="16.2" customHeight="1" x14ac:dyDescent="0.3">
      <c r="A29" s="22">
        <v>12</v>
      </c>
      <c r="B29" s="22" t="s">
        <v>15</v>
      </c>
      <c r="C29" s="57"/>
      <c r="D29" s="24" t="s">
        <v>91</v>
      </c>
      <c r="E29" s="24" t="s">
        <v>92</v>
      </c>
      <c r="F29" s="24" t="s">
        <v>27</v>
      </c>
      <c r="G29" s="24" t="s">
        <v>40</v>
      </c>
      <c r="H29" s="24" t="s">
        <v>48</v>
      </c>
      <c r="I29" s="24">
        <v>30</v>
      </c>
      <c r="J29" s="26" t="s">
        <v>55</v>
      </c>
      <c r="K29" s="23" t="s">
        <v>58</v>
      </c>
      <c r="L29" s="27">
        <v>49571021</v>
      </c>
      <c r="M29" s="44">
        <v>4988.4800000000005</v>
      </c>
      <c r="N29" s="25" t="s">
        <v>63</v>
      </c>
      <c r="O29" s="35">
        <v>166.28267</v>
      </c>
      <c r="P29" s="33"/>
      <c r="Q29" s="15">
        <v>166.28267</v>
      </c>
      <c r="R29" s="39">
        <v>12870</v>
      </c>
      <c r="S29" s="43">
        <v>2140057.9628999997</v>
      </c>
      <c r="T29" s="46"/>
    </row>
    <row r="30" spans="1:20" ht="15.6" customHeight="1" x14ac:dyDescent="0.3">
      <c r="A30" s="22">
        <v>12</v>
      </c>
      <c r="B30" s="22" t="s">
        <v>10</v>
      </c>
      <c r="C30" s="57"/>
      <c r="D30" s="24" t="s">
        <v>91</v>
      </c>
      <c r="E30" s="24" t="s">
        <v>92</v>
      </c>
      <c r="F30" s="24" t="s">
        <v>27</v>
      </c>
      <c r="G30" s="24" t="s">
        <v>157</v>
      </c>
      <c r="H30" s="24" t="s">
        <v>48</v>
      </c>
      <c r="I30" s="24">
        <v>30</v>
      </c>
      <c r="J30" s="26" t="s">
        <v>55</v>
      </c>
      <c r="K30" s="23" t="s">
        <v>58</v>
      </c>
      <c r="L30" s="27">
        <v>49571033</v>
      </c>
      <c r="M30" s="44">
        <v>7482.72</v>
      </c>
      <c r="N30" s="25" t="s">
        <v>63</v>
      </c>
      <c r="O30" s="35">
        <v>249.42400000000001</v>
      </c>
      <c r="P30" s="33"/>
      <c r="Q30" s="15">
        <v>249.42400000000001</v>
      </c>
      <c r="R30" s="39">
        <v>1755</v>
      </c>
      <c r="S30" s="43">
        <v>437739.12</v>
      </c>
      <c r="T30" s="46"/>
    </row>
    <row r="31" spans="1:20" ht="17.399999999999999" customHeight="1" x14ac:dyDescent="0.3">
      <c r="A31" s="22">
        <v>12</v>
      </c>
      <c r="B31" s="22" t="s">
        <v>16</v>
      </c>
      <c r="C31" s="57"/>
      <c r="D31" s="24" t="s">
        <v>91</v>
      </c>
      <c r="E31" s="24" t="s">
        <v>92</v>
      </c>
      <c r="F31" s="24" t="s">
        <v>27</v>
      </c>
      <c r="G31" s="24" t="s">
        <v>41</v>
      </c>
      <c r="H31" s="24" t="s">
        <v>48</v>
      </c>
      <c r="I31" s="24">
        <v>30</v>
      </c>
      <c r="J31" s="26" t="s">
        <v>55</v>
      </c>
      <c r="K31" s="23" t="s">
        <v>58</v>
      </c>
      <c r="L31" s="30">
        <v>49571045</v>
      </c>
      <c r="M31" s="44">
        <v>14965.44</v>
      </c>
      <c r="N31" s="25" t="s">
        <v>63</v>
      </c>
      <c r="O31" s="34">
        <v>498.84800000000001</v>
      </c>
      <c r="P31" s="32"/>
      <c r="Q31" s="15">
        <v>498.84800000000001</v>
      </c>
      <c r="R31" s="39">
        <v>2925</v>
      </c>
      <c r="S31" s="43">
        <v>1459130.4</v>
      </c>
      <c r="T31" s="47"/>
    </row>
    <row r="32" spans="1:20" ht="22.8" customHeight="1" x14ac:dyDescent="0.3">
      <c r="A32" s="22">
        <v>13</v>
      </c>
      <c r="B32" s="22" t="s">
        <v>11</v>
      </c>
      <c r="C32" s="24" t="s">
        <v>199</v>
      </c>
      <c r="D32" s="24" t="s">
        <v>18</v>
      </c>
      <c r="E32" s="24" t="s">
        <v>93</v>
      </c>
      <c r="F32" s="24" t="s">
        <v>29</v>
      </c>
      <c r="G32" s="24" t="s">
        <v>36</v>
      </c>
      <c r="H32" s="24" t="s">
        <v>49</v>
      </c>
      <c r="I32" s="24">
        <v>30</v>
      </c>
      <c r="J32" s="26" t="s">
        <v>52</v>
      </c>
      <c r="K32" s="23" t="s">
        <v>60</v>
      </c>
      <c r="L32" s="30">
        <v>48960013</v>
      </c>
      <c r="M32" s="44">
        <v>10422.530000000001</v>
      </c>
      <c r="N32" s="25" t="s">
        <v>64</v>
      </c>
      <c r="O32" s="34">
        <v>138.97</v>
      </c>
      <c r="P32" s="32"/>
      <c r="Q32" s="15">
        <v>138.97</v>
      </c>
      <c r="R32" s="39">
        <v>128115</v>
      </c>
      <c r="S32" s="43">
        <v>17804141.550000001</v>
      </c>
      <c r="T32" s="43">
        <v>17804141.550000001</v>
      </c>
    </row>
    <row r="33" spans="1:20" ht="27.6" x14ac:dyDescent="0.3">
      <c r="A33" s="22">
        <v>14</v>
      </c>
      <c r="B33" s="22" t="s">
        <v>11</v>
      </c>
      <c r="C33" s="24" t="s">
        <v>200</v>
      </c>
      <c r="D33" s="24" t="s">
        <v>94</v>
      </c>
      <c r="E33" s="24" t="s">
        <v>95</v>
      </c>
      <c r="F33" s="24" t="s">
        <v>158</v>
      </c>
      <c r="G33" s="24" t="s">
        <v>159</v>
      </c>
      <c r="H33" s="24" t="s">
        <v>160</v>
      </c>
      <c r="I33" s="24">
        <v>1</v>
      </c>
      <c r="J33" s="26" t="s">
        <v>56</v>
      </c>
      <c r="K33" s="23" t="s">
        <v>161</v>
      </c>
      <c r="L33" s="30" t="s">
        <v>162</v>
      </c>
      <c r="M33" s="44">
        <v>926.05</v>
      </c>
      <c r="N33" s="25" t="s">
        <v>61</v>
      </c>
      <c r="O33" s="34">
        <v>542.4</v>
      </c>
      <c r="P33" s="32" t="s">
        <v>184</v>
      </c>
      <c r="Q33" s="15">
        <v>542.4</v>
      </c>
      <c r="R33" s="39">
        <v>1801</v>
      </c>
      <c r="S33" s="43">
        <v>976862.39999999991</v>
      </c>
      <c r="T33" s="43">
        <v>976862.39999999991</v>
      </c>
    </row>
    <row r="34" spans="1:20" x14ac:dyDescent="0.3">
      <c r="A34" s="22">
        <v>15</v>
      </c>
      <c r="B34" s="22" t="s">
        <v>11</v>
      </c>
      <c r="C34" s="57" t="s">
        <v>201</v>
      </c>
      <c r="D34" s="24" t="s">
        <v>96</v>
      </c>
      <c r="E34" s="24" t="s">
        <v>97</v>
      </c>
      <c r="F34" s="24" t="s">
        <v>26</v>
      </c>
      <c r="G34" s="24" t="s">
        <v>163</v>
      </c>
      <c r="H34" s="24" t="s">
        <v>164</v>
      </c>
      <c r="I34" s="24">
        <v>1</v>
      </c>
      <c r="J34" s="26" t="s">
        <v>139</v>
      </c>
      <c r="K34" s="23" t="s">
        <v>165</v>
      </c>
      <c r="L34" s="27" t="s">
        <v>166</v>
      </c>
      <c r="M34" s="44">
        <v>235.58</v>
      </c>
      <c r="N34" s="25" t="s">
        <v>65</v>
      </c>
      <c r="O34" s="34">
        <v>153.13</v>
      </c>
      <c r="P34" s="32"/>
      <c r="Q34" s="15">
        <v>153.13</v>
      </c>
      <c r="R34" s="39">
        <v>3498</v>
      </c>
      <c r="S34" s="43">
        <v>535648.74000000011</v>
      </c>
      <c r="T34" s="45">
        <v>2485350.9999999995</v>
      </c>
    </row>
    <row r="35" spans="1:20" x14ac:dyDescent="0.3">
      <c r="A35" s="22">
        <v>15</v>
      </c>
      <c r="B35" s="22" t="s">
        <v>15</v>
      </c>
      <c r="C35" s="57"/>
      <c r="D35" s="24" t="s">
        <v>96</v>
      </c>
      <c r="E35" s="24" t="s">
        <v>97</v>
      </c>
      <c r="F35" s="24" t="s">
        <v>26</v>
      </c>
      <c r="G35" s="24" t="s">
        <v>167</v>
      </c>
      <c r="H35" s="24" t="s">
        <v>164</v>
      </c>
      <c r="I35" s="24">
        <v>1</v>
      </c>
      <c r="J35" s="26" t="s">
        <v>139</v>
      </c>
      <c r="K35" s="23" t="s">
        <v>165</v>
      </c>
      <c r="L35" s="27" t="s">
        <v>168</v>
      </c>
      <c r="M35" s="44">
        <v>588.96</v>
      </c>
      <c r="N35" s="25" t="s">
        <v>65</v>
      </c>
      <c r="O35" s="34">
        <v>382.82</v>
      </c>
      <c r="P35" s="32"/>
      <c r="Q35" s="15">
        <v>382.82</v>
      </c>
      <c r="R35" s="39">
        <v>5093</v>
      </c>
      <c r="S35" s="43">
        <v>1949702.2599999995</v>
      </c>
      <c r="T35" s="47"/>
    </row>
    <row r="36" spans="1:20" ht="30" customHeight="1" x14ac:dyDescent="0.3">
      <c r="A36" s="22">
        <v>16</v>
      </c>
      <c r="B36" s="22" t="s">
        <v>11</v>
      </c>
      <c r="C36" s="24" t="s">
        <v>202</v>
      </c>
      <c r="D36" s="24" t="s">
        <v>98</v>
      </c>
      <c r="E36" s="24" t="s">
        <v>99</v>
      </c>
      <c r="F36" s="24" t="s">
        <v>158</v>
      </c>
      <c r="G36" s="24" t="s">
        <v>169</v>
      </c>
      <c r="H36" s="24" t="s">
        <v>170</v>
      </c>
      <c r="I36" s="24" t="s">
        <v>171</v>
      </c>
      <c r="J36" s="26" t="s">
        <v>56</v>
      </c>
      <c r="K36" s="23" t="s">
        <v>172</v>
      </c>
      <c r="L36" s="27" t="s">
        <v>173</v>
      </c>
      <c r="M36" s="44">
        <v>52650</v>
      </c>
      <c r="N36" s="25" t="s">
        <v>185</v>
      </c>
      <c r="O36" s="36">
        <v>10670.65</v>
      </c>
      <c r="P36" s="32" t="s">
        <v>186</v>
      </c>
      <c r="Q36" s="15">
        <v>10670.65</v>
      </c>
      <c r="R36" s="39">
        <v>140</v>
      </c>
      <c r="S36" s="43">
        <v>1493891</v>
      </c>
      <c r="T36" s="43">
        <v>1493891</v>
      </c>
    </row>
    <row r="37" spans="1:20" ht="126" customHeight="1" x14ac:dyDescent="0.3">
      <c r="A37" s="38"/>
      <c r="B37" s="38"/>
      <c r="C37" s="38"/>
      <c r="D37" s="38"/>
      <c r="F37" s="38"/>
      <c r="G37" s="38"/>
      <c r="H37" s="3"/>
      <c r="J37" s="3"/>
      <c r="M37" s="1"/>
      <c r="N37" s="1"/>
      <c r="O37" s="16"/>
      <c r="P37" s="1"/>
      <c r="Q37" s="16"/>
      <c r="R37" s="16"/>
      <c r="S37" s="16"/>
      <c r="T37" s="16"/>
    </row>
    <row r="38" spans="1:20" ht="67.5" customHeight="1" x14ac:dyDescent="0.3">
      <c r="A38" s="37"/>
      <c r="B38" s="37"/>
      <c r="C38" s="37"/>
      <c r="D38" s="37"/>
      <c r="F38" s="37"/>
      <c r="G38" s="37"/>
      <c r="H38" s="4"/>
      <c r="J38" s="4"/>
      <c r="M38" s="4"/>
      <c r="N38" s="4"/>
      <c r="O38" s="17"/>
      <c r="P38" s="4"/>
      <c r="Q38" s="17"/>
      <c r="R38" s="17"/>
      <c r="S38" s="17"/>
      <c r="T38" s="17"/>
    </row>
    <row r="39" spans="1:20" ht="57" customHeight="1" x14ac:dyDescent="0.3">
      <c r="A39" s="37"/>
      <c r="B39" s="37"/>
      <c r="C39" s="37"/>
      <c r="D39" s="37"/>
      <c r="F39" s="37"/>
      <c r="G39" s="37"/>
      <c r="H39" s="4"/>
      <c r="J39" s="4"/>
      <c r="M39" s="4"/>
      <c r="N39" s="4"/>
      <c r="O39" s="17"/>
      <c r="P39" s="4"/>
      <c r="Q39" s="17"/>
      <c r="R39" s="17"/>
      <c r="S39" s="17"/>
      <c r="T39" s="17"/>
    </row>
  </sheetData>
  <mergeCells count="16">
    <mergeCell ref="R1:T1"/>
    <mergeCell ref="C24:C26"/>
    <mergeCell ref="C28:C31"/>
    <mergeCell ref="C34:C35"/>
    <mergeCell ref="A1:P1"/>
    <mergeCell ref="C3:C7"/>
    <mergeCell ref="C8:C9"/>
    <mergeCell ref="C11:C15"/>
    <mergeCell ref="C19:C22"/>
    <mergeCell ref="T28:T31"/>
    <mergeCell ref="T34:T35"/>
    <mergeCell ref="T3:T7"/>
    <mergeCell ref="T8:T9"/>
    <mergeCell ref="T11:T15"/>
    <mergeCell ref="T19:T22"/>
    <mergeCell ref="T24:T26"/>
  </mergeCells>
  <dataValidations count="1">
    <dataValidation type="textLength" operator="equal" allowBlank="1" showErrorMessage="1" sqref="C10:C11 C16:C19 C23:C24 C27:C28 C32:C34 C36">
      <formula1>10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marina sciarrino</dc:creator>
  <cp:lastModifiedBy>Cristina Milazzo</cp:lastModifiedBy>
  <dcterms:created xsi:type="dcterms:W3CDTF">2019-06-18T06:56:08Z</dcterms:created>
  <dcterms:modified xsi:type="dcterms:W3CDTF">2023-05-02T08:17:03Z</dcterms:modified>
</cp:coreProperties>
</file>