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3470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5" i="1" l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166" i="1" s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<sst xmlns="http://schemas.openxmlformats.org/spreadsheetml/2006/main" count="173" uniqueCount="173">
  <si>
    <t>NUOVA GARA PER CARTA E CANCELLERIA</t>
  </si>
  <si>
    <t>Totale quantità</t>
  </si>
  <si>
    <t>Costo unitario</t>
  </si>
  <si>
    <t>Totale</t>
  </si>
  <si>
    <t>Totale quantità maggiorata del 20%</t>
  </si>
  <si>
    <t>Etichette adesive a rullo per schedatura libri FASGRIP (rullo da 1000 etichette) personalizzate</t>
  </si>
  <si>
    <t>Carta/cartoncino A4 per copertine 200 Gr/mq risma da 200 fogli</t>
  </si>
  <si>
    <t>Carta/cartoncino A4 per copertine 250 gr/mq risma da 150 fogli</t>
  </si>
  <si>
    <t>Cartoni doppia onda 58x38x40(conf da 10)</t>
  </si>
  <si>
    <t>Lama di ricambio per cutter, Acciaio inossidabile, 18 mm (confezione 10 pezzi)</t>
  </si>
  <si>
    <t>Spago a rotoli medio (conf da 6)</t>
  </si>
  <si>
    <t>bagnadita con guscio</t>
  </si>
  <si>
    <t xml:space="preserve">blocco notes cm. 9,5 x 9,5 cubo portafoglietti </t>
  </si>
  <si>
    <t>blocco notes grande a4 (conf. 10 pezzi)</t>
  </si>
  <si>
    <t>blocco notes medio a5</t>
  </si>
  <si>
    <t>blocco notes piccolo</t>
  </si>
  <si>
    <t>busta a foratura universale, a4+, polipropilene, liscia, 11 fori, trasparente (confezione 50 pezzi)</t>
  </si>
  <si>
    <t>busta a sacco bianca -  strip adesivo - 190x260 mm - 80 gr - conf. 100 pezzi</t>
  </si>
  <si>
    <t>busta a sacco bianca  - strip adesivo - 300x400 mm - 100 gr - conf. 500 pezzi</t>
  </si>
  <si>
    <t>busta a sacco bianca - strip adesivo - 230x330 mm - 80 gr - conf. 500 pezzi</t>
  </si>
  <si>
    <t>busta commerciale, con finestra, strip adesivo, 11 x 23 cm, bianco (confezione 500 pezzi)</t>
  </si>
  <si>
    <t>busta commerciale, senza finestra, strip adesivo, 11 x 23 cm, bianco (confezione 500 pezzi)</t>
  </si>
  <si>
    <t xml:space="preserve">busta gialla senza finestra - serie giallo postale - 180x240 mm - 80 gr - pigna - conf. 500 pezzi </t>
  </si>
  <si>
    <t>busta giallo postale - gommata - gialla - carta riciclata fsc - 120 x 180 mm - 80 gr - conf. 500 pezzi</t>
  </si>
  <si>
    <t>busta imbottita a bolle d'aria, chiusura autoadesiva, pellicola ad alto scorrimento, carta kraft, d1, 260 mm x 180 mm, oro (confezione 100 pezzi)</t>
  </si>
  <si>
    <t>busta per spedizioni in plastica, chiusura adesiva, 24 x 32 cm, bianco (confezione 500 pezzi)</t>
  </si>
  <si>
    <t>busta postale imbottita avana 220x330 mm a bolle d'aria carta kraft chiusura adesiva (confezione 50 pezzi)</t>
  </si>
  <si>
    <t>busta postale imbottita avana 350x470 mm a bolle d'aria carta kraft chiusura adesiva (confezione 50 pezzi)</t>
  </si>
  <si>
    <t>busta sacco  bianca - strip adesivo - 300 x 400 mm - 80 gr - conf. 50 pezzi</t>
  </si>
  <si>
    <t>buste a "l" pratic - spessore 105 micron - colore trasparente - finitura goffrata (confezione 50 pezzi)</t>
  </si>
  <si>
    <t>buste giallo posta 22.9x32.4, (conf. 250 pezzi)</t>
  </si>
  <si>
    <t>calcolatrice scrivente da tavolo – carta comune da 57 mm</t>
  </si>
  <si>
    <t>cancellini per lavagna</t>
  </si>
  <si>
    <t>cancellino magnetico</t>
  </si>
  <si>
    <t>CARPETTE A L CON FINESTRA TIPO SINTEX (CONF. DA 50) COLORI ASSORTITI</t>
  </si>
  <si>
    <t>carta fotografica a4 per stampanti inkjet, 200 g/m², bianca lucida (confezione 100 fogli)</t>
  </si>
  <si>
    <t>carta per plotter in rotolo, 80 g/m², 91,4 cm x 50 m</t>
  </si>
  <si>
    <t>cartella a busta con soffietto, 320 x 250 mm,  (confezione 50 pezzi)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</si>
  <si>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</si>
  <si>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</si>
  <si>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</si>
  <si>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</si>
  <si>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cartelle sospese per cassetti, interasse 39 cm, fondo v, 36,5 x 24,5, (confezione 25 pezzi)</t>
  </si>
  <si>
    <t>cartellina con elastico - presspan - 3 lembi - 870 gr - 25x35 cm - confezione da n. 10  pezzi</t>
  </si>
  <si>
    <t>cartellina semplice, senza stampa, 24,4 x 34 cm, cartoncino manilla riciclato al 100%, azzurro (confezione 100 pezzi)</t>
  </si>
  <si>
    <t>cartelline 3 lembi - senza stampa - cartoncino manilla 200 gr - 25x33 cm -  conf. 50 pezzi</t>
  </si>
  <si>
    <t>cartelline in ppl con fermafogli 21x29,7 blu report file confezione da n. 25</t>
  </si>
  <si>
    <t>cd-r 700 mb / 80 minuti, velocità 52x, spindle da 25 dischi comprensivi di bustine</t>
  </si>
  <si>
    <t>cestino gettacarte , mm 290 ø x 324 h</t>
  </si>
  <si>
    <t>classificatore alfabetico a-z</t>
  </si>
  <si>
    <t>colla coccoina  in barattolo da 125 g</t>
  </si>
  <si>
    <r>
      <t>colla liquid</t>
    </r>
    <r>
      <rPr>
        <sz val="12"/>
        <color theme="1"/>
        <rFont val="Times New Roman"/>
        <family val="1"/>
      </rPr>
      <t>a  100 g</t>
    </r>
  </si>
  <si>
    <r>
      <t>colla stick</t>
    </r>
    <r>
      <rPr>
        <sz val="12"/>
        <color theme="1"/>
        <rFont val="Times New Roman"/>
        <family val="1"/>
      </rPr>
      <t xml:space="preserve">  43 g</t>
    </r>
  </si>
  <si>
    <t>confezione 25 dvd-rw - argento lucido - serigrafato - 43639 comprensivi di bustine</t>
  </si>
  <si>
    <t>copertine in cartoncino f.to a/4 ,150 gr / mq circa vari colori 50 fogli</t>
  </si>
  <si>
    <t>copertine in pvc  f.to a/4 , spessore 300 micron trasparenti (conf 100)</t>
  </si>
  <si>
    <t>copertine per rilegatura, a4, cartoncino goffrato (effetto similpelle), vari colori 100 pezzi</t>
  </si>
  <si>
    <t>correttore a nastro</t>
  </si>
  <si>
    <t xml:space="preserve">correttore liquido a penna </t>
  </si>
  <si>
    <t>correttore liquido con pennello 20 ml</t>
  </si>
  <si>
    <t xml:space="preserve">cuscinetti per timbri in gomma  8x12 </t>
  </si>
  <si>
    <t>custodie per cd in plastica</t>
  </si>
  <si>
    <t>datari con struttura</t>
  </si>
  <si>
    <t>distruggi documenti taglio a frammenti, 8 fogli, 15 l, distrugge graffette, punti metallici</t>
  </si>
  <si>
    <t>dorsi rilega fogli 4, 6, 9, 12 e 15 mm confezione 25 pezzi</t>
  </si>
  <si>
    <t>dvd-r confezione da 25 dischi comprensivi di bustine</t>
  </si>
  <si>
    <t>elastici in gomma colorati 1 kg 150 mm</t>
  </si>
  <si>
    <t>etichetta adesiva - permanente - 105x48 mm - 12 etichette per foglio - bianco - conf. 100 fogli a4</t>
  </si>
  <si>
    <t>etichetta adesiva - permanente - 105x74 mm - 8 etichette per foglio - bianco - conf. 100 fogli a4</t>
  </si>
  <si>
    <t>etichetta adesiva bianca tonda 14 mm (10 fogli)</t>
  </si>
  <si>
    <t xml:space="preserve">etichettatrice </t>
  </si>
  <si>
    <t>etichette autoadesive, 36 x 22 mm, 10 fogli, 20 etichette per foglio, bianco</t>
  </si>
  <si>
    <t>etichette bianche in carta coprente blockout™, per stampanti laser, 45,7 x 21,2 mm, 25 fogli, 48 etichette per foglio, bianco</t>
  </si>
  <si>
    <t>etichette mm.110 x 34 ( 10 buste da 10 fogli pe)</t>
  </si>
  <si>
    <t>etichette mm.46 x 27 (25 buste da 10 fogli )</t>
  </si>
  <si>
    <t>etichette mm.56 x 34 (25 buste da 10 fogli )</t>
  </si>
  <si>
    <t xml:space="preserve">etichette mm.70 x 27 (25 buste da 10 fogli) </t>
  </si>
  <si>
    <t>etichette mm.70 x 56 (25 buste da 10 fogli)</t>
  </si>
  <si>
    <t xml:space="preserve">etichette mm.73 x 37 (25 buste da 10 fogli)) </t>
  </si>
  <si>
    <t>etichette rotoli cm. 10 x  cm 10 (rotolo da 500 )</t>
  </si>
  <si>
    <t xml:space="preserve">etichette rotoli mm.55 x 25 </t>
  </si>
  <si>
    <t xml:space="preserve">etichette tipo markin f.to 150x115 bianche busta da 10 fogli </t>
  </si>
  <si>
    <t>evidenziatori con punta a scalpello – vari colori</t>
  </si>
  <si>
    <t>faldoni cartone dorso 10 cm</t>
  </si>
  <si>
    <t>faldoni cartone dorso 15 cm</t>
  </si>
  <si>
    <t>faldoni cartone dorso 18/20 cm</t>
  </si>
  <si>
    <t xml:space="preserve">faldoni cartone dorso 5 cm </t>
  </si>
  <si>
    <t xml:space="preserve">faldoni cartone dorso 8 cm 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</si>
  <si>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</si>
  <si>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</si>
  <si>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</si>
  <si>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</si>
  <si>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fogli protocollo con margini, formato a4 chiuso, uso bollo, 60 g/m² (confezione 200 fogli)</t>
  </si>
  <si>
    <t>fogli protocollo senza margini, formato a4 chiuso , 1 rigo, 60 g/m² (confezione 200 fogli)</t>
  </si>
  <si>
    <t>fogli protocollo senza margini, formato a4 chiuso, quadretti 5 mm, 60 g/m² (confezione 200 fogli)</t>
  </si>
  <si>
    <t>forbici per carta  eco, impugnatura asimmetrica, lunghezza totale 20,5 cm</t>
  </si>
  <si>
    <t>gomma bianca per matita</t>
  </si>
  <si>
    <t>inchiostro per timbri (rosso/nero/blu)</t>
  </si>
  <si>
    <t>lama di ricambio per cutter, acciaio inossidabile, 9 mm (confezione 10 pezzi)</t>
  </si>
  <si>
    <t>levapunti</t>
  </si>
  <si>
    <t>libro firma</t>
  </si>
  <si>
    <t>marcatore permanente n850, punta conica 2 mm, (confezione 12 pezzi) blu/rosso/nero</t>
  </si>
  <si>
    <t>marcatore universale " 660" - punta conica - colore blu/rosso/nero (confezione 10 pezzi)</t>
  </si>
  <si>
    <t>matita bicolore (conf. da 12)</t>
  </si>
  <si>
    <t>matita in grafite, mina 2b, fusto esagonale giallo e nero (confezione 12 pezzi)</t>
  </si>
  <si>
    <t>nastro adesivo telato - 38 mm x 25 m - confezione da 10</t>
  </si>
  <si>
    <t>nastro adesivo trasparente  19 mm x 66 m (confezione 8 pezzi)</t>
  </si>
  <si>
    <t>nastro biadesivo, 19 mm x 50 m, trasparente</t>
  </si>
  <si>
    <t>nastro da imballo, 50 mm x 66 m, polipropilene, avana (confezione 6 rotoli)</t>
  </si>
  <si>
    <t xml:space="preserve">patafix gomma adesiva  trasparente conf. 56 gommini </t>
  </si>
  <si>
    <t>pellicola adesiva oscurante 30x200</t>
  </si>
  <si>
    <t xml:space="preserve">penna a sfera stick, punta media 1 mm, fusto in plastica traslucido biro blu/nere/rosse (confezione 50 pezzi) </t>
  </si>
  <si>
    <t>penna gel a scatto, punta fine da 0,7 mm, fusto blu/rosso/nero con grip, inchiostro blu/rosso/nero (confezione 12 pezzi)</t>
  </si>
  <si>
    <t>penna marker permanente punta fine spessore tratto 0,6 mm (nero/rosso/blu)  (dividere colori )</t>
  </si>
  <si>
    <t>pennarelli (nero/rosso/blu) punta fine</t>
  </si>
  <si>
    <t>pennarello per lavagna nero velleda® 1701, punta rotonda media, confezione da 12 (blu/nero/rosso)</t>
  </si>
  <si>
    <t>pennarello punta a scalpello da 3,3mm a 4,6mm</t>
  </si>
  <si>
    <t>penne da tavolo con catenella</t>
  </si>
  <si>
    <t>perforatore, capacità di perforazione 3 mm/30 fogli, metallo con base in plastica antiscivolo, 2 fori, nero</t>
  </si>
  <si>
    <t>porta graffette</t>
  </si>
  <si>
    <t>porta penne portapenne linea eco, ø 8 x h 10 cm, nero</t>
  </si>
  <si>
    <t>porta timbri</t>
  </si>
  <si>
    <t>portachiavi con targhetta, colori assortiti (confezione 50 pezzi)</t>
  </si>
  <si>
    <t>portacorrispondenza da tavolo</t>
  </si>
  <si>
    <t>portalistino 40 buste colore nero</t>
  </si>
  <si>
    <t>pressino fermafogli con adesivo conf. da 100</t>
  </si>
  <si>
    <t>punti  per cucitrice – confezioni da 1000 pezzi 23/6</t>
  </si>
  <si>
    <t>punti alti spessori  conf.1000 pezzi 23/15</t>
  </si>
  <si>
    <t>punti metallici 23/10 - conf. 1000 pezzi</t>
  </si>
  <si>
    <t>punti metallici 64/48 huni 6, passo 6 mm, gamba 4 mm (confezione 1.000 pezzi)</t>
  </si>
  <si>
    <t>punti metallici per cucitrice passo 24/8, striscia completa (confezione 5.000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</si>
  <si>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</si>
  <si>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</si>
  <si>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puntine da disegno – confezioni da 100 pezzi</t>
  </si>
  <si>
    <t>quaderno maxi one color a4, 40+2 fogli 1 rigo, carta da 80 g/m², copertina in cartoncino, colori fluo assortiti (confezione 10 pezzi)</t>
  </si>
  <si>
    <t>raccoglitore 4 anelli dorso 5</t>
  </si>
  <si>
    <t>raccoglitore 4 anelli dorso 8</t>
  </si>
  <si>
    <t>raccoglitore a 4 anelli dorso 3</t>
  </si>
  <si>
    <t>registratori con custodia archivio dorso 5</t>
  </si>
  <si>
    <t>registratori con custodia archivio dorso 8</t>
  </si>
  <si>
    <t>registri 400 facciate</t>
  </si>
  <si>
    <t>registro protocollo a quadri</t>
  </si>
  <si>
    <t>registro protocollo a righe</t>
  </si>
  <si>
    <t>righello da cm 30</t>
  </si>
  <si>
    <t>righello doppiodecimetro colorato</t>
  </si>
  <si>
    <t>rotolo da 2000 ticket per elimina code - blu - conf. 5 rotoli</t>
  </si>
  <si>
    <t>rotolo di carta per calcolatrici, 57 mm x 33 m (confezione 10 pezzi)</t>
  </si>
  <si>
    <t>rotolo termico per pos (conf. 10)</t>
  </si>
  <si>
    <t>rubrica con copertina cartonata carta gr. 60 formato a4</t>
  </si>
  <si>
    <r>
      <t xml:space="preserve">rubrica telefonica  cm. 21 x 31 , </t>
    </r>
    <r>
      <rPr>
        <sz val="12"/>
        <color theme="1"/>
        <rFont val="Times New Roman"/>
        <family val="1"/>
      </rPr>
      <t xml:space="preserve"> (a4)</t>
    </r>
  </si>
  <si>
    <r>
      <t>rubriche telefoniche pvc – formato cm 15x2</t>
    </r>
    <r>
      <rPr>
        <sz val="12"/>
        <color theme="1"/>
        <rFont val="Times New Roman"/>
        <family val="1"/>
      </rPr>
      <t>1 (a5)</t>
    </r>
  </si>
  <si>
    <t>SCADENZARIO MENSILE</t>
  </si>
  <si>
    <t>taglierina a leva con lama di sicurezza, a4</t>
  </si>
  <si>
    <r>
      <t>t</t>
    </r>
    <r>
      <rPr>
        <sz val="12"/>
        <color theme="1"/>
        <rFont val="Times New Roman"/>
        <family val="1"/>
      </rPr>
      <t>aglierini (cutter) rivestimento in plastica, lama 9 mm,</t>
    </r>
  </si>
  <si>
    <t>tappetino antiscivolo per mouse</t>
  </si>
  <si>
    <t>temperamatite in metallo monoforo</t>
  </si>
  <si>
    <t>timbro datario autoinchiostrante 6 righe</t>
  </si>
  <si>
    <t xml:space="preserve">Ribasso percentuale </t>
  </si>
  <si>
    <t>Costo offerto</t>
  </si>
  <si>
    <t xml:space="preserve">Kit pulizia pc con pennello per pulizia tastiera e altri accessori pulizia pc
</t>
  </si>
  <si>
    <t>Lavagna portablocco con cavalletto, superficie non magnetica in melamina 700 x 1000 mm</t>
  </si>
  <si>
    <t>Lavagna magnetica con cornice in alluminio, 90 x 60 cm</t>
  </si>
  <si>
    <t>Lucido per stampanti laser, a4, 210 x 297 mm, trasparente (confezione 50 fogli)</t>
  </si>
  <si>
    <t>blocchetti post-it misura 76 x 76 *</t>
  </si>
  <si>
    <t>blocco post it 76x127 conf. 6 *</t>
  </si>
  <si>
    <t>carta per fotocopie a3 gr 80  bianca *</t>
  </si>
  <si>
    <t>carta per fotocopie a4 gr. 80 bianca *</t>
  </si>
  <si>
    <t>cucitrice a pinza  capacità di cucitura 30 fogli profondità di cucitura 46 mm - tipo punti univ. passo 6 mm - diversi colori *</t>
  </si>
  <si>
    <t>cucitrice a pinza per punti 24/6 – 26/6  capacità di carica 150 - capacità di cucitura 50 fogli - profondità di cucitura 59 mm - tipo punti 24/6-8 26/6-8 mm  *</t>
  </si>
  <si>
    <t>cucitrice alto spessori da tavolo puti 24/6 - 26/6 capacità di cucitura n. 20 fogli *</t>
  </si>
  <si>
    <t>cucitrici da tavolo alti spessori 23/6 - 23/13 100 fogli *</t>
  </si>
  <si>
    <t>Costo
complessivo</t>
  </si>
  <si>
    <t>range di tollerabilità + o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</si>
</sst>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4" fontId="2" fillId="0" borderId="1" xfId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44" fontId="2" fillId="0" borderId="1" xfId="1" applyFont="1" applyFill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44" fontId="2" fillId="0" borderId="5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0" fontId="6" fillId="0" borderId="1" xfId="2" applyFont="1" applyBorder="1" applyAlignment="1">
      <alignment wrapText="1"/>
    </xf>
    <xf numFmtId="0" fontId="6" fillId="0" borderId="1" xfId="2" applyFont="1" applyBorder="1"/>
    <xf numFmtId="0" fontId="2" fillId="0" borderId="1" xfId="0" applyFont="1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top" wrapText="1"/>
    </xf>
    <xf numFmtId="9" fontId="2" fillId="0" borderId="1" xfId="0" applyNumberFormat="1" applyFont="1" applyFill="1" applyBorder="1" applyAlignment="1">
      <alignment horizontal="center" vertical="top" wrapText="1"/>
    </xf>
    <xf numFmtId="44" fontId="7" fillId="0" borderId="1" xfId="0" applyNumberFormat="1" applyFont="1" applyBorder="1"/>
  </cellXfs>
  <cellStyles count="4">
    <cellStyle name="Excel Built-in Normal" xfId="2"/>
    <cellStyle name="Normale" xfId="0" builtinId="0"/>
    <cellStyle name="Valuta" xfId="1" builtinId="4"/>
    <cellStyle name="Valut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6"/>
  <sheetViews>
    <sheetView tabSelected="1" workbookViewId="0">
      <selection activeCell="B166" sqref="B166"/>
    </sheetView>
  </sheetViews>
  <sheetFormatPr defaultRowHeight="15.75" x14ac:dyDescent="0.25"/>
  <cols>
    <col min="1" max="1" width="36.42578125" style="19" customWidth="1"/>
    <col min="2" max="2" width="23.28515625" style="19" customWidth="1"/>
    <col min="3" max="3" width="14.85546875" style="19" customWidth="1"/>
    <col min="4" max="4" width="11.5703125" style="19" customWidth="1"/>
    <col min="5" max="5" width="11.85546875" style="19" customWidth="1"/>
    <col min="6" max="6" width="15" style="19" customWidth="1"/>
    <col min="7" max="7" width="14.140625" style="19" customWidth="1"/>
    <col min="8" max="8" width="13.7109375" style="19" customWidth="1"/>
    <col min="9" max="9" width="18.28515625" style="19" customWidth="1"/>
    <col min="10" max="16384" width="9.140625" style="19"/>
  </cols>
  <sheetData>
    <row r="1" spans="1:9" ht="63" x14ac:dyDescent="0.25">
      <c r="A1" s="20" t="s">
        <v>0</v>
      </c>
      <c r="B1" s="22" t="s">
        <v>172</v>
      </c>
      <c r="C1" s="20" t="s">
        <v>1</v>
      </c>
      <c r="D1" s="20" t="s">
        <v>4</v>
      </c>
      <c r="E1" s="20" t="s">
        <v>2</v>
      </c>
      <c r="F1" s="20" t="s">
        <v>171</v>
      </c>
      <c r="G1" s="20" t="s">
        <v>157</v>
      </c>
      <c r="H1" s="20" t="s">
        <v>158</v>
      </c>
      <c r="I1" s="20" t="s">
        <v>3</v>
      </c>
    </row>
    <row r="2" spans="1:9" x14ac:dyDescent="0.25">
      <c r="A2" s="11" t="s">
        <v>11</v>
      </c>
      <c r="B2" s="23"/>
      <c r="C2" s="7">
        <v>210</v>
      </c>
      <c r="D2" s="10">
        <v>252</v>
      </c>
      <c r="E2" s="1">
        <v>1.2</v>
      </c>
      <c r="F2" s="2">
        <f>D2*E2</f>
        <v>302.39999999999998</v>
      </c>
      <c r="G2" s="8"/>
      <c r="H2" s="8"/>
      <c r="I2" s="8"/>
    </row>
    <row r="3" spans="1:9" x14ac:dyDescent="0.25">
      <c r="A3" s="11" t="s">
        <v>163</v>
      </c>
      <c r="B3" s="23">
        <v>0.1</v>
      </c>
      <c r="C3" s="7">
        <v>60</v>
      </c>
      <c r="D3" s="10">
        <v>72</v>
      </c>
      <c r="E3" s="3">
        <v>0.15</v>
      </c>
      <c r="F3" s="2">
        <f t="shared" ref="F3:F63" si="0">D3*E3</f>
        <v>10.799999999999999</v>
      </c>
      <c r="G3" s="8"/>
      <c r="H3" s="8"/>
      <c r="I3" s="8"/>
    </row>
    <row r="4" spans="1:9" ht="31.5" x14ac:dyDescent="0.25">
      <c r="A4" s="11" t="s">
        <v>12</v>
      </c>
      <c r="B4" s="23">
        <v>0.1</v>
      </c>
      <c r="C4" s="7">
        <v>180</v>
      </c>
      <c r="D4" s="10">
        <v>216</v>
      </c>
      <c r="E4" s="3">
        <v>5.5</v>
      </c>
      <c r="F4" s="2">
        <f t="shared" si="0"/>
        <v>1188</v>
      </c>
      <c r="G4" s="8"/>
      <c r="H4" s="8"/>
      <c r="I4" s="8"/>
    </row>
    <row r="5" spans="1:9" x14ac:dyDescent="0.25">
      <c r="A5" s="11" t="s">
        <v>13</v>
      </c>
      <c r="B5" s="23">
        <v>0.1</v>
      </c>
      <c r="C5" s="7">
        <v>73</v>
      </c>
      <c r="D5" s="10">
        <v>88</v>
      </c>
      <c r="E5" s="3">
        <v>13.99</v>
      </c>
      <c r="F5" s="2">
        <f t="shared" si="0"/>
        <v>1231.1200000000001</v>
      </c>
      <c r="G5" s="8"/>
      <c r="H5" s="8"/>
      <c r="I5" s="8"/>
    </row>
    <row r="6" spans="1:9" x14ac:dyDescent="0.25">
      <c r="A6" s="11" t="s">
        <v>14</v>
      </c>
      <c r="B6" s="23">
        <v>0.1</v>
      </c>
      <c r="C6" s="7">
        <v>18</v>
      </c>
      <c r="D6" s="10">
        <v>22</v>
      </c>
      <c r="E6" s="3">
        <v>0.65</v>
      </c>
      <c r="F6" s="2">
        <f t="shared" si="0"/>
        <v>14.3</v>
      </c>
      <c r="G6" s="8"/>
      <c r="H6" s="8"/>
      <c r="I6" s="8"/>
    </row>
    <row r="7" spans="1:9" x14ac:dyDescent="0.25">
      <c r="A7" s="11" t="s">
        <v>15</v>
      </c>
      <c r="B7" s="23"/>
      <c r="C7" s="7">
        <v>390</v>
      </c>
      <c r="D7" s="10">
        <v>468</v>
      </c>
      <c r="E7" s="3">
        <v>0.65</v>
      </c>
      <c r="F7" s="2">
        <f t="shared" si="0"/>
        <v>304.2</v>
      </c>
      <c r="G7" s="8"/>
      <c r="H7" s="8"/>
      <c r="I7" s="8"/>
    </row>
    <row r="8" spans="1:9" x14ac:dyDescent="0.25">
      <c r="A8" s="11" t="s">
        <v>164</v>
      </c>
      <c r="B8" s="23">
        <v>0.1</v>
      </c>
      <c r="C8" s="7">
        <v>21</v>
      </c>
      <c r="D8" s="10">
        <v>25</v>
      </c>
      <c r="E8" s="1">
        <v>22.21</v>
      </c>
      <c r="F8" s="2">
        <f t="shared" si="0"/>
        <v>555.25</v>
      </c>
      <c r="G8" s="8"/>
      <c r="H8" s="8"/>
      <c r="I8" s="8"/>
    </row>
    <row r="9" spans="1:9" ht="47.25" x14ac:dyDescent="0.25">
      <c r="A9" s="12" t="s">
        <v>16</v>
      </c>
      <c r="B9" s="23">
        <v>0.1</v>
      </c>
      <c r="C9" s="7">
        <v>471</v>
      </c>
      <c r="D9" s="10">
        <v>565</v>
      </c>
      <c r="E9" s="3">
        <v>8.7899999999999991</v>
      </c>
      <c r="F9" s="2">
        <f t="shared" si="0"/>
        <v>4966.3499999999995</v>
      </c>
      <c r="G9" s="8"/>
      <c r="H9" s="8"/>
      <c r="I9" s="8"/>
    </row>
    <row r="10" spans="1:9" ht="31.5" x14ac:dyDescent="0.25">
      <c r="A10" s="12" t="s">
        <v>17</v>
      </c>
      <c r="B10" s="23">
        <v>0.1</v>
      </c>
      <c r="C10" s="7">
        <v>1</v>
      </c>
      <c r="D10" s="10">
        <v>1</v>
      </c>
      <c r="E10" s="3">
        <v>10.72</v>
      </c>
      <c r="F10" s="2">
        <f t="shared" si="0"/>
        <v>10.72</v>
      </c>
      <c r="G10" s="8"/>
      <c r="H10" s="8"/>
      <c r="I10" s="8"/>
    </row>
    <row r="11" spans="1:9" ht="31.5" x14ac:dyDescent="0.25">
      <c r="A11" s="12" t="s">
        <v>18</v>
      </c>
      <c r="B11" s="23">
        <v>0.1</v>
      </c>
      <c r="C11" s="7">
        <v>21</v>
      </c>
      <c r="D11" s="10">
        <v>25</v>
      </c>
      <c r="E11" s="3">
        <v>101.06</v>
      </c>
      <c r="F11" s="2">
        <f t="shared" si="0"/>
        <v>2526.5</v>
      </c>
      <c r="G11" s="8"/>
      <c r="H11" s="8"/>
      <c r="I11" s="8"/>
    </row>
    <row r="12" spans="1:9" ht="31.5" x14ac:dyDescent="0.25">
      <c r="A12" s="12" t="s">
        <v>19</v>
      </c>
      <c r="B12" s="23">
        <v>0.1</v>
      </c>
      <c r="C12" s="7">
        <v>40</v>
      </c>
      <c r="D12" s="10">
        <v>48</v>
      </c>
      <c r="E12" s="3">
        <v>54.18</v>
      </c>
      <c r="F12" s="2">
        <f t="shared" si="0"/>
        <v>2600.64</v>
      </c>
      <c r="G12" s="8"/>
      <c r="H12" s="8"/>
      <c r="I12" s="8"/>
    </row>
    <row r="13" spans="1:9" ht="47.25" x14ac:dyDescent="0.25">
      <c r="A13" s="12" t="s">
        <v>20</v>
      </c>
      <c r="B13" s="23">
        <v>0.1</v>
      </c>
      <c r="C13" s="7">
        <v>20</v>
      </c>
      <c r="D13" s="10">
        <v>24</v>
      </c>
      <c r="E13" s="3">
        <v>14.49</v>
      </c>
      <c r="F13" s="2">
        <f t="shared" si="0"/>
        <v>347.76</v>
      </c>
      <c r="G13" s="8"/>
      <c r="H13" s="8"/>
      <c r="I13" s="8"/>
    </row>
    <row r="14" spans="1:9" ht="47.25" x14ac:dyDescent="0.25">
      <c r="A14" s="12" t="s">
        <v>21</v>
      </c>
      <c r="B14" s="23">
        <v>0.1</v>
      </c>
      <c r="C14" s="7">
        <v>8</v>
      </c>
      <c r="D14" s="10">
        <v>10</v>
      </c>
      <c r="E14" s="3">
        <v>14.49</v>
      </c>
      <c r="F14" s="2">
        <f t="shared" si="0"/>
        <v>144.9</v>
      </c>
      <c r="G14" s="8"/>
      <c r="H14" s="8"/>
      <c r="I14" s="8"/>
    </row>
    <row r="15" spans="1:9" ht="47.25" x14ac:dyDescent="0.25">
      <c r="A15" s="12" t="s">
        <v>22</v>
      </c>
      <c r="B15" s="23">
        <v>0.1</v>
      </c>
      <c r="C15" s="7">
        <v>1</v>
      </c>
      <c r="D15" s="10">
        <v>1</v>
      </c>
      <c r="E15" s="3">
        <v>24.45</v>
      </c>
      <c r="F15" s="2">
        <f t="shared" si="0"/>
        <v>24.45</v>
      </c>
      <c r="G15" s="8"/>
      <c r="H15" s="8"/>
      <c r="I15" s="8"/>
    </row>
    <row r="16" spans="1:9" ht="47.25" x14ac:dyDescent="0.25">
      <c r="A16" s="12" t="s">
        <v>23</v>
      </c>
      <c r="B16" s="23">
        <v>0.1</v>
      </c>
      <c r="C16" s="7">
        <v>3</v>
      </c>
      <c r="D16" s="10">
        <v>4</v>
      </c>
      <c r="E16" s="3">
        <v>15.31</v>
      </c>
      <c r="F16" s="2">
        <f t="shared" si="0"/>
        <v>61.24</v>
      </c>
      <c r="G16" s="8"/>
      <c r="H16" s="8"/>
      <c r="I16" s="8"/>
    </row>
    <row r="17" spans="1:9" ht="63" x14ac:dyDescent="0.25">
      <c r="A17" s="12" t="s">
        <v>24</v>
      </c>
      <c r="B17" s="23">
        <v>0.1</v>
      </c>
      <c r="C17" s="7">
        <v>2</v>
      </c>
      <c r="D17" s="10">
        <v>2</v>
      </c>
      <c r="E17" s="3">
        <v>18.29</v>
      </c>
      <c r="F17" s="2">
        <f t="shared" si="0"/>
        <v>36.58</v>
      </c>
      <c r="G17" s="8"/>
      <c r="H17" s="8"/>
      <c r="I17" s="8"/>
    </row>
    <row r="18" spans="1:9" ht="47.25" x14ac:dyDescent="0.25">
      <c r="A18" s="11" t="s">
        <v>25</v>
      </c>
      <c r="B18" s="23">
        <v>0.1</v>
      </c>
      <c r="C18" s="7">
        <v>0</v>
      </c>
      <c r="D18" s="10">
        <v>0</v>
      </c>
      <c r="E18" s="1">
        <v>99</v>
      </c>
      <c r="F18" s="2">
        <f t="shared" si="0"/>
        <v>0</v>
      </c>
      <c r="G18" s="8"/>
      <c r="H18" s="8"/>
      <c r="I18" s="8"/>
    </row>
    <row r="19" spans="1:9" ht="47.25" x14ac:dyDescent="0.25">
      <c r="A19" s="12" t="s">
        <v>26</v>
      </c>
      <c r="B19" s="23">
        <v>0.1</v>
      </c>
      <c r="C19" s="7">
        <v>0</v>
      </c>
      <c r="D19" s="10">
        <v>0</v>
      </c>
      <c r="E19" s="3">
        <v>14.99</v>
      </c>
      <c r="F19" s="2">
        <f t="shared" si="0"/>
        <v>0</v>
      </c>
      <c r="G19" s="8"/>
      <c r="H19" s="8"/>
      <c r="I19" s="8"/>
    </row>
    <row r="20" spans="1:9" ht="47.25" x14ac:dyDescent="0.25">
      <c r="A20" s="12" t="s">
        <v>27</v>
      </c>
      <c r="B20" s="23">
        <v>0.1</v>
      </c>
      <c r="C20" s="7">
        <v>0</v>
      </c>
      <c r="D20" s="10">
        <v>0</v>
      </c>
      <c r="E20" s="3">
        <v>27.49</v>
      </c>
      <c r="F20" s="2">
        <f t="shared" si="0"/>
        <v>0</v>
      </c>
      <c r="G20" s="8"/>
      <c r="H20" s="8"/>
      <c r="I20" s="8"/>
    </row>
    <row r="21" spans="1:9" ht="31.5" x14ac:dyDescent="0.25">
      <c r="A21" s="12" t="s">
        <v>28</v>
      </c>
      <c r="B21" s="23">
        <v>0.1</v>
      </c>
      <c r="C21" s="7">
        <v>23</v>
      </c>
      <c r="D21" s="10">
        <v>28</v>
      </c>
      <c r="E21" s="3">
        <v>12.27</v>
      </c>
      <c r="F21" s="2">
        <f t="shared" si="0"/>
        <v>343.56</v>
      </c>
      <c r="G21" s="8"/>
      <c r="H21" s="8"/>
      <c r="I21" s="8"/>
    </row>
    <row r="22" spans="1:9" ht="47.25" x14ac:dyDescent="0.25">
      <c r="A22" s="12" t="s">
        <v>29</v>
      </c>
      <c r="B22" s="23">
        <v>0.1</v>
      </c>
      <c r="C22" s="7">
        <v>0</v>
      </c>
      <c r="D22" s="10">
        <v>0</v>
      </c>
      <c r="E22" s="3">
        <v>8.49</v>
      </c>
      <c r="F22" s="2">
        <f t="shared" si="0"/>
        <v>0</v>
      </c>
      <c r="G22" s="8"/>
      <c r="H22" s="8"/>
      <c r="I22" s="8"/>
    </row>
    <row r="23" spans="1:9" ht="31.5" x14ac:dyDescent="0.25">
      <c r="A23" s="12" t="s">
        <v>30</v>
      </c>
      <c r="B23" s="23">
        <v>0.1</v>
      </c>
      <c r="C23" s="7">
        <v>3</v>
      </c>
      <c r="D23" s="10">
        <v>4</v>
      </c>
      <c r="E23" s="3">
        <v>37.9</v>
      </c>
      <c r="F23" s="2">
        <f t="shared" si="0"/>
        <v>151.6</v>
      </c>
      <c r="G23" s="8"/>
      <c r="H23" s="8"/>
      <c r="I23" s="8"/>
    </row>
    <row r="24" spans="1:9" ht="31.5" x14ac:dyDescent="0.25">
      <c r="A24" s="11" t="s">
        <v>31</v>
      </c>
      <c r="B24" s="23">
        <v>0.1</v>
      </c>
      <c r="C24" s="7">
        <v>11</v>
      </c>
      <c r="D24" s="10">
        <v>13</v>
      </c>
      <c r="E24" s="3">
        <v>39.99</v>
      </c>
      <c r="F24" s="2">
        <f t="shared" si="0"/>
        <v>519.87</v>
      </c>
      <c r="G24" s="8"/>
      <c r="H24" s="8"/>
      <c r="I24" s="8"/>
    </row>
    <row r="25" spans="1:9" x14ac:dyDescent="0.25">
      <c r="A25" s="11" t="s">
        <v>32</v>
      </c>
      <c r="B25" s="23"/>
      <c r="C25" s="7">
        <v>0</v>
      </c>
      <c r="D25" s="10">
        <v>0</v>
      </c>
      <c r="E25" s="3">
        <v>3.99</v>
      </c>
      <c r="F25" s="2">
        <f t="shared" si="0"/>
        <v>0</v>
      </c>
      <c r="G25" s="8"/>
      <c r="H25" s="8"/>
      <c r="I25" s="8"/>
    </row>
    <row r="26" spans="1:9" x14ac:dyDescent="0.25">
      <c r="A26" s="11" t="s">
        <v>33</v>
      </c>
      <c r="B26" s="23"/>
      <c r="C26" s="7">
        <v>0</v>
      </c>
      <c r="D26" s="10">
        <v>0</v>
      </c>
      <c r="E26" s="3">
        <v>4.29</v>
      </c>
      <c r="F26" s="2">
        <f t="shared" si="0"/>
        <v>0</v>
      </c>
      <c r="G26" s="8"/>
      <c r="H26" s="8"/>
      <c r="I26" s="8"/>
    </row>
    <row r="27" spans="1:9" ht="47.25" x14ac:dyDescent="0.25">
      <c r="A27" s="13" t="s">
        <v>34</v>
      </c>
      <c r="B27" s="23">
        <v>0.1</v>
      </c>
      <c r="C27" s="7">
        <v>0</v>
      </c>
      <c r="D27" s="10">
        <v>0</v>
      </c>
      <c r="E27" s="1">
        <v>16</v>
      </c>
      <c r="F27" s="2">
        <f t="shared" si="0"/>
        <v>0</v>
      </c>
      <c r="G27" s="8"/>
      <c r="H27" s="8"/>
      <c r="I27" s="8"/>
    </row>
    <row r="28" spans="1:9" ht="47.25" x14ac:dyDescent="0.25">
      <c r="A28" s="12" t="s">
        <v>35</v>
      </c>
      <c r="B28" s="23">
        <v>0.1</v>
      </c>
      <c r="C28" s="7">
        <v>0</v>
      </c>
      <c r="D28" s="10">
        <v>0</v>
      </c>
      <c r="E28" s="3">
        <v>27.49</v>
      </c>
      <c r="F28" s="2">
        <f t="shared" si="0"/>
        <v>0</v>
      </c>
      <c r="G28" s="8"/>
      <c r="H28" s="8"/>
      <c r="I28" s="8"/>
    </row>
    <row r="29" spans="1:9" x14ac:dyDescent="0.25">
      <c r="A29" s="11" t="s">
        <v>165</v>
      </c>
      <c r="B29" s="23"/>
      <c r="C29" s="7">
        <v>10</v>
      </c>
      <c r="D29" s="10">
        <v>12</v>
      </c>
      <c r="E29" s="5">
        <v>8.4410000000000007</v>
      </c>
      <c r="F29" s="2">
        <f t="shared" si="0"/>
        <v>101.292</v>
      </c>
      <c r="G29" s="8"/>
      <c r="H29" s="8"/>
      <c r="I29" s="8"/>
    </row>
    <row r="30" spans="1:9" x14ac:dyDescent="0.25">
      <c r="A30" s="11" t="s">
        <v>166</v>
      </c>
      <c r="B30" s="23"/>
      <c r="C30" s="7">
        <v>6300</v>
      </c>
      <c r="D30" s="10">
        <v>7560</v>
      </c>
      <c r="E30" s="5">
        <v>3.6080000000000001</v>
      </c>
      <c r="F30" s="2">
        <f t="shared" si="0"/>
        <v>27276.48</v>
      </c>
      <c r="G30" s="8"/>
      <c r="H30" s="8"/>
      <c r="I30" s="8"/>
    </row>
    <row r="31" spans="1:9" ht="31.5" x14ac:dyDescent="0.25">
      <c r="A31" s="12" t="s">
        <v>36</v>
      </c>
      <c r="B31" s="23">
        <v>0.1</v>
      </c>
      <c r="C31" s="7">
        <v>0</v>
      </c>
      <c r="D31" s="10">
        <v>0</v>
      </c>
      <c r="E31" s="3">
        <v>24.99</v>
      </c>
      <c r="F31" s="2">
        <f t="shared" si="0"/>
        <v>0</v>
      </c>
      <c r="G31" s="8"/>
      <c r="H31" s="8"/>
      <c r="I31" s="8"/>
    </row>
    <row r="32" spans="1:9" ht="31.5" x14ac:dyDescent="0.25">
      <c r="A32" s="14" t="s">
        <v>6</v>
      </c>
      <c r="B32" s="23">
        <v>0.1</v>
      </c>
      <c r="C32" s="7">
        <v>0</v>
      </c>
      <c r="D32" s="10">
        <v>0</v>
      </c>
      <c r="E32" s="1">
        <v>12.59</v>
      </c>
      <c r="F32" s="2">
        <f t="shared" si="0"/>
        <v>0</v>
      </c>
      <c r="G32" s="8"/>
      <c r="H32" s="8"/>
      <c r="I32" s="8"/>
    </row>
    <row r="33" spans="1:9" ht="31.5" x14ac:dyDescent="0.25">
      <c r="A33" s="14" t="s">
        <v>7</v>
      </c>
      <c r="B33" s="23">
        <v>0.1</v>
      </c>
      <c r="C33" s="7">
        <v>0</v>
      </c>
      <c r="D33" s="10">
        <v>0</v>
      </c>
      <c r="E33" s="1">
        <v>9.8000000000000007</v>
      </c>
      <c r="F33" s="2">
        <f t="shared" si="0"/>
        <v>0</v>
      </c>
      <c r="G33" s="8"/>
      <c r="H33" s="8"/>
      <c r="I33" s="8"/>
    </row>
    <row r="34" spans="1:9" ht="31.5" x14ac:dyDescent="0.25">
      <c r="A34" s="12" t="s">
        <v>37</v>
      </c>
      <c r="B34" s="23">
        <v>0.1</v>
      </c>
      <c r="C34" s="7">
        <v>6</v>
      </c>
      <c r="D34" s="10">
        <v>7</v>
      </c>
      <c r="E34" s="3">
        <v>30.49</v>
      </c>
      <c r="F34" s="2">
        <f t="shared" si="0"/>
        <v>213.42999999999998</v>
      </c>
      <c r="G34" s="8"/>
      <c r="H34" s="8"/>
      <c r="I34" s="8"/>
    </row>
    <row r="35" spans="1:9" ht="31.5" x14ac:dyDescent="0.25">
      <c r="A35" s="12" t="s">
        <v>38</v>
      </c>
      <c r="B35" s="23">
        <v>0.1</v>
      </c>
      <c r="C35" s="7">
        <v>100</v>
      </c>
      <c r="D35" s="10">
        <v>120</v>
      </c>
      <c r="E35" s="3">
        <v>27.49</v>
      </c>
      <c r="F35" s="2">
        <f t="shared" si="0"/>
        <v>3298.7999999999997</v>
      </c>
      <c r="G35" s="8"/>
      <c r="H35" s="8"/>
      <c r="I35" s="8"/>
    </row>
    <row r="36" spans="1:9" ht="31.5" x14ac:dyDescent="0.25">
      <c r="A36" s="12" t="s">
        <v>39</v>
      </c>
      <c r="B36" s="23">
        <v>0.1</v>
      </c>
      <c r="C36" s="7">
        <v>120</v>
      </c>
      <c r="D36" s="10">
        <v>144</v>
      </c>
      <c r="E36" s="3">
        <v>29.49</v>
      </c>
      <c r="F36" s="2">
        <f t="shared" si="0"/>
        <v>4246.5599999999995</v>
      </c>
      <c r="G36" s="8"/>
      <c r="H36" s="8"/>
      <c r="I36" s="8"/>
    </row>
    <row r="37" spans="1:9" ht="31.5" x14ac:dyDescent="0.25">
      <c r="A37" s="12" t="s">
        <v>40</v>
      </c>
      <c r="B37" s="23">
        <v>0.1</v>
      </c>
      <c r="C37" s="7">
        <v>35</v>
      </c>
      <c r="D37" s="10">
        <v>42</v>
      </c>
      <c r="E37" s="3">
        <v>24.49</v>
      </c>
      <c r="F37" s="2">
        <f t="shared" si="0"/>
        <v>1028.58</v>
      </c>
      <c r="G37" s="8"/>
      <c r="H37" s="8"/>
      <c r="I37" s="8"/>
    </row>
    <row r="38" spans="1:9" ht="31.5" x14ac:dyDescent="0.25">
      <c r="A38" s="12" t="s">
        <v>41</v>
      </c>
      <c r="B38" s="23">
        <v>0.1</v>
      </c>
      <c r="C38" s="7">
        <v>38</v>
      </c>
      <c r="D38" s="10">
        <v>46</v>
      </c>
      <c r="E38" s="3">
        <v>25.99</v>
      </c>
      <c r="F38" s="2">
        <f t="shared" si="0"/>
        <v>1195.54</v>
      </c>
      <c r="G38" s="8"/>
      <c r="H38" s="8"/>
      <c r="I38" s="8"/>
    </row>
    <row r="39" spans="1:9" ht="47.25" x14ac:dyDescent="0.25">
      <c r="A39" s="11" t="s">
        <v>42</v>
      </c>
      <c r="B39" s="23">
        <v>0.1</v>
      </c>
      <c r="C39" s="7">
        <v>0</v>
      </c>
      <c r="D39" s="10">
        <v>0</v>
      </c>
      <c r="E39" s="1">
        <v>28.99</v>
      </c>
      <c r="F39" s="2">
        <f t="shared" si="0"/>
        <v>0</v>
      </c>
      <c r="G39" s="8"/>
      <c r="H39" s="8"/>
      <c r="I39" s="8"/>
    </row>
    <row r="40" spans="1:9" ht="47.25" x14ac:dyDescent="0.25">
      <c r="A40" s="12" t="s">
        <v>43</v>
      </c>
      <c r="B40" s="23">
        <v>0.1</v>
      </c>
      <c r="C40" s="7">
        <v>32</v>
      </c>
      <c r="D40" s="10">
        <v>38</v>
      </c>
      <c r="E40" s="3">
        <v>3.5</v>
      </c>
      <c r="F40" s="2">
        <f t="shared" si="0"/>
        <v>133</v>
      </c>
      <c r="G40" s="8"/>
      <c r="H40" s="8"/>
      <c r="I40" s="8"/>
    </row>
    <row r="41" spans="1:9" ht="47.25" x14ac:dyDescent="0.25">
      <c r="A41" s="12" t="s">
        <v>44</v>
      </c>
      <c r="B41" s="23">
        <v>0.1</v>
      </c>
      <c r="C41" s="7">
        <v>80</v>
      </c>
      <c r="D41" s="10">
        <v>96</v>
      </c>
      <c r="E41" s="3">
        <v>10.29</v>
      </c>
      <c r="F41" s="2">
        <f t="shared" si="0"/>
        <v>987.83999999999992</v>
      </c>
      <c r="G41" s="8"/>
      <c r="H41" s="8"/>
      <c r="I41" s="8"/>
    </row>
    <row r="42" spans="1:9" ht="47.25" x14ac:dyDescent="0.25">
      <c r="A42" s="12" t="s">
        <v>45</v>
      </c>
      <c r="B42" s="23">
        <v>0.1</v>
      </c>
      <c r="C42" s="7">
        <v>2178</v>
      </c>
      <c r="D42" s="10">
        <v>2614</v>
      </c>
      <c r="E42" s="3">
        <v>12.76</v>
      </c>
      <c r="F42" s="2">
        <f t="shared" si="0"/>
        <v>33354.639999999999</v>
      </c>
      <c r="G42" s="8"/>
      <c r="H42" s="8"/>
      <c r="I42" s="8"/>
    </row>
    <row r="43" spans="1:9" ht="31.5" x14ac:dyDescent="0.25">
      <c r="A43" s="12" t="s">
        <v>46</v>
      </c>
      <c r="B43" s="23">
        <v>0.1</v>
      </c>
      <c r="C43" s="7">
        <v>0</v>
      </c>
      <c r="D43" s="10">
        <v>0</v>
      </c>
      <c r="E43" s="1">
        <v>13.48</v>
      </c>
      <c r="F43" s="2">
        <f t="shared" si="0"/>
        <v>0</v>
      </c>
      <c r="G43" s="8"/>
      <c r="H43" s="8"/>
      <c r="I43" s="8"/>
    </row>
    <row r="44" spans="1:9" x14ac:dyDescent="0.25">
      <c r="A44" s="15" t="s">
        <v>8</v>
      </c>
      <c r="B44" s="23">
        <v>0.1</v>
      </c>
      <c r="C44" s="7">
        <v>0</v>
      </c>
      <c r="D44" s="10">
        <v>0</v>
      </c>
      <c r="E44" s="1">
        <v>58.4</v>
      </c>
      <c r="F44" s="2">
        <f t="shared" si="0"/>
        <v>0</v>
      </c>
      <c r="G44" s="8"/>
      <c r="H44" s="8"/>
      <c r="I44" s="8"/>
    </row>
    <row r="45" spans="1:9" ht="47.25" x14ac:dyDescent="0.25">
      <c r="A45" s="12" t="s">
        <v>47</v>
      </c>
      <c r="B45" s="23">
        <v>0.1</v>
      </c>
      <c r="C45" s="7">
        <v>0</v>
      </c>
      <c r="D45" s="10">
        <v>0</v>
      </c>
      <c r="E45" s="3">
        <v>13.99</v>
      </c>
      <c r="F45" s="2">
        <f t="shared" si="0"/>
        <v>0</v>
      </c>
      <c r="G45" s="8"/>
      <c r="H45" s="8"/>
      <c r="I45" s="8"/>
    </row>
    <row r="46" spans="1:9" x14ac:dyDescent="0.25">
      <c r="A46" s="12" t="s">
        <v>48</v>
      </c>
      <c r="B46" s="23">
        <v>0.1</v>
      </c>
      <c r="C46" s="7">
        <v>360</v>
      </c>
      <c r="D46" s="10">
        <v>432</v>
      </c>
      <c r="E46" s="3">
        <v>13.49</v>
      </c>
      <c r="F46" s="2">
        <f t="shared" si="0"/>
        <v>5827.68</v>
      </c>
      <c r="G46" s="8"/>
      <c r="H46" s="8"/>
      <c r="I46" s="8"/>
    </row>
    <row r="47" spans="1:9" x14ac:dyDescent="0.25">
      <c r="A47" s="11" t="s">
        <v>49</v>
      </c>
      <c r="B47" s="23"/>
      <c r="C47" s="7">
        <v>1</v>
      </c>
      <c r="D47" s="10">
        <v>1</v>
      </c>
      <c r="E47" s="3">
        <v>11.49</v>
      </c>
      <c r="F47" s="2">
        <f t="shared" si="0"/>
        <v>11.49</v>
      </c>
      <c r="G47" s="8"/>
      <c r="H47" s="8"/>
      <c r="I47" s="8"/>
    </row>
    <row r="48" spans="1:9" x14ac:dyDescent="0.25">
      <c r="A48" s="12" t="s">
        <v>50</v>
      </c>
      <c r="B48" s="23">
        <v>0.1</v>
      </c>
      <c r="C48" s="7">
        <v>0</v>
      </c>
      <c r="D48" s="10">
        <v>0</v>
      </c>
      <c r="E48" s="3">
        <v>4.79</v>
      </c>
      <c r="F48" s="2">
        <f t="shared" si="0"/>
        <v>0</v>
      </c>
      <c r="G48" s="8"/>
      <c r="H48" s="8"/>
      <c r="I48" s="8"/>
    </row>
    <row r="49" spans="1:9" x14ac:dyDescent="0.25">
      <c r="A49" s="11" t="s">
        <v>51</v>
      </c>
      <c r="B49" s="23">
        <v>0.1</v>
      </c>
      <c r="C49" s="7">
        <v>44</v>
      </c>
      <c r="D49" s="10">
        <v>53</v>
      </c>
      <c r="E49" s="3">
        <v>3.99</v>
      </c>
      <c r="F49" s="2">
        <f t="shared" si="0"/>
        <v>211.47</v>
      </c>
      <c r="G49" s="8"/>
      <c r="H49" s="8"/>
      <c r="I49" s="8"/>
    </row>
    <row r="50" spans="1:9" x14ac:dyDescent="0.25">
      <c r="A50" s="11" t="s">
        <v>52</v>
      </c>
      <c r="B50" s="23">
        <v>0.1</v>
      </c>
      <c r="C50" s="7">
        <v>116</v>
      </c>
      <c r="D50" s="10">
        <v>139</v>
      </c>
      <c r="E50" s="3">
        <v>3.99</v>
      </c>
      <c r="F50" s="2">
        <f t="shared" si="0"/>
        <v>554.61</v>
      </c>
      <c r="G50" s="8"/>
      <c r="H50" s="8"/>
      <c r="I50" s="8"/>
    </row>
    <row r="51" spans="1:9" ht="47.25" x14ac:dyDescent="0.25">
      <c r="A51" s="12" t="s">
        <v>53</v>
      </c>
      <c r="B51" s="23">
        <v>0.1</v>
      </c>
      <c r="C51" s="7">
        <v>0</v>
      </c>
      <c r="D51" s="10">
        <v>0</v>
      </c>
      <c r="E51" s="6">
        <v>35</v>
      </c>
      <c r="F51" s="2">
        <f t="shared" si="0"/>
        <v>0</v>
      </c>
      <c r="G51" s="8"/>
      <c r="H51" s="8"/>
      <c r="I51" s="8"/>
    </row>
    <row r="52" spans="1:9" ht="31.5" x14ac:dyDescent="0.25">
      <c r="A52" s="11" t="s">
        <v>54</v>
      </c>
      <c r="B52" s="23">
        <v>0.1</v>
      </c>
      <c r="C52" s="7">
        <v>0</v>
      </c>
      <c r="D52" s="10">
        <v>0</v>
      </c>
      <c r="E52" s="1">
        <v>16.989999999999998</v>
      </c>
      <c r="F52" s="2">
        <f t="shared" si="0"/>
        <v>0</v>
      </c>
      <c r="G52" s="8"/>
      <c r="H52" s="8"/>
      <c r="I52" s="8"/>
    </row>
    <row r="53" spans="1:9" ht="31.5" x14ac:dyDescent="0.25">
      <c r="A53" s="11" t="s">
        <v>55</v>
      </c>
      <c r="B53" s="23">
        <v>0.1</v>
      </c>
      <c r="C53" s="7">
        <v>0</v>
      </c>
      <c r="D53" s="10">
        <v>0</v>
      </c>
      <c r="E53" s="1">
        <v>9.11</v>
      </c>
      <c r="F53" s="2">
        <f t="shared" si="0"/>
        <v>0</v>
      </c>
      <c r="G53" s="8"/>
      <c r="H53" s="8"/>
      <c r="I53" s="8"/>
    </row>
    <row r="54" spans="1:9" ht="47.25" x14ac:dyDescent="0.25">
      <c r="A54" s="12" t="s">
        <v>56</v>
      </c>
      <c r="B54" s="23">
        <v>0.1</v>
      </c>
      <c r="C54" s="7">
        <v>4</v>
      </c>
      <c r="D54" s="10">
        <v>5</v>
      </c>
      <c r="E54" s="3">
        <v>8.49</v>
      </c>
      <c r="F54" s="2">
        <f t="shared" si="0"/>
        <v>42.45</v>
      </c>
      <c r="G54" s="8"/>
      <c r="H54" s="8"/>
      <c r="I54" s="8"/>
    </row>
    <row r="55" spans="1:9" x14ac:dyDescent="0.25">
      <c r="A55" s="12" t="s">
        <v>57</v>
      </c>
      <c r="B55" s="23"/>
      <c r="C55" s="7">
        <v>0</v>
      </c>
      <c r="D55" s="10">
        <v>0</v>
      </c>
      <c r="E55" s="1">
        <v>5</v>
      </c>
      <c r="F55" s="2">
        <f t="shared" si="0"/>
        <v>0</v>
      </c>
      <c r="G55" s="8"/>
      <c r="H55" s="8"/>
      <c r="I55" s="8"/>
    </row>
    <row r="56" spans="1:9" x14ac:dyDescent="0.25">
      <c r="A56" s="11" t="s">
        <v>58</v>
      </c>
      <c r="B56" s="23"/>
      <c r="C56" s="7">
        <v>56</v>
      </c>
      <c r="D56" s="10">
        <v>67</v>
      </c>
      <c r="E56" s="3">
        <v>3.49</v>
      </c>
      <c r="F56" s="2">
        <f t="shared" si="0"/>
        <v>233.83</v>
      </c>
      <c r="G56" s="8"/>
      <c r="H56" s="8"/>
      <c r="I56" s="8"/>
    </row>
    <row r="57" spans="1:9" x14ac:dyDescent="0.25">
      <c r="A57" s="11" t="s">
        <v>59</v>
      </c>
      <c r="B57" s="23">
        <v>0.1</v>
      </c>
      <c r="C57" s="7">
        <v>150</v>
      </c>
      <c r="D57" s="10">
        <v>180</v>
      </c>
      <c r="E57" s="3">
        <v>1.85</v>
      </c>
      <c r="F57" s="2">
        <f t="shared" si="0"/>
        <v>333</v>
      </c>
      <c r="G57" s="8"/>
      <c r="H57" s="8"/>
      <c r="I57" s="8"/>
    </row>
    <row r="58" spans="1:9" ht="47.25" x14ac:dyDescent="0.25">
      <c r="A58" s="11" t="s">
        <v>167</v>
      </c>
      <c r="B58" s="23">
        <v>0.1</v>
      </c>
      <c r="C58" s="7">
        <v>105</v>
      </c>
      <c r="D58" s="10">
        <v>126</v>
      </c>
      <c r="E58" s="3">
        <v>17.79</v>
      </c>
      <c r="F58" s="2">
        <f t="shared" si="0"/>
        <v>2241.54</v>
      </c>
      <c r="G58" s="8"/>
      <c r="H58" s="8"/>
      <c r="I58" s="8"/>
    </row>
    <row r="59" spans="1:9" ht="78.75" x14ac:dyDescent="0.25">
      <c r="A59" s="11" t="s">
        <v>168</v>
      </c>
      <c r="B59" s="23">
        <v>0.1</v>
      </c>
      <c r="C59" s="7">
        <v>0</v>
      </c>
      <c r="D59" s="10">
        <v>0</v>
      </c>
      <c r="E59" s="3">
        <v>45.99</v>
      </c>
      <c r="F59" s="2">
        <f t="shared" si="0"/>
        <v>0</v>
      </c>
      <c r="G59" s="8"/>
      <c r="H59" s="8"/>
      <c r="I59" s="8"/>
    </row>
    <row r="60" spans="1:9" ht="47.25" x14ac:dyDescent="0.25">
      <c r="A60" s="11" t="s">
        <v>169</v>
      </c>
      <c r="B60" s="23">
        <v>0.1</v>
      </c>
      <c r="C60" s="7">
        <v>0</v>
      </c>
      <c r="D60" s="10">
        <v>0</v>
      </c>
      <c r="E60" s="3">
        <v>9.99</v>
      </c>
      <c r="F60" s="2">
        <f t="shared" si="0"/>
        <v>0</v>
      </c>
      <c r="G60" s="8"/>
      <c r="H60" s="8"/>
      <c r="I60" s="8"/>
    </row>
    <row r="61" spans="1:9" ht="31.5" x14ac:dyDescent="0.25">
      <c r="A61" s="11" t="s">
        <v>170</v>
      </c>
      <c r="B61" s="23">
        <v>0.1</v>
      </c>
      <c r="C61" s="7">
        <v>0</v>
      </c>
      <c r="D61" s="10">
        <v>0</v>
      </c>
      <c r="E61" s="3">
        <v>48.86</v>
      </c>
      <c r="F61" s="2">
        <f t="shared" si="0"/>
        <v>0</v>
      </c>
      <c r="G61" s="8"/>
      <c r="H61" s="8"/>
      <c r="I61" s="8"/>
    </row>
    <row r="62" spans="1:9" x14ac:dyDescent="0.25">
      <c r="A62" s="11" t="s">
        <v>60</v>
      </c>
      <c r="B62" s="23">
        <v>0.1</v>
      </c>
      <c r="C62" s="7">
        <v>76</v>
      </c>
      <c r="D62" s="10">
        <v>91</v>
      </c>
      <c r="E62" s="3">
        <v>2.23</v>
      </c>
      <c r="F62" s="2">
        <f t="shared" si="0"/>
        <v>202.93</v>
      </c>
      <c r="G62" s="8"/>
      <c r="H62" s="8"/>
      <c r="I62" s="8"/>
    </row>
    <row r="63" spans="1:9" x14ac:dyDescent="0.25">
      <c r="A63" s="12" t="s">
        <v>61</v>
      </c>
      <c r="B63" s="23"/>
      <c r="C63" s="7">
        <v>40</v>
      </c>
      <c r="D63" s="10">
        <v>48</v>
      </c>
      <c r="E63" s="3">
        <v>0.08</v>
      </c>
      <c r="F63" s="2">
        <f t="shared" si="0"/>
        <v>3.84</v>
      </c>
      <c r="G63" s="8"/>
      <c r="H63" s="8"/>
      <c r="I63" s="8"/>
    </row>
    <row r="64" spans="1:9" x14ac:dyDescent="0.25">
      <c r="A64" s="11" t="s">
        <v>62</v>
      </c>
      <c r="B64" s="23"/>
      <c r="C64" s="7">
        <v>70</v>
      </c>
      <c r="D64" s="10">
        <v>84</v>
      </c>
      <c r="E64" s="3">
        <v>3.89</v>
      </c>
      <c r="F64" s="2">
        <f t="shared" ref="F64:F118" si="1">D64*E64</f>
        <v>326.76</v>
      </c>
      <c r="G64" s="8"/>
      <c r="H64" s="8"/>
      <c r="I64" s="8"/>
    </row>
    <row r="65" spans="1:9" ht="47.25" x14ac:dyDescent="0.25">
      <c r="A65" s="12" t="s">
        <v>63</v>
      </c>
      <c r="B65" s="23">
        <v>0.1</v>
      </c>
      <c r="C65" s="7">
        <v>144</v>
      </c>
      <c r="D65" s="10">
        <v>173</v>
      </c>
      <c r="E65" s="3">
        <v>76.989999999999995</v>
      </c>
      <c r="F65" s="2">
        <f t="shared" si="1"/>
        <v>13319.269999999999</v>
      </c>
      <c r="G65" s="8"/>
      <c r="H65" s="8"/>
      <c r="I65" s="8"/>
    </row>
    <row r="66" spans="1:9" ht="31.5" x14ac:dyDescent="0.25">
      <c r="A66" s="11" t="s">
        <v>64</v>
      </c>
      <c r="B66" s="23">
        <v>0.1</v>
      </c>
      <c r="C66" s="7">
        <v>0</v>
      </c>
      <c r="D66" s="10">
        <v>0</v>
      </c>
      <c r="E66" s="3">
        <v>7.49</v>
      </c>
      <c r="F66" s="2">
        <f t="shared" si="1"/>
        <v>0</v>
      </c>
      <c r="G66" s="8"/>
      <c r="H66" s="8"/>
      <c r="I66" s="8"/>
    </row>
    <row r="67" spans="1:9" ht="31.5" x14ac:dyDescent="0.25">
      <c r="A67" s="12" t="s">
        <v>65</v>
      </c>
      <c r="B67" s="23">
        <v>0.1</v>
      </c>
      <c r="C67" s="7">
        <v>0</v>
      </c>
      <c r="D67" s="10">
        <v>0</v>
      </c>
      <c r="E67" s="6">
        <v>20</v>
      </c>
      <c r="F67" s="2">
        <f t="shared" si="1"/>
        <v>0</v>
      </c>
      <c r="G67" s="8"/>
      <c r="H67" s="8"/>
      <c r="I67" s="8"/>
    </row>
    <row r="68" spans="1:9" x14ac:dyDescent="0.25">
      <c r="A68" s="11" t="s">
        <v>66</v>
      </c>
      <c r="B68" s="23">
        <v>0.1</v>
      </c>
      <c r="C68" s="7">
        <v>8</v>
      </c>
      <c r="D68" s="10">
        <v>10</v>
      </c>
      <c r="E68" s="3">
        <v>11.29</v>
      </c>
      <c r="F68" s="2">
        <f t="shared" si="1"/>
        <v>112.89999999999999</v>
      </c>
      <c r="G68" s="8"/>
      <c r="H68" s="8"/>
      <c r="I68" s="8"/>
    </row>
    <row r="69" spans="1:9" ht="47.25" x14ac:dyDescent="0.25">
      <c r="A69" s="12" t="s">
        <v>67</v>
      </c>
      <c r="B69" s="23">
        <v>0.1</v>
      </c>
      <c r="C69" s="7">
        <v>31</v>
      </c>
      <c r="D69" s="10">
        <v>37</v>
      </c>
      <c r="E69" s="3">
        <v>13.84</v>
      </c>
      <c r="F69" s="2">
        <f t="shared" si="1"/>
        <v>512.08000000000004</v>
      </c>
      <c r="G69" s="8"/>
      <c r="H69" s="8"/>
      <c r="I69" s="8"/>
    </row>
    <row r="70" spans="1:9" ht="47.25" x14ac:dyDescent="0.25">
      <c r="A70" s="12" t="s">
        <v>68</v>
      </c>
      <c r="B70" s="23">
        <v>0.1</v>
      </c>
      <c r="C70" s="7">
        <v>46</v>
      </c>
      <c r="D70" s="10">
        <v>55</v>
      </c>
      <c r="E70" s="3">
        <v>13.84</v>
      </c>
      <c r="F70" s="2">
        <f t="shared" si="1"/>
        <v>761.2</v>
      </c>
      <c r="G70" s="8"/>
      <c r="H70" s="8"/>
      <c r="I70" s="8"/>
    </row>
    <row r="71" spans="1:9" ht="31.5" x14ac:dyDescent="0.25">
      <c r="A71" s="11" t="s">
        <v>69</v>
      </c>
      <c r="B71" s="23">
        <v>0.1</v>
      </c>
      <c r="C71" s="7">
        <v>0</v>
      </c>
      <c r="D71" s="10">
        <v>0</v>
      </c>
      <c r="E71" s="3">
        <v>1.35</v>
      </c>
      <c r="F71" s="2">
        <f t="shared" si="1"/>
        <v>0</v>
      </c>
      <c r="G71" s="8"/>
      <c r="H71" s="8"/>
      <c r="I71" s="8"/>
    </row>
    <row r="72" spans="1:9" x14ac:dyDescent="0.25">
      <c r="A72" s="12" t="s">
        <v>70</v>
      </c>
      <c r="B72" s="23"/>
      <c r="C72" s="7">
        <v>30</v>
      </c>
      <c r="D72" s="10">
        <v>36</v>
      </c>
      <c r="E72" s="3">
        <v>139</v>
      </c>
      <c r="F72" s="2">
        <f t="shared" si="1"/>
        <v>5004</v>
      </c>
      <c r="G72" s="8"/>
      <c r="H72" s="8"/>
      <c r="I72" s="8"/>
    </row>
    <row r="73" spans="1:9" ht="47.25" x14ac:dyDescent="0.25">
      <c r="A73" s="13" t="s">
        <v>5</v>
      </c>
      <c r="B73" s="23">
        <v>0.1</v>
      </c>
      <c r="C73" s="7">
        <v>0</v>
      </c>
      <c r="D73" s="10">
        <v>0</v>
      </c>
      <c r="E73" s="1">
        <v>8</v>
      </c>
      <c r="F73" s="2">
        <f t="shared" si="1"/>
        <v>0</v>
      </c>
      <c r="G73" s="8"/>
      <c r="H73" s="8"/>
      <c r="I73" s="8"/>
    </row>
    <row r="74" spans="1:9" ht="31.5" x14ac:dyDescent="0.25">
      <c r="A74" s="12" t="s">
        <v>71</v>
      </c>
      <c r="B74" s="23">
        <v>0.1</v>
      </c>
      <c r="C74" s="7">
        <v>5</v>
      </c>
      <c r="D74" s="10">
        <v>6</v>
      </c>
      <c r="E74" s="3">
        <v>0.79</v>
      </c>
      <c r="F74" s="2">
        <f t="shared" si="1"/>
        <v>4.74</v>
      </c>
      <c r="G74" s="8"/>
      <c r="H74" s="8"/>
      <c r="I74" s="8"/>
    </row>
    <row r="75" spans="1:9" ht="63" x14ac:dyDescent="0.25">
      <c r="A75" s="12" t="s">
        <v>72</v>
      </c>
      <c r="B75" s="23">
        <v>0.1</v>
      </c>
      <c r="C75" s="7">
        <v>0</v>
      </c>
      <c r="D75" s="10">
        <v>0</v>
      </c>
      <c r="E75" s="3">
        <v>23.99</v>
      </c>
      <c r="F75" s="2">
        <f t="shared" si="1"/>
        <v>0</v>
      </c>
      <c r="G75" s="8"/>
      <c r="H75" s="8"/>
      <c r="I75" s="8"/>
    </row>
    <row r="76" spans="1:9" ht="31.5" x14ac:dyDescent="0.25">
      <c r="A76" s="11" t="s">
        <v>73</v>
      </c>
      <c r="B76" s="23">
        <v>0.1</v>
      </c>
      <c r="C76" s="7">
        <v>0</v>
      </c>
      <c r="D76" s="10">
        <v>0</v>
      </c>
      <c r="E76" s="3">
        <v>9.6</v>
      </c>
      <c r="F76" s="2">
        <f t="shared" si="1"/>
        <v>0</v>
      </c>
      <c r="G76" s="8"/>
      <c r="H76" s="8"/>
      <c r="I76" s="8"/>
    </row>
    <row r="77" spans="1:9" ht="31.5" x14ac:dyDescent="0.25">
      <c r="A77" s="11" t="s">
        <v>74</v>
      </c>
      <c r="B77" s="23">
        <v>0.1</v>
      </c>
      <c r="C77" s="7">
        <v>0</v>
      </c>
      <c r="D77" s="10">
        <v>0</v>
      </c>
      <c r="E77" s="3">
        <v>13.46</v>
      </c>
      <c r="F77" s="2">
        <f t="shared" si="1"/>
        <v>0</v>
      </c>
      <c r="G77" s="8"/>
      <c r="H77" s="8"/>
      <c r="I77" s="8"/>
    </row>
    <row r="78" spans="1:9" ht="31.5" x14ac:dyDescent="0.25">
      <c r="A78" s="11" t="s">
        <v>75</v>
      </c>
      <c r="B78" s="23">
        <v>0.1</v>
      </c>
      <c r="C78" s="7">
        <v>0</v>
      </c>
      <c r="D78" s="10">
        <v>0</v>
      </c>
      <c r="E78" s="3">
        <v>14.7</v>
      </c>
      <c r="F78" s="2">
        <f t="shared" si="1"/>
        <v>0</v>
      </c>
      <c r="G78" s="8"/>
      <c r="H78" s="8"/>
      <c r="I78" s="8"/>
    </row>
    <row r="79" spans="1:9" ht="31.5" x14ac:dyDescent="0.25">
      <c r="A79" s="11" t="s">
        <v>76</v>
      </c>
      <c r="B79" s="23">
        <v>0.1</v>
      </c>
      <c r="C79" s="7">
        <v>0</v>
      </c>
      <c r="D79" s="10">
        <v>0</v>
      </c>
      <c r="E79" s="3">
        <v>14.7</v>
      </c>
      <c r="F79" s="2">
        <f t="shared" si="1"/>
        <v>0</v>
      </c>
      <c r="G79" s="8"/>
      <c r="H79" s="8"/>
      <c r="I79" s="8"/>
    </row>
    <row r="80" spans="1:9" ht="31.5" x14ac:dyDescent="0.25">
      <c r="A80" s="11" t="s">
        <v>77</v>
      </c>
      <c r="B80" s="23">
        <v>0.1</v>
      </c>
      <c r="C80" s="7">
        <v>0</v>
      </c>
      <c r="D80" s="10">
        <v>0</v>
      </c>
      <c r="E80" s="3">
        <v>14.7</v>
      </c>
      <c r="F80" s="2">
        <f t="shared" si="1"/>
        <v>0</v>
      </c>
      <c r="G80" s="8"/>
      <c r="H80" s="8"/>
      <c r="I80" s="8"/>
    </row>
    <row r="81" spans="1:9" ht="31.5" x14ac:dyDescent="0.25">
      <c r="A81" s="11" t="s">
        <v>78</v>
      </c>
      <c r="B81" s="23">
        <v>0.1</v>
      </c>
      <c r="C81" s="7">
        <v>0</v>
      </c>
      <c r="D81" s="10">
        <v>0</v>
      </c>
      <c r="E81" s="3">
        <v>19.43</v>
      </c>
      <c r="F81" s="2">
        <f t="shared" si="1"/>
        <v>0</v>
      </c>
      <c r="G81" s="8"/>
      <c r="H81" s="8"/>
      <c r="I81" s="8"/>
    </row>
    <row r="82" spans="1:9" ht="31.5" x14ac:dyDescent="0.25">
      <c r="A82" s="11" t="s">
        <v>79</v>
      </c>
      <c r="B82" s="23">
        <v>0.1</v>
      </c>
      <c r="C82" s="7">
        <v>0</v>
      </c>
      <c r="D82" s="10">
        <v>0</v>
      </c>
      <c r="E82" s="3">
        <v>8.41</v>
      </c>
      <c r="F82" s="2">
        <f t="shared" si="1"/>
        <v>0</v>
      </c>
      <c r="G82" s="8"/>
      <c r="H82" s="8"/>
      <c r="I82" s="8"/>
    </row>
    <row r="83" spans="1:9" x14ac:dyDescent="0.25">
      <c r="A83" s="11" t="s">
        <v>80</v>
      </c>
      <c r="B83" s="23">
        <v>0.1</v>
      </c>
      <c r="C83" s="7">
        <v>0</v>
      </c>
      <c r="D83" s="10">
        <v>0</v>
      </c>
      <c r="E83" s="3">
        <v>11.59</v>
      </c>
      <c r="F83" s="2">
        <f t="shared" si="1"/>
        <v>0</v>
      </c>
      <c r="G83" s="8"/>
      <c r="H83" s="8"/>
      <c r="I83" s="8"/>
    </row>
    <row r="84" spans="1:9" ht="31.5" x14ac:dyDescent="0.25">
      <c r="A84" s="12" t="s">
        <v>81</v>
      </c>
      <c r="B84" s="23">
        <v>0.1</v>
      </c>
      <c r="C84" s="7">
        <v>0</v>
      </c>
      <c r="D84" s="10">
        <v>0</v>
      </c>
      <c r="E84" s="3">
        <v>1.68</v>
      </c>
      <c r="F84" s="2">
        <f t="shared" si="1"/>
        <v>0</v>
      </c>
      <c r="G84" s="8"/>
      <c r="H84" s="8"/>
      <c r="I84" s="8"/>
    </row>
    <row r="85" spans="1:9" ht="31.5" x14ac:dyDescent="0.25">
      <c r="A85" s="11" t="s">
        <v>82</v>
      </c>
      <c r="B85" s="23"/>
      <c r="C85" s="7">
        <v>440</v>
      </c>
      <c r="D85" s="10">
        <v>528</v>
      </c>
      <c r="E85" s="3">
        <v>0.82</v>
      </c>
      <c r="F85" s="2">
        <f t="shared" si="1"/>
        <v>432.96</v>
      </c>
      <c r="G85" s="8"/>
      <c r="H85" s="8"/>
      <c r="I85" s="8"/>
    </row>
    <row r="86" spans="1:9" x14ac:dyDescent="0.25">
      <c r="A86" s="11" t="s">
        <v>83</v>
      </c>
      <c r="B86" s="23">
        <v>0.1</v>
      </c>
      <c r="C86" s="7">
        <v>1100</v>
      </c>
      <c r="D86" s="10">
        <v>1320</v>
      </c>
      <c r="E86" s="3">
        <v>2.4300000000000002</v>
      </c>
      <c r="F86" s="2">
        <f t="shared" si="1"/>
        <v>3207.6000000000004</v>
      </c>
      <c r="G86" s="8"/>
      <c r="H86" s="8"/>
      <c r="I86" s="8"/>
    </row>
    <row r="87" spans="1:9" x14ac:dyDescent="0.25">
      <c r="A87" s="11" t="s">
        <v>84</v>
      </c>
      <c r="B87" s="23">
        <v>0.1</v>
      </c>
      <c r="C87" s="7">
        <v>1205</v>
      </c>
      <c r="D87" s="10">
        <v>1446</v>
      </c>
      <c r="E87" s="3">
        <v>2.4300000000000002</v>
      </c>
      <c r="F87" s="2">
        <f t="shared" si="1"/>
        <v>3513.78</v>
      </c>
      <c r="G87" s="8"/>
      <c r="H87" s="8"/>
      <c r="I87" s="8"/>
    </row>
    <row r="88" spans="1:9" x14ac:dyDescent="0.25">
      <c r="A88" s="11" t="s">
        <v>85</v>
      </c>
      <c r="B88" s="23">
        <v>0.1</v>
      </c>
      <c r="C88" s="7">
        <v>135</v>
      </c>
      <c r="D88" s="10">
        <v>162</v>
      </c>
      <c r="E88" s="3">
        <v>2.4300000000000002</v>
      </c>
      <c r="F88" s="2">
        <f t="shared" si="1"/>
        <v>393.66</v>
      </c>
      <c r="G88" s="8"/>
      <c r="H88" s="8"/>
      <c r="I88" s="8"/>
    </row>
    <row r="89" spans="1:9" x14ac:dyDescent="0.25">
      <c r="A89" s="11" t="s">
        <v>86</v>
      </c>
      <c r="B89" s="23">
        <v>0.1</v>
      </c>
      <c r="C89" s="7">
        <v>75</v>
      </c>
      <c r="D89" s="10">
        <v>90</v>
      </c>
      <c r="E89" s="3">
        <v>2.09</v>
      </c>
      <c r="F89" s="2">
        <f t="shared" si="1"/>
        <v>188.1</v>
      </c>
      <c r="G89" s="8"/>
      <c r="H89" s="8"/>
      <c r="I89" s="8"/>
    </row>
    <row r="90" spans="1:9" x14ac:dyDescent="0.25">
      <c r="A90" s="11" t="s">
        <v>87</v>
      </c>
      <c r="B90" s="23">
        <v>0.1</v>
      </c>
      <c r="C90" s="7">
        <v>975</v>
      </c>
      <c r="D90" s="10">
        <v>1170</v>
      </c>
      <c r="E90" s="3">
        <v>2.09</v>
      </c>
      <c r="F90" s="2">
        <f t="shared" si="1"/>
        <v>2445.2999999999997</v>
      </c>
      <c r="G90" s="8"/>
      <c r="H90" s="8"/>
      <c r="I90" s="8"/>
    </row>
    <row r="91" spans="1:9" ht="31.5" x14ac:dyDescent="0.25">
      <c r="A91" s="11" t="s">
        <v>88</v>
      </c>
      <c r="B91" s="23">
        <v>0.1</v>
      </c>
      <c r="C91" s="7">
        <v>260</v>
      </c>
      <c r="D91" s="10">
        <v>312</v>
      </c>
      <c r="E91" s="3">
        <v>0.65</v>
      </c>
      <c r="F91" s="2">
        <f t="shared" si="1"/>
        <v>202.8</v>
      </c>
      <c r="G91" s="8"/>
      <c r="H91" s="8"/>
      <c r="I91" s="8"/>
    </row>
    <row r="92" spans="1:9" ht="31.5" x14ac:dyDescent="0.25">
      <c r="A92" s="11" t="s">
        <v>89</v>
      </c>
      <c r="B92" s="23">
        <v>0.1</v>
      </c>
      <c r="C92" s="7">
        <v>184</v>
      </c>
      <c r="D92" s="10">
        <v>221</v>
      </c>
      <c r="E92" s="3">
        <v>0.79</v>
      </c>
      <c r="F92" s="2">
        <f t="shared" si="1"/>
        <v>174.59</v>
      </c>
      <c r="G92" s="8"/>
      <c r="H92" s="8"/>
      <c r="I92" s="8"/>
    </row>
    <row r="93" spans="1:9" ht="31.5" x14ac:dyDescent="0.25">
      <c r="A93" s="11" t="s">
        <v>90</v>
      </c>
      <c r="B93" s="23">
        <v>0.1</v>
      </c>
      <c r="C93" s="7">
        <v>104</v>
      </c>
      <c r="D93" s="10">
        <v>125</v>
      </c>
      <c r="E93" s="3">
        <v>1.55</v>
      </c>
      <c r="F93" s="2">
        <f t="shared" si="1"/>
        <v>193.75</v>
      </c>
      <c r="G93" s="8"/>
      <c r="H93" s="8"/>
      <c r="I93" s="8"/>
    </row>
    <row r="94" spans="1:9" ht="31.5" x14ac:dyDescent="0.25">
      <c r="A94" s="11" t="s">
        <v>91</v>
      </c>
      <c r="B94" s="23">
        <v>0.1</v>
      </c>
      <c r="C94" s="7">
        <v>70</v>
      </c>
      <c r="D94" s="10">
        <v>84</v>
      </c>
      <c r="E94" s="3">
        <v>2.29</v>
      </c>
      <c r="F94" s="2">
        <f t="shared" si="1"/>
        <v>192.36</v>
      </c>
      <c r="G94" s="8"/>
      <c r="H94" s="8"/>
      <c r="I94" s="8"/>
    </row>
    <row r="95" spans="1:9" ht="47.25" x14ac:dyDescent="0.25">
      <c r="A95" s="12" t="s">
        <v>92</v>
      </c>
      <c r="B95" s="23">
        <v>0.1</v>
      </c>
      <c r="C95" s="7">
        <v>0</v>
      </c>
      <c r="D95" s="10">
        <v>0</v>
      </c>
      <c r="E95" s="3">
        <v>6.29</v>
      </c>
      <c r="F95" s="2">
        <f t="shared" si="1"/>
        <v>0</v>
      </c>
      <c r="G95" s="8"/>
      <c r="H95" s="8"/>
      <c r="I95" s="8"/>
    </row>
    <row r="96" spans="1:9" ht="47.25" x14ac:dyDescent="0.25">
      <c r="A96" s="12" t="s">
        <v>93</v>
      </c>
      <c r="B96" s="23">
        <v>0.1</v>
      </c>
      <c r="C96" s="7">
        <v>15</v>
      </c>
      <c r="D96" s="10">
        <v>18</v>
      </c>
      <c r="E96" s="3">
        <v>6.29</v>
      </c>
      <c r="F96" s="2">
        <f t="shared" si="1"/>
        <v>113.22</v>
      </c>
      <c r="G96" s="8"/>
      <c r="H96" s="8"/>
      <c r="I96" s="8"/>
    </row>
    <row r="97" spans="1:9" ht="47.25" x14ac:dyDescent="0.25">
      <c r="A97" s="12" t="s">
        <v>94</v>
      </c>
      <c r="B97" s="23">
        <v>0.1</v>
      </c>
      <c r="C97" s="7">
        <v>0</v>
      </c>
      <c r="D97" s="10">
        <v>0</v>
      </c>
      <c r="E97" s="3">
        <v>6.29</v>
      </c>
      <c r="F97" s="2">
        <f t="shared" si="1"/>
        <v>0</v>
      </c>
      <c r="G97" s="8"/>
      <c r="H97" s="8"/>
      <c r="I97" s="8"/>
    </row>
    <row r="98" spans="1:9" ht="31.5" x14ac:dyDescent="0.25">
      <c r="A98" s="12" t="s">
        <v>95</v>
      </c>
      <c r="B98" s="23">
        <v>0.1</v>
      </c>
      <c r="C98" s="7">
        <v>68</v>
      </c>
      <c r="D98" s="10">
        <v>82</v>
      </c>
      <c r="E98" s="3">
        <v>3.29</v>
      </c>
      <c r="F98" s="2">
        <f t="shared" si="1"/>
        <v>269.78000000000003</v>
      </c>
      <c r="G98" s="8"/>
      <c r="H98" s="8"/>
      <c r="I98" s="8"/>
    </row>
    <row r="99" spans="1:9" x14ac:dyDescent="0.25">
      <c r="A99" s="12" t="s">
        <v>96</v>
      </c>
      <c r="B99" s="23"/>
      <c r="C99" s="7">
        <v>381</v>
      </c>
      <c r="D99" s="10">
        <v>457</v>
      </c>
      <c r="E99" s="3">
        <v>1.69</v>
      </c>
      <c r="F99" s="2">
        <f t="shared" si="1"/>
        <v>772.32999999999993</v>
      </c>
      <c r="G99" s="8"/>
      <c r="H99" s="8"/>
      <c r="I99" s="8"/>
    </row>
    <row r="100" spans="1:9" x14ac:dyDescent="0.25">
      <c r="A100" s="11" t="s">
        <v>97</v>
      </c>
      <c r="B100" s="23"/>
      <c r="C100" s="7">
        <v>160</v>
      </c>
      <c r="D100" s="10">
        <v>192</v>
      </c>
      <c r="E100" s="3">
        <v>2.4900000000000002</v>
      </c>
      <c r="F100" s="2">
        <f t="shared" si="1"/>
        <v>478.08000000000004</v>
      </c>
      <c r="G100" s="8"/>
      <c r="H100" s="8"/>
      <c r="I100" s="8"/>
    </row>
    <row r="101" spans="1:9" ht="47.25" x14ac:dyDescent="0.25">
      <c r="A101" s="11" t="s">
        <v>159</v>
      </c>
      <c r="B101" s="24"/>
      <c r="C101" s="7">
        <v>435</v>
      </c>
      <c r="D101" s="10">
        <v>522</v>
      </c>
      <c r="E101" s="3">
        <v>24.49</v>
      </c>
      <c r="F101" s="2">
        <f t="shared" si="1"/>
        <v>12783.779999999999</v>
      </c>
      <c r="G101" s="8"/>
      <c r="H101" s="8"/>
      <c r="I101" s="8"/>
    </row>
    <row r="102" spans="1:9" ht="47.25" x14ac:dyDescent="0.25">
      <c r="A102" s="16" t="s">
        <v>9</v>
      </c>
      <c r="B102" s="23">
        <v>0.1</v>
      </c>
      <c r="C102" s="7">
        <v>0</v>
      </c>
      <c r="D102" s="10">
        <v>0</v>
      </c>
      <c r="E102" s="1">
        <v>2.2799999999999998</v>
      </c>
      <c r="F102" s="2">
        <f t="shared" si="1"/>
        <v>0</v>
      </c>
      <c r="G102" s="8"/>
      <c r="H102" s="8"/>
      <c r="I102" s="8"/>
    </row>
    <row r="103" spans="1:9" ht="47.25" x14ac:dyDescent="0.25">
      <c r="A103" s="12" t="s">
        <v>98</v>
      </c>
      <c r="B103" s="23">
        <v>0.1</v>
      </c>
      <c r="C103" s="7">
        <v>24</v>
      </c>
      <c r="D103" s="10">
        <v>29</v>
      </c>
      <c r="E103" s="3">
        <v>1.35</v>
      </c>
      <c r="F103" s="2">
        <f t="shared" si="1"/>
        <v>39.150000000000006</v>
      </c>
      <c r="G103" s="8"/>
      <c r="H103" s="8"/>
      <c r="I103" s="8"/>
    </row>
    <row r="104" spans="1:9" ht="48" thickBot="1" x14ac:dyDescent="0.3">
      <c r="A104" s="21" t="s">
        <v>160</v>
      </c>
      <c r="B104" s="23">
        <v>0.1</v>
      </c>
      <c r="C104" s="7">
        <v>0</v>
      </c>
      <c r="D104" s="10">
        <v>0</v>
      </c>
      <c r="E104" s="3">
        <v>109</v>
      </c>
      <c r="F104" s="2">
        <f t="shared" si="1"/>
        <v>0</v>
      </c>
      <c r="G104" s="8"/>
      <c r="H104" s="8"/>
      <c r="I104" s="8"/>
    </row>
    <row r="105" spans="1:9" ht="32.25" thickBot="1" x14ac:dyDescent="0.3">
      <c r="A105" s="21" t="s">
        <v>161</v>
      </c>
      <c r="B105" s="23">
        <v>0.1</v>
      </c>
      <c r="C105" s="7">
        <v>29</v>
      </c>
      <c r="D105" s="10">
        <v>35</v>
      </c>
      <c r="E105" s="3">
        <v>45.99</v>
      </c>
      <c r="F105" s="2">
        <f t="shared" si="1"/>
        <v>1609.65</v>
      </c>
      <c r="G105" s="8"/>
      <c r="H105" s="8"/>
      <c r="I105" s="8"/>
    </row>
    <row r="106" spans="1:9" x14ac:dyDescent="0.25">
      <c r="A106" s="11" t="s">
        <v>99</v>
      </c>
      <c r="B106" s="23"/>
      <c r="C106" s="7">
        <v>239</v>
      </c>
      <c r="D106" s="10">
        <v>287</v>
      </c>
      <c r="E106" s="3">
        <v>8.7899999999999991</v>
      </c>
      <c r="F106" s="2">
        <f t="shared" si="1"/>
        <v>2522.7299999999996</v>
      </c>
      <c r="G106" s="8"/>
      <c r="H106" s="8"/>
      <c r="I106" s="8"/>
    </row>
    <row r="107" spans="1:9" x14ac:dyDescent="0.25">
      <c r="A107" s="11" t="s">
        <v>100</v>
      </c>
      <c r="B107" s="23"/>
      <c r="C107" s="7">
        <v>0</v>
      </c>
      <c r="D107" s="10">
        <v>0</v>
      </c>
      <c r="E107" s="3">
        <v>17.989999999999998</v>
      </c>
      <c r="F107" s="2">
        <f t="shared" si="1"/>
        <v>0</v>
      </c>
      <c r="G107" s="8"/>
      <c r="H107" s="8"/>
      <c r="I107" s="8"/>
    </row>
    <row r="108" spans="1:9" ht="47.25" x14ac:dyDescent="0.25">
      <c r="A108" s="12" t="s">
        <v>162</v>
      </c>
      <c r="B108" s="23">
        <v>0.1</v>
      </c>
      <c r="C108" s="7">
        <v>3</v>
      </c>
      <c r="D108" s="10">
        <v>4</v>
      </c>
      <c r="E108" s="3">
        <v>40.99</v>
      </c>
      <c r="F108" s="2">
        <f t="shared" si="1"/>
        <v>163.96</v>
      </c>
      <c r="G108" s="8"/>
      <c r="H108" s="8"/>
      <c r="I108" s="8"/>
    </row>
    <row r="109" spans="1:9" ht="47.25" x14ac:dyDescent="0.25">
      <c r="A109" s="12" t="s">
        <v>101</v>
      </c>
      <c r="B109" s="23">
        <v>0.1</v>
      </c>
      <c r="C109" s="7">
        <v>50</v>
      </c>
      <c r="D109" s="10">
        <v>60</v>
      </c>
      <c r="E109" s="3">
        <v>13.29</v>
      </c>
      <c r="F109" s="2">
        <f t="shared" si="1"/>
        <v>797.4</v>
      </c>
      <c r="G109" s="8"/>
      <c r="H109" s="8"/>
      <c r="I109" s="8"/>
    </row>
    <row r="110" spans="1:9" ht="47.25" x14ac:dyDescent="0.25">
      <c r="A110" s="12" t="s">
        <v>102</v>
      </c>
      <c r="B110" s="23">
        <v>0.1</v>
      </c>
      <c r="C110" s="7">
        <v>37</v>
      </c>
      <c r="D110" s="10">
        <v>44</v>
      </c>
      <c r="E110" s="3">
        <v>14.79</v>
      </c>
      <c r="F110" s="2">
        <f t="shared" si="1"/>
        <v>650.76</v>
      </c>
      <c r="G110" s="8"/>
      <c r="H110" s="8"/>
      <c r="I110" s="8"/>
    </row>
    <row r="111" spans="1:9" x14ac:dyDescent="0.25">
      <c r="A111" s="11" t="s">
        <v>103</v>
      </c>
      <c r="B111" s="23">
        <v>0.1</v>
      </c>
      <c r="C111" s="7">
        <v>60</v>
      </c>
      <c r="D111" s="10">
        <v>72</v>
      </c>
      <c r="E111" s="1">
        <v>9.9</v>
      </c>
      <c r="F111" s="2">
        <f t="shared" si="1"/>
        <v>712.80000000000007</v>
      </c>
      <c r="G111" s="8"/>
      <c r="H111" s="8"/>
      <c r="I111" s="8"/>
    </row>
    <row r="112" spans="1:9" ht="47.25" x14ac:dyDescent="0.25">
      <c r="A112" s="12" t="s">
        <v>104</v>
      </c>
      <c r="B112" s="23">
        <v>0.1</v>
      </c>
      <c r="C112" s="7">
        <v>91</v>
      </c>
      <c r="D112" s="10">
        <v>109</v>
      </c>
      <c r="E112" s="3">
        <v>7.49</v>
      </c>
      <c r="F112" s="2">
        <f t="shared" si="1"/>
        <v>816.41</v>
      </c>
      <c r="G112" s="8"/>
      <c r="H112" s="8"/>
      <c r="I112" s="8"/>
    </row>
    <row r="113" spans="1:9" ht="31.5" x14ac:dyDescent="0.25">
      <c r="A113" s="12" t="s">
        <v>105</v>
      </c>
      <c r="B113" s="23">
        <v>0.1</v>
      </c>
      <c r="C113" s="7">
        <v>22</v>
      </c>
      <c r="D113" s="10">
        <v>26</v>
      </c>
      <c r="E113" s="3">
        <v>20</v>
      </c>
      <c r="F113" s="2">
        <f t="shared" si="1"/>
        <v>520</v>
      </c>
      <c r="G113" s="8"/>
      <c r="H113" s="8"/>
      <c r="I113" s="8"/>
    </row>
    <row r="114" spans="1:9" ht="31.5" x14ac:dyDescent="0.25">
      <c r="A114" s="12" t="s">
        <v>106</v>
      </c>
      <c r="B114" s="23">
        <v>0.1</v>
      </c>
      <c r="C114" s="7">
        <v>29</v>
      </c>
      <c r="D114" s="10">
        <v>35</v>
      </c>
      <c r="E114" s="3">
        <v>10.29</v>
      </c>
      <c r="F114" s="2">
        <f t="shared" si="1"/>
        <v>360.15</v>
      </c>
      <c r="G114" s="8"/>
      <c r="H114" s="8"/>
      <c r="I114" s="8"/>
    </row>
    <row r="115" spans="1:9" ht="31.5" x14ac:dyDescent="0.25">
      <c r="A115" s="12" t="s">
        <v>107</v>
      </c>
      <c r="B115" s="23">
        <v>0.1</v>
      </c>
      <c r="C115" s="7">
        <v>173</v>
      </c>
      <c r="D115" s="10">
        <v>208</v>
      </c>
      <c r="E115" s="3">
        <v>4.99</v>
      </c>
      <c r="F115" s="2">
        <f t="shared" si="1"/>
        <v>1037.92</v>
      </c>
      <c r="G115" s="8"/>
      <c r="H115" s="8"/>
      <c r="I115" s="8"/>
    </row>
    <row r="116" spans="1:9" ht="47.25" x14ac:dyDescent="0.25">
      <c r="A116" s="12" t="s">
        <v>108</v>
      </c>
      <c r="B116" s="23">
        <v>0.1</v>
      </c>
      <c r="C116" s="7">
        <v>20</v>
      </c>
      <c r="D116" s="10">
        <v>24</v>
      </c>
      <c r="E116" s="3">
        <v>18.989999999999998</v>
      </c>
      <c r="F116" s="2">
        <f t="shared" si="1"/>
        <v>455.76</v>
      </c>
      <c r="G116" s="8"/>
      <c r="H116" s="8"/>
      <c r="I116" s="8"/>
    </row>
    <row r="117" spans="1:9" ht="31.5" x14ac:dyDescent="0.25">
      <c r="A117" s="13" t="s">
        <v>109</v>
      </c>
      <c r="B117" s="23">
        <v>0.1</v>
      </c>
      <c r="C117" s="7">
        <v>0</v>
      </c>
      <c r="D117" s="10">
        <v>0</v>
      </c>
      <c r="E117" s="4">
        <v>5.42</v>
      </c>
      <c r="F117" s="2">
        <f t="shared" si="1"/>
        <v>0</v>
      </c>
      <c r="G117" s="8"/>
      <c r="H117" s="8"/>
      <c r="I117" s="8"/>
    </row>
    <row r="118" spans="1:9" x14ac:dyDescent="0.25">
      <c r="A118" s="11" t="s">
        <v>110</v>
      </c>
      <c r="B118" s="23">
        <v>0.1</v>
      </c>
      <c r="C118" s="7">
        <v>246</v>
      </c>
      <c r="D118" s="10">
        <v>295</v>
      </c>
      <c r="E118" s="3">
        <v>11.99</v>
      </c>
      <c r="F118" s="2">
        <f t="shared" si="1"/>
        <v>3537.05</v>
      </c>
      <c r="G118" s="8"/>
      <c r="H118" s="8"/>
      <c r="I118" s="8"/>
    </row>
    <row r="119" spans="1:9" ht="47.25" x14ac:dyDescent="0.25">
      <c r="A119" s="12" t="s">
        <v>111</v>
      </c>
      <c r="B119" s="23">
        <v>0.1</v>
      </c>
      <c r="C119" s="7">
        <v>106</v>
      </c>
      <c r="D119" s="10">
        <v>127</v>
      </c>
      <c r="E119" s="3">
        <v>9.7899999999999991</v>
      </c>
      <c r="F119" s="2">
        <f t="shared" ref="F119:F165" si="2">D119*E119</f>
        <v>1243.33</v>
      </c>
      <c r="G119" s="8"/>
      <c r="H119" s="8"/>
      <c r="I119" s="8"/>
    </row>
    <row r="120" spans="1:9" ht="63" x14ac:dyDescent="0.25">
      <c r="A120" s="12" t="s">
        <v>112</v>
      </c>
      <c r="B120" s="23">
        <v>0.1</v>
      </c>
      <c r="C120" s="7">
        <v>148</v>
      </c>
      <c r="D120" s="10">
        <v>178</v>
      </c>
      <c r="E120" s="3">
        <v>21.49</v>
      </c>
      <c r="F120" s="2">
        <f t="shared" si="2"/>
        <v>3825.22</v>
      </c>
      <c r="G120" s="8"/>
      <c r="H120" s="8"/>
      <c r="I120" s="8"/>
    </row>
    <row r="121" spans="1:9" ht="47.25" x14ac:dyDescent="0.25">
      <c r="A121" s="12" t="s">
        <v>113</v>
      </c>
      <c r="B121" s="23">
        <v>0.1</v>
      </c>
      <c r="C121" s="7">
        <v>832</v>
      </c>
      <c r="D121" s="10">
        <v>998</v>
      </c>
      <c r="E121" s="3">
        <v>3.49</v>
      </c>
      <c r="F121" s="2">
        <f t="shared" si="2"/>
        <v>3483.0200000000004</v>
      </c>
      <c r="G121" s="8"/>
      <c r="H121" s="8"/>
      <c r="I121" s="8"/>
    </row>
    <row r="122" spans="1:9" x14ac:dyDescent="0.25">
      <c r="A122" s="12" t="s">
        <v>114</v>
      </c>
      <c r="B122" s="23"/>
      <c r="C122" s="7">
        <v>405</v>
      </c>
      <c r="D122" s="10">
        <v>486</v>
      </c>
      <c r="E122" s="3">
        <v>4.49</v>
      </c>
      <c r="F122" s="2">
        <f t="shared" si="2"/>
        <v>2182.1400000000003</v>
      </c>
      <c r="G122" s="8"/>
      <c r="H122" s="8"/>
      <c r="I122" s="8"/>
    </row>
    <row r="123" spans="1:9" ht="47.25" x14ac:dyDescent="0.25">
      <c r="A123" s="12" t="s">
        <v>115</v>
      </c>
      <c r="B123" s="23">
        <v>0.1</v>
      </c>
      <c r="C123" s="7">
        <v>0</v>
      </c>
      <c r="D123" s="10">
        <v>0</v>
      </c>
      <c r="E123" s="3">
        <v>19.489999999999998</v>
      </c>
      <c r="F123" s="2">
        <f t="shared" si="2"/>
        <v>0</v>
      </c>
      <c r="G123" s="8"/>
      <c r="H123" s="8"/>
      <c r="I123" s="8"/>
    </row>
    <row r="124" spans="1:9" ht="31.5" x14ac:dyDescent="0.25">
      <c r="A124" s="12" t="s">
        <v>116</v>
      </c>
      <c r="B124" s="23">
        <v>0.1</v>
      </c>
      <c r="C124" s="7">
        <v>320</v>
      </c>
      <c r="D124" s="10">
        <v>384</v>
      </c>
      <c r="E124" s="3">
        <v>1.78</v>
      </c>
      <c r="F124" s="2">
        <f t="shared" si="2"/>
        <v>683.52</v>
      </c>
      <c r="G124" s="8"/>
      <c r="H124" s="8"/>
      <c r="I124" s="8"/>
    </row>
    <row r="125" spans="1:9" x14ac:dyDescent="0.25">
      <c r="A125" s="11" t="s">
        <v>117</v>
      </c>
      <c r="B125" s="23"/>
      <c r="C125" s="7">
        <v>0</v>
      </c>
      <c r="D125" s="10">
        <v>0</v>
      </c>
      <c r="E125" s="1">
        <v>12</v>
      </c>
      <c r="F125" s="2">
        <f t="shared" si="2"/>
        <v>0</v>
      </c>
      <c r="G125" s="8"/>
      <c r="H125" s="8"/>
      <c r="I125" s="8"/>
    </row>
    <row r="126" spans="1:9" ht="47.25" x14ac:dyDescent="0.25">
      <c r="A126" s="12" t="s">
        <v>118</v>
      </c>
      <c r="B126" s="23">
        <v>0.1</v>
      </c>
      <c r="C126" s="7">
        <v>6</v>
      </c>
      <c r="D126" s="10">
        <v>7</v>
      </c>
      <c r="E126" s="3">
        <v>17.79</v>
      </c>
      <c r="F126" s="2">
        <f t="shared" si="2"/>
        <v>124.53</v>
      </c>
      <c r="G126" s="8"/>
      <c r="H126" s="8"/>
      <c r="I126" s="8"/>
    </row>
    <row r="127" spans="1:9" x14ac:dyDescent="0.25">
      <c r="A127" s="11" t="s">
        <v>119</v>
      </c>
      <c r="B127" s="23"/>
      <c r="C127" s="7">
        <v>180</v>
      </c>
      <c r="D127" s="10">
        <v>216</v>
      </c>
      <c r="E127" s="3">
        <v>2.99</v>
      </c>
      <c r="F127" s="2">
        <f t="shared" si="2"/>
        <v>645.84</v>
      </c>
      <c r="G127" s="8"/>
      <c r="H127" s="8"/>
      <c r="I127" s="8"/>
    </row>
    <row r="128" spans="1:9" ht="31.5" x14ac:dyDescent="0.25">
      <c r="A128" s="11" t="s">
        <v>120</v>
      </c>
      <c r="B128" s="23">
        <v>0.1</v>
      </c>
      <c r="C128" s="7">
        <v>190</v>
      </c>
      <c r="D128" s="10">
        <v>228</v>
      </c>
      <c r="E128" s="3">
        <v>4.99</v>
      </c>
      <c r="F128" s="2">
        <f t="shared" si="2"/>
        <v>1137.72</v>
      </c>
      <c r="G128" s="8"/>
      <c r="H128" s="8"/>
      <c r="I128" s="8"/>
    </row>
    <row r="129" spans="1:9" x14ac:dyDescent="0.25">
      <c r="A129" s="11" t="s">
        <v>121</v>
      </c>
      <c r="B129" s="23"/>
      <c r="C129" s="7">
        <v>90</v>
      </c>
      <c r="D129" s="10">
        <v>108</v>
      </c>
      <c r="E129" s="3">
        <v>8.5299999999999994</v>
      </c>
      <c r="F129" s="2">
        <f t="shared" si="2"/>
        <v>921.2399999999999</v>
      </c>
      <c r="G129" s="8"/>
      <c r="H129" s="8"/>
      <c r="I129" s="8"/>
    </row>
    <row r="130" spans="1:9" ht="31.5" x14ac:dyDescent="0.25">
      <c r="A130" s="12" t="s">
        <v>122</v>
      </c>
      <c r="B130" s="23">
        <v>0.1</v>
      </c>
      <c r="C130" s="7">
        <v>61</v>
      </c>
      <c r="D130" s="10">
        <v>73</v>
      </c>
      <c r="E130" s="3">
        <v>7.79</v>
      </c>
      <c r="F130" s="2">
        <f t="shared" si="2"/>
        <v>568.66999999999996</v>
      </c>
      <c r="G130" s="8"/>
      <c r="H130" s="8"/>
      <c r="I130" s="8"/>
    </row>
    <row r="131" spans="1:9" x14ac:dyDescent="0.25">
      <c r="A131" s="11" t="s">
        <v>123</v>
      </c>
      <c r="B131" s="23"/>
      <c r="C131" s="7">
        <v>5</v>
      </c>
      <c r="D131" s="10">
        <v>6</v>
      </c>
      <c r="E131" s="3">
        <v>2.29</v>
      </c>
      <c r="F131" s="2">
        <f t="shared" si="2"/>
        <v>13.74</v>
      </c>
      <c r="G131" s="8"/>
      <c r="H131" s="8"/>
      <c r="I131" s="8"/>
    </row>
    <row r="132" spans="1:9" x14ac:dyDescent="0.25">
      <c r="A132" s="12" t="s">
        <v>124</v>
      </c>
      <c r="B132" s="23">
        <v>0.1</v>
      </c>
      <c r="C132" s="7">
        <v>30</v>
      </c>
      <c r="D132" s="10">
        <v>36</v>
      </c>
      <c r="E132" s="3">
        <v>4.79</v>
      </c>
      <c r="F132" s="2">
        <f t="shared" si="2"/>
        <v>172.44</v>
      </c>
      <c r="G132" s="8"/>
      <c r="H132" s="8"/>
      <c r="I132" s="8"/>
    </row>
    <row r="133" spans="1:9" ht="31.5" x14ac:dyDescent="0.25">
      <c r="A133" s="11" t="s">
        <v>125</v>
      </c>
      <c r="B133" s="23">
        <v>0.1</v>
      </c>
      <c r="C133" s="7">
        <v>30</v>
      </c>
      <c r="D133" s="10">
        <v>36</v>
      </c>
      <c r="E133" s="3">
        <v>22.61</v>
      </c>
      <c r="F133" s="2">
        <f t="shared" si="2"/>
        <v>813.96</v>
      </c>
      <c r="G133" s="8"/>
      <c r="H133" s="8"/>
      <c r="I133" s="8"/>
    </row>
    <row r="134" spans="1:9" ht="31.5" x14ac:dyDescent="0.25">
      <c r="A134" s="11" t="s">
        <v>126</v>
      </c>
      <c r="B134" s="23">
        <v>0.1</v>
      </c>
      <c r="C134" s="7">
        <v>50</v>
      </c>
      <c r="D134" s="10">
        <v>60</v>
      </c>
      <c r="E134" s="3">
        <v>1.65</v>
      </c>
      <c r="F134" s="2">
        <f t="shared" si="2"/>
        <v>99</v>
      </c>
      <c r="G134" s="8"/>
      <c r="H134" s="8"/>
      <c r="I134" s="8"/>
    </row>
    <row r="135" spans="1:9" ht="31.5" x14ac:dyDescent="0.25">
      <c r="A135" s="11" t="s">
        <v>127</v>
      </c>
      <c r="B135" s="23">
        <v>0.1</v>
      </c>
      <c r="C135" s="7">
        <v>20</v>
      </c>
      <c r="D135" s="10">
        <v>24</v>
      </c>
      <c r="E135" s="3">
        <v>2.79</v>
      </c>
      <c r="F135" s="2">
        <f t="shared" si="2"/>
        <v>66.960000000000008</v>
      </c>
      <c r="G135" s="8"/>
      <c r="H135" s="8"/>
      <c r="I135" s="8"/>
    </row>
    <row r="136" spans="1:9" x14ac:dyDescent="0.25">
      <c r="A136" s="12" t="s">
        <v>128</v>
      </c>
      <c r="B136" s="23">
        <v>0.1</v>
      </c>
      <c r="C136" s="7">
        <v>15</v>
      </c>
      <c r="D136" s="10">
        <v>18</v>
      </c>
      <c r="E136" s="3">
        <v>1.1200000000000001</v>
      </c>
      <c r="F136" s="2">
        <f t="shared" si="2"/>
        <v>20.160000000000004</v>
      </c>
      <c r="G136" s="8"/>
      <c r="H136" s="8"/>
      <c r="I136" s="8"/>
    </row>
    <row r="137" spans="1:9" ht="47.25" x14ac:dyDescent="0.25">
      <c r="A137" s="12" t="s">
        <v>129</v>
      </c>
      <c r="B137" s="23">
        <v>0.1</v>
      </c>
      <c r="C137" s="7">
        <v>153</v>
      </c>
      <c r="D137" s="10">
        <v>184</v>
      </c>
      <c r="E137" s="3">
        <v>0.99</v>
      </c>
      <c r="F137" s="2">
        <f t="shared" si="2"/>
        <v>182.16</v>
      </c>
      <c r="G137" s="8"/>
      <c r="H137" s="8"/>
      <c r="I137" s="8"/>
    </row>
    <row r="138" spans="1:9" ht="47.25" x14ac:dyDescent="0.25">
      <c r="A138" s="12" t="s">
        <v>130</v>
      </c>
      <c r="B138" s="23">
        <v>0.1</v>
      </c>
      <c r="C138" s="7">
        <v>0</v>
      </c>
      <c r="D138" s="10">
        <v>0</v>
      </c>
      <c r="E138" s="3">
        <v>8.99</v>
      </c>
      <c r="F138" s="2">
        <f t="shared" si="2"/>
        <v>0</v>
      </c>
      <c r="G138" s="8"/>
      <c r="H138" s="8"/>
      <c r="I138" s="8"/>
    </row>
    <row r="139" spans="1:9" ht="47.25" x14ac:dyDescent="0.25">
      <c r="A139" s="12" t="s">
        <v>131</v>
      </c>
      <c r="B139" s="23">
        <v>0.1</v>
      </c>
      <c r="C139" s="7">
        <v>5</v>
      </c>
      <c r="D139" s="10">
        <v>6</v>
      </c>
      <c r="E139" s="3">
        <v>2.79</v>
      </c>
      <c r="F139" s="2">
        <f t="shared" si="2"/>
        <v>16.740000000000002</v>
      </c>
      <c r="G139" s="8"/>
      <c r="H139" s="8"/>
      <c r="I139" s="8"/>
    </row>
    <row r="140" spans="1:9" ht="47.25" x14ac:dyDescent="0.25">
      <c r="A140" s="12" t="s">
        <v>132</v>
      </c>
      <c r="B140" s="23">
        <v>0.1</v>
      </c>
      <c r="C140" s="7">
        <v>21</v>
      </c>
      <c r="D140" s="10">
        <v>25</v>
      </c>
      <c r="E140" s="3">
        <v>5.99</v>
      </c>
      <c r="F140" s="2">
        <f t="shared" si="2"/>
        <v>149.75</v>
      </c>
      <c r="G140" s="8"/>
      <c r="H140" s="8"/>
      <c r="I140" s="8"/>
    </row>
    <row r="141" spans="1:9" ht="31.5" x14ac:dyDescent="0.25">
      <c r="A141" s="11" t="s">
        <v>133</v>
      </c>
      <c r="B141" s="23">
        <v>0.1</v>
      </c>
      <c r="C141" s="7">
        <v>20</v>
      </c>
      <c r="D141" s="10">
        <v>24</v>
      </c>
      <c r="E141" s="3">
        <v>2.2599999999999998</v>
      </c>
      <c r="F141" s="2">
        <f t="shared" si="2"/>
        <v>54.239999999999995</v>
      </c>
      <c r="G141" s="8"/>
      <c r="H141" s="8"/>
      <c r="I141" s="8"/>
    </row>
    <row r="142" spans="1:9" ht="63" x14ac:dyDescent="0.25">
      <c r="A142" s="12" t="s">
        <v>134</v>
      </c>
      <c r="B142" s="23">
        <v>0.1</v>
      </c>
      <c r="C142" s="7">
        <v>2</v>
      </c>
      <c r="D142" s="10">
        <v>2</v>
      </c>
      <c r="E142" s="3">
        <v>20.49</v>
      </c>
      <c r="F142" s="2">
        <f t="shared" si="2"/>
        <v>40.98</v>
      </c>
      <c r="G142" s="8"/>
      <c r="H142" s="8"/>
      <c r="I142" s="8"/>
    </row>
    <row r="143" spans="1:9" x14ac:dyDescent="0.25">
      <c r="A143" s="11" t="s">
        <v>135</v>
      </c>
      <c r="B143" s="23">
        <v>0.1</v>
      </c>
      <c r="C143" s="7">
        <v>334</v>
      </c>
      <c r="D143" s="10">
        <v>401</v>
      </c>
      <c r="E143" s="3">
        <v>5.49</v>
      </c>
      <c r="F143" s="2">
        <f t="shared" si="2"/>
        <v>2201.4900000000002</v>
      </c>
      <c r="G143" s="8"/>
      <c r="H143" s="8"/>
      <c r="I143" s="8"/>
    </row>
    <row r="144" spans="1:9" x14ac:dyDescent="0.25">
      <c r="A144" s="11" t="s">
        <v>136</v>
      </c>
      <c r="B144" s="23">
        <v>0.1</v>
      </c>
      <c r="C144" s="7">
        <v>364</v>
      </c>
      <c r="D144" s="10">
        <v>437</v>
      </c>
      <c r="E144" s="3">
        <v>6.79</v>
      </c>
      <c r="F144" s="2">
        <f t="shared" si="2"/>
        <v>2967.23</v>
      </c>
      <c r="G144" s="8"/>
      <c r="H144" s="8"/>
      <c r="I144" s="8"/>
    </row>
    <row r="145" spans="1:9" x14ac:dyDescent="0.25">
      <c r="A145" s="11" t="s">
        <v>137</v>
      </c>
      <c r="B145" s="23">
        <v>0.1</v>
      </c>
      <c r="C145" s="7">
        <v>10</v>
      </c>
      <c r="D145" s="10">
        <v>12</v>
      </c>
      <c r="E145" s="3">
        <v>4.29</v>
      </c>
      <c r="F145" s="2">
        <f t="shared" si="2"/>
        <v>51.480000000000004</v>
      </c>
      <c r="G145" s="8"/>
      <c r="H145" s="8"/>
      <c r="I145" s="8"/>
    </row>
    <row r="146" spans="1:9" ht="31.5" x14ac:dyDescent="0.25">
      <c r="A146" s="11" t="s">
        <v>138</v>
      </c>
      <c r="B146" s="23">
        <v>0.1</v>
      </c>
      <c r="C146" s="7">
        <v>600</v>
      </c>
      <c r="D146" s="10">
        <v>720</v>
      </c>
      <c r="E146" s="3">
        <v>2.89</v>
      </c>
      <c r="F146" s="2">
        <f t="shared" si="2"/>
        <v>2080.8000000000002</v>
      </c>
      <c r="G146" s="8"/>
      <c r="H146" s="8"/>
      <c r="I146" s="8"/>
    </row>
    <row r="147" spans="1:9" ht="31.5" x14ac:dyDescent="0.25">
      <c r="A147" s="11" t="s">
        <v>139</v>
      </c>
      <c r="B147" s="23">
        <v>0.1</v>
      </c>
      <c r="C147" s="7">
        <v>600</v>
      </c>
      <c r="D147" s="10">
        <v>720</v>
      </c>
      <c r="E147" s="3">
        <v>2.89</v>
      </c>
      <c r="F147" s="2">
        <f t="shared" si="2"/>
        <v>2080.8000000000002</v>
      </c>
      <c r="G147" s="8"/>
      <c r="H147" s="8"/>
      <c r="I147" s="8"/>
    </row>
    <row r="148" spans="1:9" x14ac:dyDescent="0.25">
      <c r="A148" s="11" t="s">
        <v>140</v>
      </c>
      <c r="B148" s="23">
        <v>0.1</v>
      </c>
      <c r="C148" s="7">
        <v>0</v>
      </c>
      <c r="D148" s="10">
        <v>0</v>
      </c>
      <c r="E148" s="9">
        <v>23.68</v>
      </c>
      <c r="F148" s="2">
        <f t="shared" si="2"/>
        <v>0</v>
      </c>
      <c r="G148" s="8"/>
      <c r="H148" s="8"/>
      <c r="I148" s="8"/>
    </row>
    <row r="149" spans="1:9" x14ac:dyDescent="0.25">
      <c r="A149" s="17" t="s">
        <v>141</v>
      </c>
      <c r="B149" s="23"/>
      <c r="C149" s="7">
        <v>0</v>
      </c>
      <c r="D149" s="10">
        <v>0</v>
      </c>
      <c r="E149" s="3">
        <v>25.78</v>
      </c>
      <c r="F149" s="2">
        <f t="shared" si="2"/>
        <v>0</v>
      </c>
      <c r="G149" s="8"/>
      <c r="H149" s="8"/>
      <c r="I149" s="8"/>
    </row>
    <row r="150" spans="1:9" x14ac:dyDescent="0.25">
      <c r="A150" s="11" t="s">
        <v>142</v>
      </c>
      <c r="B150" s="23"/>
      <c r="C150" s="7">
        <v>17</v>
      </c>
      <c r="D150" s="10">
        <v>20</v>
      </c>
      <c r="E150" s="3">
        <v>25.78</v>
      </c>
      <c r="F150" s="2">
        <f t="shared" si="2"/>
        <v>515.6</v>
      </c>
      <c r="G150" s="8"/>
      <c r="H150" s="8"/>
      <c r="I150" s="8"/>
    </row>
    <row r="151" spans="1:9" x14ac:dyDescent="0.25">
      <c r="A151" s="17" t="s">
        <v>143</v>
      </c>
      <c r="B151" s="23">
        <v>0.1</v>
      </c>
      <c r="C151" s="7">
        <v>140</v>
      </c>
      <c r="D151" s="10">
        <v>168</v>
      </c>
      <c r="E151" s="3">
        <v>1.55</v>
      </c>
      <c r="F151" s="2">
        <f t="shared" si="2"/>
        <v>260.40000000000003</v>
      </c>
      <c r="G151" s="8"/>
      <c r="H151" s="8"/>
      <c r="I151" s="8"/>
    </row>
    <row r="152" spans="1:9" x14ac:dyDescent="0.25">
      <c r="A152" s="11" t="s">
        <v>144</v>
      </c>
      <c r="B152" s="23"/>
      <c r="C152" s="7">
        <v>35</v>
      </c>
      <c r="D152" s="10">
        <v>42</v>
      </c>
      <c r="E152" s="3">
        <v>1.35</v>
      </c>
      <c r="F152" s="2">
        <f t="shared" si="2"/>
        <v>56.7</v>
      </c>
      <c r="G152" s="8"/>
      <c r="H152" s="8"/>
      <c r="I152" s="8"/>
    </row>
    <row r="153" spans="1:9" ht="31.5" x14ac:dyDescent="0.25">
      <c r="A153" s="18" t="s">
        <v>145</v>
      </c>
      <c r="B153" s="23">
        <v>0.1</v>
      </c>
      <c r="C153" s="7">
        <v>0</v>
      </c>
      <c r="D153" s="10">
        <v>0</v>
      </c>
      <c r="E153" s="3">
        <v>15.09</v>
      </c>
      <c r="F153" s="2">
        <f t="shared" si="2"/>
        <v>0</v>
      </c>
      <c r="G153" s="8"/>
      <c r="H153" s="8"/>
      <c r="I153" s="8"/>
    </row>
    <row r="154" spans="1:9" ht="31.5" x14ac:dyDescent="0.25">
      <c r="A154" s="18" t="s">
        <v>146</v>
      </c>
      <c r="B154" s="23">
        <v>0.1</v>
      </c>
      <c r="C154" s="7">
        <v>33</v>
      </c>
      <c r="D154" s="10">
        <v>40</v>
      </c>
      <c r="E154" s="3">
        <v>8.99</v>
      </c>
      <c r="F154" s="2">
        <f t="shared" si="2"/>
        <v>359.6</v>
      </c>
      <c r="G154" s="8"/>
      <c r="H154" s="8"/>
      <c r="I154" s="8"/>
    </row>
    <row r="155" spans="1:9" x14ac:dyDescent="0.25">
      <c r="A155" s="11" t="s">
        <v>147</v>
      </c>
      <c r="B155" s="23">
        <v>0.1</v>
      </c>
      <c r="C155" s="7">
        <v>0</v>
      </c>
      <c r="D155" s="10">
        <v>0</v>
      </c>
      <c r="E155" s="1">
        <v>9.4600000000000009</v>
      </c>
      <c r="F155" s="2">
        <f t="shared" si="2"/>
        <v>0</v>
      </c>
      <c r="G155" s="8"/>
      <c r="H155" s="8"/>
      <c r="I155" s="8"/>
    </row>
    <row r="156" spans="1:9" ht="31.5" x14ac:dyDescent="0.25">
      <c r="A156" s="11" t="s">
        <v>148</v>
      </c>
      <c r="B156" s="23">
        <v>0.1</v>
      </c>
      <c r="C156" s="7">
        <v>0</v>
      </c>
      <c r="D156" s="10">
        <v>0</v>
      </c>
      <c r="E156" s="3">
        <v>16.77</v>
      </c>
      <c r="F156" s="2">
        <f t="shared" si="2"/>
        <v>0</v>
      </c>
      <c r="G156" s="8"/>
      <c r="H156" s="8"/>
      <c r="I156" s="8"/>
    </row>
    <row r="157" spans="1:9" x14ac:dyDescent="0.25">
      <c r="A157" s="11" t="s">
        <v>149</v>
      </c>
      <c r="B157" s="23">
        <v>0.1</v>
      </c>
      <c r="C157" s="7">
        <v>0</v>
      </c>
      <c r="D157" s="10">
        <v>0</v>
      </c>
      <c r="E157" s="3">
        <v>4.92</v>
      </c>
      <c r="F157" s="2">
        <f t="shared" si="2"/>
        <v>0</v>
      </c>
      <c r="G157" s="8"/>
      <c r="H157" s="8"/>
      <c r="I157" s="8"/>
    </row>
    <row r="158" spans="1:9" ht="31.5" x14ac:dyDescent="0.25">
      <c r="A158" s="11" t="s">
        <v>150</v>
      </c>
      <c r="B158" s="23">
        <v>0.1</v>
      </c>
      <c r="C158" s="7">
        <v>0</v>
      </c>
      <c r="D158" s="10">
        <v>0</v>
      </c>
      <c r="E158" s="3">
        <v>20.22</v>
      </c>
      <c r="F158" s="2">
        <f t="shared" si="2"/>
        <v>0</v>
      </c>
      <c r="G158" s="8"/>
      <c r="H158" s="8"/>
      <c r="I158" s="8"/>
    </row>
    <row r="159" spans="1:9" x14ac:dyDescent="0.25">
      <c r="A159" s="8" t="s">
        <v>151</v>
      </c>
      <c r="B159" s="23"/>
      <c r="C159" s="7">
        <v>0</v>
      </c>
      <c r="D159" s="10">
        <v>0</v>
      </c>
      <c r="E159" s="1">
        <v>10</v>
      </c>
      <c r="F159" s="2">
        <f t="shared" si="2"/>
        <v>0</v>
      </c>
      <c r="G159" s="8"/>
      <c r="H159" s="8"/>
      <c r="I159" s="8"/>
    </row>
    <row r="160" spans="1:9" x14ac:dyDescent="0.25">
      <c r="A160" s="15" t="s">
        <v>10</v>
      </c>
      <c r="B160" s="23">
        <v>0.1</v>
      </c>
      <c r="C160" s="7">
        <v>0</v>
      </c>
      <c r="D160" s="10">
        <v>0</v>
      </c>
      <c r="E160" s="1">
        <v>6</v>
      </c>
      <c r="F160" s="2">
        <f t="shared" si="2"/>
        <v>0</v>
      </c>
      <c r="G160" s="8"/>
      <c r="H160" s="8"/>
      <c r="I160" s="8"/>
    </row>
    <row r="161" spans="1:9" ht="31.5" x14ac:dyDescent="0.25">
      <c r="A161" s="12" t="s">
        <v>152</v>
      </c>
      <c r="B161" s="23">
        <v>0.1</v>
      </c>
      <c r="C161" s="7">
        <v>10</v>
      </c>
      <c r="D161" s="10">
        <v>12</v>
      </c>
      <c r="E161" s="3">
        <v>40.49</v>
      </c>
      <c r="F161" s="2">
        <f t="shared" si="2"/>
        <v>485.88</v>
      </c>
      <c r="G161" s="8"/>
      <c r="H161" s="8"/>
      <c r="I161" s="8"/>
    </row>
    <row r="162" spans="1:9" ht="31.5" x14ac:dyDescent="0.25">
      <c r="A162" s="11" t="s">
        <v>153</v>
      </c>
      <c r="B162" s="23">
        <v>0.1</v>
      </c>
      <c r="C162" s="7">
        <v>56</v>
      </c>
      <c r="D162" s="10">
        <v>67</v>
      </c>
      <c r="E162" s="3">
        <v>1.19</v>
      </c>
      <c r="F162" s="2">
        <f t="shared" si="2"/>
        <v>79.72999999999999</v>
      </c>
      <c r="G162" s="8"/>
      <c r="H162" s="8"/>
      <c r="I162" s="8"/>
    </row>
    <row r="163" spans="1:9" x14ac:dyDescent="0.25">
      <c r="A163" s="11" t="s">
        <v>154</v>
      </c>
      <c r="B163" s="23"/>
      <c r="C163" s="7">
        <v>218</v>
      </c>
      <c r="D163" s="10">
        <v>262</v>
      </c>
      <c r="E163" s="3">
        <v>7.99</v>
      </c>
      <c r="F163" s="2">
        <f t="shared" si="2"/>
        <v>2093.38</v>
      </c>
      <c r="G163" s="8"/>
      <c r="H163" s="8"/>
      <c r="I163" s="8"/>
    </row>
    <row r="164" spans="1:9" x14ac:dyDescent="0.25">
      <c r="A164" s="11" t="s">
        <v>155</v>
      </c>
      <c r="B164" s="23"/>
      <c r="C164" s="7">
        <v>168</v>
      </c>
      <c r="D164" s="10">
        <v>202</v>
      </c>
      <c r="E164" s="3">
        <v>1.05</v>
      </c>
      <c r="F164" s="2">
        <f t="shared" si="2"/>
        <v>212.10000000000002</v>
      </c>
      <c r="G164" s="8"/>
      <c r="H164" s="8"/>
      <c r="I164" s="8"/>
    </row>
    <row r="165" spans="1:9" x14ac:dyDescent="0.25">
      <c r="A165" s="11" t="s">
        <v>156</v>
      </c>
      <c r="B165" s="23">
        <v>0.1</v>
      </c>
      <c r="C165" s="7">
        <v>109</v>
      </c>
      <c r="D165" s="10">
        <v>131</v>
      </c>
      <c r="E165" s="3">
        <v>58.49</v>
      </c>
      <c r="F165" s="2">
        <f t="shared" si="2"/>
        <v>7662.1900000000005</v>
      </c>
      <c r="G165" s="8"/>
      <c r="H165" s="8"/>
      <c r="I165" s="8"/>
    </row>
    <row r="166" spans="1:9" x14ac:dyDescent="0.25">
      <c r="F166" s="25">
        <f>SUM(F2:F165)</f>
        <v>193018.76199999999</v>
      </c>
    </row>
  </sheetData>
  <protectedRanges>
    <protectedRange sqref="G1:I1048576" name="Intervallo1"/>
  </protectedRanges>
  <pageMargins left="0.7" right="0.7" top="0.75" bottom="0.75" header="0.3" footer="0.3"/>
  <pageSetup paperSize="8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2025-06-04T10:51:09Z</cp:lastPrinted>
  <dcterms:created xsi:type="dcterms:W3CDTF">2023-12-06T14:58:46Z</dcterms:created>
  <dcterms:modified xsi:type="dcterms:W3CDTF">2025-06-12T14:06:08Z</dcterms:modified>
</cp:coreProperties>
</file>