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2180" activeTab="2"/>
  </bookViews>
  <sheets>
    <sheet name="Foglio1" sheetId="1" r:id="rId1"/>
    <sheet name="elenco" sheetId="2" r:id="rId2"/>
    <sheet name="elenco definitivo" sheetId="3" r:id="rId3"/>
  </sheets>
  <definedNames>
    <definedName name="_xlnm._FilterDatabase" localSheetId="1" hidden="1">elenco!$C$2:$F$155</definedName>
    <definedName name="_xlnm._FilterDatabase" localSheetId="2" hidden="1">'elenco definitivo'!$A$2:$O$168</definedName>
    <definedName name="_xlnm._FilterDatabase" localSheetId="0" hidden="1">Foglio1!$D$2:$G$189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3" l="1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3" i="3"/>
  <c r="O10" i="3"/>
  <c r="O21" i="3"/>
  <c r="O33" i="3"/>
  <c r="O42" i="3"/>
  <c r="O45" i="3"/>
  <c r="O46" i="3"/>
  <c r="O55" i="3"/>
  <c r="O71" i="3"/>
  <c r="O77" i="3"/>
  <c r="O79" i="3"/>
  <c r="O85" i="3"/>
  <c r="O104" i="3"/>
  <c r="O112" i="3"/>
  <c r="O113" i="3"/>
  <c r="O114" i="3"/>
  <c r="O122" i="3"/>
  <c r="O127" i="3"/>
  <c r="O132" i="3"/>
  <c r="O137" i="3"/>
  <c r="O161" i="3"/>
  <c r="O162" i="3"/>
  <c r="O28" i="3"/>
  <c r="O74" i="3"/>
  <c r="O139" i="3"/>
  <c r="O53" i="3"/>
  <c r="O93" i="3"/>
  <c r="O105" i="3" l="1"/>
  <c r="O119" i="3"/>
  <c r="O95" i="3"/>
  <c r="O34" i="3"/>
  <c r="O22" i="3"/>
  <c r="O18" i="3"/>
  <c r="O3" i="3"/>
  <c r="O142" i="3"/>
  <c r="O73" i="3"/>
  <c r="O124" i="3"/>
  <c r="O106" i="3"/>
  <c r="O32" i="3"/>
  <c r="O87" i="3"/>
  <c r="O102" i="3"/>
  <c r="O129" i="3"/>
  <c r="O164" i="3"/>
  <c r="O167" i="3"/>
  <c r="O26" i="3"/>
  <c r="O145" i="3"/>
  <c r="O153" i="3"/>
  <c r="O63" i="3"/>
  <c r="O166" i="3"/>
  <c r="O160" i="3"/>
  <c r="O152" i="3"/>
  <c r="O144" i="3"/>
  <c r="O136" i="3"/>
  <c r="O123" i="3"/>
  <c r="O101" i="3"/>
  <c r="O94" i="3"/>
  <c r="O86" i="3"/>
  <c r="O78" i="3"/>
  <c r="O70" i="3"/>
  <c r="O62" i="3"/>
  <c r="O54" i="3"/>
  <c r="O47" i="3"/>
  <c r="O41" i="3"/>
  <c r="O25" i="3"/>
  <c r="O17" i="3"/>
  <c r="O9" i="3"/>
  <c r="O159" i="3"/>
  <c r="O151" i="3"/>
  <c r="O143" i="3"/>
  <c r="O135" i="3"/>
  <c r="O118" i="3"/>
  <c r="O69" i="3"/>
  <c r="O61" i="3"/>
  <c r="O40" i="3"/>
  <c r="O24" i="3"/>
  <c r="O16" i="3"/>
  <c r="O8" i="3"/>
  <c r="O165" i="3"/>
  <c r="O158" i="3"/>
  <c r="O150" i="3"/>
  <c r="O134" i="3"/>
  <c r="O121" i="3"/>
  <c r="O117" i="3"/>
  <c r="O111" i="3"/>
  <c r="O100" i="3"/>
  <c r="O92" i="3"/>
  <c r="O84" i="3"/>
  <c r="O76" i="3"/>
  <c r="O68" i="3"/>
  <c r="O60" i="3"/>
  <c r="O52" i="3"/>
  <c r="O39" i="3"/>
  <c r="O31" i="3"/>
  <c r="O23" i="3"/>
  <c r="O15" i="3"/>
  <c r="O7" i="3"/>
  <c r="O157" i="3"/>
  <c r="O149" i="3"/>
  <c r="O141" i="3"/>
  <c r="O133" i="3"/>
  <c r="O128" i="3"/>
  <c r="O116" i="3"/>
  <c r="O110" i="3"/>
  <c r="O99" i="3"/>
  <c r="O91" i="3"/>
  <c r="O83" i="3"/>
  <c r="O75" i="3"/>
  <c r="O67" i="3"/>
  <c r="O59" i="3"/>
  <c r="O51" i="3"/>
  <c r="O38" i="3"/>
  <c r="O30" i="3"/>
  <c r="O14" i="3"/>
  <c r="O6" i="3"/>
  <c r="O163" i="3"/>
  <c r="O156" i="3"/>
  <c r="O148" i="3"/>
  <c r="O140" i="3"/>
  <c r="O115" i="3"/>
  <c r="O109" i="3"/>
  <c r="O98" i="3"/>
  <c r="O90" i="3"/>
  <c r="O82" i="3"/>
  <c r="O66" i="3"/>
  <c r="O58" i="3"/>
  <c r="O50" i="3"/>
  <c r="O37" i="3"/>
  <c r="O29" i="3"/>
  <c r="O13" i="3"/>
  <c r="O5" i="3"/>
  <c r="O155" i="3"/>
  <c r="O147" i="3"/>
  <c r="O131" i="3"/>
  <c r="O126" i="3"/>
  <c r="O108" i="3"/>
  <c r="O97" i="3"/>
  <c r="O89" i="3"/>
  <c r="O81" i="3"/>
  <c r="O65" i="3"/>
  <c r="O57" i="3"/>
  <c r="O49" i="3"/>
  <c r="O44" i="3"/>
  <c r="O36" i="3"/>
  <c r="O20" i="3"/>
  <c r="O12" i="3"/>
  <c r="O4" i="3"/>
  <c r="O154" i="3"/>
  <c r="O146" i="3"/>
  <c r="O138" i="3"/>
  <c r="O130" i="3"/>
  <c r="O125" i="3"/>
  <c r="O120" i="3"/>
  <c r="O107" i="3"/>
  <c r="O103" i="3"/>
  <c r="O96" i="3"/>
  <c r="O88" i="3"/>
  <c r="O80" i="3"/>
  <c r="O72" i="3"/>
  <c r="O64" i="3"/>
  <c r="O56" i="3"/>
  <c r="O48" i="3"/>
  <c r="O43" i="3"/>
  <c r="O35" i="3"/>
  <c r="O27" i="3"/>
  <c r="O19" i="3"/>
  <c r="O11" i="3"/>
  <c r="O168" i="3" l="1"/>
</calcChain>
</file>

<file path=xl/sharedStrings.xml><?xml version="1.0" encoding="utf-8"?>
<sst xmlns="http://schemas.openxmlformats.org/spreadsheetml/2006/main" count="1379" uniqueCount="517">
  <si>
    <t>BLOCCHETTI TIPO "POST-IT" MISURA 75 X 75 mm</t>
  </si>
  <si>
    <t>PEZZI</t>
  </si>
  <si>
    <t>BUSTE GIALLE 12 x 18</t>
  </si>
  <si>
    <t>BUSTE GIALLE 18 x 24</t>
  </si>
  <si>
    <t>CALCOLATRICE SCRIVENTE DA TAVOLO – CARTA COMUNE DA 57 mm</t>
  </si>
  <si>
    <t>CARTELLE TRASPARENTI</t>
  </si>
  <si>
    <t>CARTELLINE SEMPLICI MISURA 29,7 x 21 cm</t>
  </si>
  <si>
    <t>CARTELLINE SEMPLICI MISURA 33,5 x 24,5 cm</t>
  </si>
  <si>
    <t>CD-R</t>
  </si>
  <si>
    <t>CD-RW</t>
  </si>
  <si>
    <t>CESTINI GETTACARTE IN MATERIALE PLASTICO NON FORATO</t>
  </si>
  <si>
    <t>COLLA LIQUIDA</t>
  </si>
  <si>
    <t>CORRETTORE LIQUIDO CON PENNELLO</t>
  </si>
  <si>
    <t>CUSCINETTI PER TIMBRI IN GOMMA  8X12 CM</t>
  </si>
  <si>
    <t>DATARI CON STRUTTURA</t>
  </si>
  <si>
    <t>DISTRUGGI DOCUMENTI</t>
  </si>
  <si>
    <t>DVD-R</t>
  </si>
  <si>
    <t>ELASTICI A FETTUCCIA</t>
  </si>
  <si>
    <t>CONFEZIONE</t>
  </si>
  <si>
    <t>ELASTICI IN GOMMA COLORATI</t>
  </si>
  <si>
    <t>ETICHETTE laser conf da 25</t>
  </si>
  <si>
    <r>
      <t xml:space="preserve">ETICHETTE mm.110 x 34 </t>
    </r>
    <r>
      <rPr>
        <sz val="10"/>
        <rFont val="Arial"/>
        <family val="2"/>
      </rPr>
      <t>(buste da 10 fogli)</t>
    </r>
  </si>
  <si>
    <r>
      <t xml:space="preserve">ETICHETTE mm.46 x 27 </t>
    </r>
    <r>
      <rPr>
        <sz val="10"/>
        <rFont val="Arial"/>
        <family val="2"/>
      </rPr>
      <t>(buste da 10 fogli)</t>
    </r>
  </si>
  <si>
    <r>
      <t xml:space="preserve">ETICHETTE mm.56 x 34 </t>
    </r>
    <r>
      <rPr>
        <sz val="10"/>
        <rFont val="Arial"/>
        <family val="2"/>
      </rPr>
      <t>(buste da 10 fogli)</t>
    </r>
  </si>
  <si>
    <r>
      <t xml:space="preserve">ETICHETTE mm.70 x 27 </t>
    </r>
    <r>
      <rPr>
        <sz val="10"/>
        <rFont val="Arial"/>
        <family val="2"/>
      </rPr>
      <t>(buste da 10 fogli)</t>
    </r>
  </si>
  <si>
    <r>
      <t>ETICHETTE mm.70 x 56</t>
    </r>
    <r>
      <rPr>
        <sz val="10"/>
        <rFont val="Arial"/>
        <family val="2"/>
      </rPr>
      <t xml:space="preserve"> (buste da 10 fogli)</t>
    </r>
  </si>
  <si>
    <r>
      <t xml:space="preserve">ETICHETTE mm.73 x 37 </t>
    </r>
    <r>
      <rPr>
        <sz val="10"/>
        <rFont val="Arial"/>
        <family val="2"/>
      </rPr>
      <t>(buste da 10 fogli)</t>
    </r>
  </si>
  <si>
    <t>EVIDENZIATORI CON PUNTA A SCALPELLO – VARI COLORI</t>
  </si>
  <si>
    <t>FALDONI CARTONE DORSO 10 cm</t>
  </si>
  <si>
    <t>FALDONI CARTONE DORSO 12 cm</t>
  </si>
  <si>
    <t>FALDONI CARTONE DORSO 15 cm</t>
  </si>
  <si>
    <t>FALDONI CARTONE DORSO 18 cm</t>
  </si>
  <si>
    <t xml:space="preserve">FALDONI CARTONE DORSO 5 cm </t>
  </si>
  <si>
    <t xml:space="preserve">FALDONI CARTONE DORSO 8 cm </t>
  </si>
  <si>
    <r>
      <t xml:space="preserve">FERMAGLI ACCIAIO MISURA N.3  </t>
    </r>
    <r>
      <rPr>
        <sz val="10"/>
        <rFont val="Arial"/>
        <family val="2"/>
      </rPr>
      <t>(Confezione da 100 pezzi)</t>
    </r>
  </si>
  <si>
    <r>
      <t xml:space="preserve">FERMAGLI ACCIAIO MISURA N.4 </t>
    </r>
    <r>
      <rPr>
        <sz val="10"/>
        <rFont val="Arial"/>
        <family val="2"/>
      </rPr>
      <t>(Confezione da 100 pezzi)</t>
    </r>
  </si>
  <si>
    <r>
      <t xml:space="preserve">FERMAGLI ACCIAIO MISURA N.5 </t>
    </r>
    <r>
      <rPr>
        <sz val="10"/>
        <rFont val="Arial"/>
        <family val="2"/>
      </rPr>
      <t>(Confezione da 100 pezzi)</t>
    </r>
  </si>
  <si>
    <r>
      <t>FERMAGLI ACCIAIO MISURA N.6</t>
    </r>
    <r>
      <rPr>
        <sz val="10"/>
        <rFont val="Arial"/>
        <family val="2"/>
      </rPr>
      <t xml:space="preserve"> (Confezione da 100 pezzi)</t>
    </r>
  </si>
  <si>
    <t>FORBICI PER CARTA</t>
  </si>
  <si>
    <t>GOMME</t>
  </si>
  <si>
    <t>INCHIOSTRO PER TIMBRI</t>
  </si>
  <si>
    <t>LEVAPUNTI</t>
  </si>
  <si>
    <t>MATITE SENZA GOMMINO</t>
  </si>
  <si>
    <r>
      <t>MOUSE PC</t>
    </r>
    <r>
      <rPr>
        <sz val="10"/>
        <rFont val="Arial"/>
        <family val="2"/>
      </rPr>
      <t xml:space="preserve"> A DUE PULSANTI E SCROLLER  - ATTACCO USB</t>
    </r>
  </si>
  <si>
    <t>NASTRO ADESIVO IMBALLAGGIO</t>
  </si>
  <si>
    <t>NASTRO TRASPARENTE</t>
  </si>
  <si>
    <r>
      <t xml:space="preserve">PEN DRIVE </t>
    </r>
    <r>
      <rPr>
        <sz val="10"/>
        <rFont val="Arial"/>
        <family val="2"/>
      </rPr>
      <t>16 GB</t>
    </r>
  </si>
  <si>
    <t>PENNE BIRO BLU/NERE</t>
  </si>
  <si>
    <t>PENNE BIRO ROSSE</t>
  </si>
  <si>
    <t>PORTACHIAVI</t>
  </si>
  <si>
    <t>PORTACORRISPONDENZA DA TAVOLO</t>
  </si>
  <si>
    <r>
      <t xml:space="preserve">PUNTINE DA DISEGNO – </t>
    </r>
    <r>
      <rPr>
        <sz val="10"/>
        <rFont val="Arial"/>
        <family val="2"/>
      </rPr>
      <t>Confezioni da 100 pezzi</t>
    </r>
  </si>
  <si>
    <r>
      <t xml:space="preserve">RACCOGLITORI </t>
    </r>
    <r>
      <rPr>
        <sz val="10"/>
        <rFont val="Arial"/>
        <family val="2"/>
      </rPr>
      <t>CON ANELLI dorso cm.5</t>
    </r>
  </si>
  <si>
    <r>
      <t xml:space="preserve">RACCOGLITORI </t>
    </r>
    <r>
      <rPr>
        <sz val="10"/>
        <rFont val="Arial"/>
        <family val="2"/>
      </rPr>
      <t>CON ANELLI dorso cm.8</t>
    </r>
  </si>
  <si>
    <t>REGISTRI 400 facciate</t>
  </si>
  <si>
    <t>REGISTRI 800 facciate</t>
  </si>
  <si>
    <t>ROTOLI PER CALCOLATRICI ELETTRONICHE</t>
  </si>
  <si>
    <t>TAGLIERINI (CUTTER)</t>
  </si>
  <si>
    <r>
      <t xml:space="preserve">TEMPERAMATITE </t>
    </r>
    <r>
      <rPr>
        <sz val="10"/>
        <rFont val="Arial"/>
        <family val="2"/>
      </rPr>
      <t>IN METALLO MONOFORO</t>
    </r>
  </si>
  <si>
    <t>BLOCCO POST IT 76X127</t>
  </si>
  <si>
    <t>CONF. 12 PZ</t>
  </si>
  <si>
    <t>ROTOLI CARTA PER PLOTTER</t>
  </si>
  <si>
    <t>CARTELLA PER FIRMA</t>
  </si>
  <si>
    <t>CARTELLE SOSPESE</t>
  </si>
  <si>
    <t>CARTELLINE MANILLA</t>
  </si>
  <si>
    <t>LAVAGNA MAGNETICA</t>
  </si>
  <si>
    <t>NASTRO ADESIVO TELATO</t>
  </si>
  <si>
    <t xml:space="preserve">Nastro biadesivo 15 mm X 50 m di colore trasparente </t>
  </si>
  <si>
    <t>PUNTI METALLICI PER CUCITRICE ALTO SPESSORE 23/24</t>
  </si>
  <si>
    <t>QUADERNI IN PVC</t>
  </si>
  <si>
    <t>RACCOGLITORE A 4 ANELLI DORSO 3</t>
  </si>
  <si>
    <t>DUPLICATORE PORTA USB</t>
  </si>
  <si>
    <t>TAPPETINO ANTISCIVOLO PER MOUSE</t>
  </si>
  <si>
    <t>TASTIERA WIRELESS</t>
  </si>
  <si>
    <t>CORRETTORE A NASTRO</t>
  </si>
  <si>
    <t>CUSTODIE PER CD</t>
  </si>
  <si>
    <t>COLLA STIK</t>
  </si>
  <si>
    <t>COPERTINE IN CARTONCINO f.to A/4 ,150 gr / mq circa vari colori</t>
  </si>
  <si>
    <t>COPERTINE IN PVC  f.to A/4 , spessore 300 micron trasparenti</t>
  </si>
  <si>
    <t xml:space="preserve">NASTRO ADESIVO </t>
  </si>
  <si>
    <t>BLOCCO NOTES</t>
  </si>
  <si>
    <t>PELLICOLA ADESIVA OSCURANTE</t>
  </si>
  <si>
    <t>PENNARELLI PER LAVAGNA (BLU/NERO/ROSSO)</t>
  </si>
  <si>
    <t>PORTA PENNE</t>
  </si>
  <si>
    <r>
      <t>RACCOGLITORE 4 ANELLI</t>
    </r>
    <r>
      <rPr>
        <sz val="10"/>
        <rFont val="Arial"/>
        <family val="2"/>
      </rPr>
      <t xml:space="preserve"> DORSO 5</t>
    </r>
  </si>
  <si>
    <t>TAGLIERINA A LEVA</t>
  </si>
  <si>
    <t>TAPPETINO sotto pc e mouse</t>
  </si>
  <si>
    <t>RIGHELLO DA CM 30</t>
  </si>
  <si>
    <t>CARTELLE PORTAPROGETTI</t>
  </si>
  <si>
    <t>PERFORATORE A DUE BUCHI/30 FOGLI</t>
  </si>
  <si>
    <t>LUCIDO FOTOCOPIABILE</t>
  </si>
  <si>
    <t>DORSI RILEGA FOGLI</t>
  </si>
  <si>
    <t>BLOCCHETTI TIPO POST- IT CM.127 X 76</t>
  </si>
  <si>
    <t>BUSTE IMBOTTITE FORMATO A/3</t>
  </si>
  <si>
    <t>CARPETTE CON ELASTICO</t>
  </si>
  <si>
    <t>CARPETTA PORTA PROGETTO CON BOTTONE DI CHIUSURA DORSO CM.6</t>
  </si>
  <si>
    <t>CARPETTA PORTA PROGETTO CON BOTTONE DI CHIUSURA DORSO CM.10</t>
  </si>
  <si>
    <t>CARPETTA PORTA PROGETTO CON BOTTONE DI CHIUSURA DORSO CM.12</t>
  </si>
  <si>
    <t xml:space="preserve">CORRETTORE LIQUIDO A PENNA </t>
  </si>
  <si>
    <t>ETICHETTE ADESIVE MM.36 X 22</t>
  </si>
  <si>
    <t>NASTRO ADESIVO TRASPARENTE MT. 66 X MM.15</t>
  </si>
  <si>
    <t>PENNARELLO PUNTA GROSSA INDELEBILE</t>
  </si>
  <si>
    <t>PORTA TIMBRI</t>
  </si>
  <si>
    <t>RUBRICA TELEFONICA  CM. 21 X 31 ,</t>
  </si>
  <si>
    <t>BUSTE PROTEGGI FOGLIO</t>
  </si>
  <si>
    <t>CONF. 10/PZ</t>
  </si>
  <si>
    <t>REGISTRO PROTOCOLLO A QUADRI</t>
  </si>
  <si>
    <t>REGISTRO PROTOCOLLO A RIGHE</t>
  </si>
  <si>
    <t>LIBRO FIRMA</t>
  </si>
  <si>
    <t>CARTELLINE IN PPL</t>
  </si>
  <si>
    <t>ELASTICI</t>
  </si>
  <si>
    <t>CARTELLE TRE LEMBI in ppl 24x32 cm 10 colori assortiti</t>
  </si>
  <si>
    <t xml:space="preserve">CARTELLE IN PLASTICA sospesa in ppl cassetto 33/v colori ass. 500/330 </t>
  </si>
  <si>
    <t>CARTELLA IN PLASTICA con doppia tasca - 24x32 cm - grammatura 220 g/mq - colori assortiti - in cartoncino/plastica</t>
  </si>
  <si>
    <t>CIABATTA ELETTRICA Multipresa a 6 prese 3g1.0mm</t>
  </si>
  <si>
    <t>TAPPETINO MOUSE</t>
  </si>
  <si>
    <t>RUBRICA TELEFONICA  FORMATO A5</t>
  </si>
  <si>
    <t>EVIDENZIATORE TIPO FIBRACOLOR</t>
  </si>
  <si>
    <t>PENNELLO MEDIO-PIATTO PER COLLA LIQUIDA</t>
  </si>
  <si>
    <t>PENNARELLO MARCATORE A PUNTA CONICA TIPO HI TEXT NERO</t>
  </si>
  <si>
    <t>PENNARELLO MARCATORE A PUNTA CONICA TIPO HI TEXT BLU</t>
  </si>
  <si>
    <t>PENNARELLO MARCATORE A PUNTA CONICA TIPO HI TEXT ROSSO</t>
  </si>
  <si>
    <t>CUCITRICE A PINZA PER PUNTI 24/6 – 26/6  capacità di carica 150 - capacità di cucitura 50 fogli - profondità di cucitura 59 mm - tipo punti 24/6-8 26/6-8 mm - colore cromato</t>
  </si>
  <si>
    <t>PORTA LISTINO 50 BUSTE NERO</t>
  </si>
  <si>
    <t>CORRETTORE LIQUIDO CON PENNELLO A RAPIDO ESSICCAMENTO</t>
  </si>
  <si>
    <t>BUSTE CON FINESTRE 23 X 11</t>
  </si>
  <si>
    <t>KIT PULIZIA PC</t>
  </si>
  <si>
    <t>DVD RW</t>
  </si>
  <si>
    <t>LAME PER CUTTER</t>
  </si>
  <si>
    <t>CANCELLINO MAGNETICO</t>
  </si>
  <si>
    <t>KIT TASTIERA ITA 120 + MOUSE OTTICO 2 PULS. E SCROLLER – ATT. USB</t>
  </si>
  <si>
    <t>PENNARELLI VETRO GRAFICI INDELEBILI PUNTA GROSSA COL. NERO</t>
  </si>
  <si>
    <t>PENNARELLI VETRO GRAFICI INDELEBILI PUNTA GROSSA COL. ROSSSO</t>
  </si>
  <si>
    <t>POUCHES PER PLASTIFICATRICE A3 (CONF. 100 PEZZI)</t>
  </si>
  <si>
    <t>POUCHES PER PLASTIFICATRICE A4 (CONF. 100 PEZZI)</t>
  </si>
  <si>
    <t>CARTELLINE CON FINESTRA IN CARTONCINO MANILA LEGGERO – GIALLO</t>
  </si>
  <si>
    <t>ETICHETTATRICE</t>
  </si>
  <si>
    <t>PENNE A GEL PUNTA FINE – BLU  - PACCO DA 50</t>
  </si>
  <si>
    <t>PENNE A GEL PUNTA FINE – NERO - PACCO DA 50</t>
  </si>
  <si>
    <t>PENNE A GEL PUNTA FINE – ROSSE  - PACCO DA 50</t>
  </si>
  <si>
    <t>PILE ALCALINE DA 1,5 V AA – CONFEZIONE DA 4</t>
  </si>
  <si>
    <t>PILE ALCALINE DA 1,5 V AAA – CONFEZIONE DA 4</t>
  </si>
  <si>
    <t>BLOCCHETTI POST-IT MISURA 76 X 76</t>
  </si>
  <si>
    <t>SCATOLA BOX DORSO 5</t>
  </si>
  <si>
    <t>SCATOLA BOX DORSO 9</t>
  </si>
  <si>
    <t>TIMBRO DATARIO AUTOINCHIOSTRANTE 6 RIGHE</t>
  </si>
  <si>
    <t>BOX RACCOGLITORE BOTTONE DORSO 5</t>
  </si>
  <si>
    <t>BOX RACCOGLITORE BOTTONE DORSO 8</t>
  </si>
  <si>
    <t>BOX RACCOGLITORE BOTTONE DORSO 10</t>
  </si>
  <si>
    <t>BOX RACCOGLITORE BOTTONE DORSO 12</t>
  </si>
  <si>
    <t>BOX RACCOGLITORE BOTTONE DORSO 15</t>
  </si>
  <si>
    <t>ROTOLI CARTA CALCOLATRICE 57 mm</t>
  </si>
  <si>
    <t>ROTOLI CARTA CALCOLATRICE 60 mm</t>
  </si>
  <si>
    <t>RACCOGLITORE 4 ANELLI DORSO 8</t>
  </si>
  <si>
    <t xml:space="preserve">GUANTI ELASTICI MONOUSO MISURA GRANDE conf. in nitrile in confezione doppia 200 pz </t>
  </si>
  <si>
    <t xml:space="preserve">GUANTI ELASTICI MONOUSO MISURA MEDIA in polietilene - Conf. 100 pezzi </t>
  </si>
  <si>
    <t>NASTRO SEGNALETICO 3m</t>
  </si>
  <si>
    <t>NASTRO SEGNALETICO ADESIVO  in PVC  rivestito gomma resina 50mmX33m</t>
  </si>
  <si>
    <t>quantità</t>
  </si>
  <si>
    <t>BUSTE GIALLE 23 X 32</t>
  </si>
  <si>
    <t>PENNARELLI INDELEBILI PUNTA FINE (NERO/ROSSO/BLU)</t>
  </si>
  <si>
    <r>
      <t xml:space="preserve">PENNARELLI PUNTA  CONICA MEDIA </t>
    </r>
    <r>
      <rPr>
        <sz val="10"/>
        <rFont val="Arial"/>
        <family val="2"/>
      </rPr>
      <t xml:space="preserve">BLU/ROSSO/NERO </t>
    </r>
  </si>
  <si>
    <r>
      <t xml:space="preserve">PENNARELLI PUNTA CONICA GIGANTE </t>
    </r>
    <r>
      <rPr>
        <sz val="10"/>
        <rFont val="Arial"/>
        <family val="2"/>
      </rPr>
      <t xml:space="preserve">BLU/ROSSO/NERO </t>
    </r>
  </si>
  <si>
    <t>BLOCCO NOTES GRANDE A4</t>
  </si>
  <si>
    <t>BLOCCO NOTES MEDIO A5</t>
  </si>
  <si>
    <t>BUSTE TRASPARENTI CON FORI UNIVERSALI – 22 X 30 – SPESSORE strong</t>
  </si>
  <si>
    <t>CARTELLE CON ELASTICO tondo IN PRESSPAN 3 ALETTE CM 25 X 35</t>
  </si>
  <si>
    <t xml:space="preserve">CARTELLINE A TRE LEMBI VARI COLORI  SENZA STAMPA IN CARTONCINO manilla da 145 gr, 35 x 25 cm
</t>
  </si>
  <si>
    <t xml:space="preserve">CARTELLINE A TRE LEMBI VARI COLORI  SENZA STAMPA IN CARTONCINO manilla da 230 gr, 35 x 25 cm
</t>
  </si>
  <si>
    <t>CUCITRICE A PINZA GRANDE 24/6 - 24/8</t>
  </si>
  <si>
    <t>CUCITRICI DA TAVOLO ALTI SPESSORI 23/6 - 13/13 100 fogli</t>
  </si>
  <si>
    <t>Righello DOPPIODECIMETRO COLORATO</t>
  </si>
  <si>
    <t xml:space="preserve">PENNE VETRO GRAFICHE </t>
  </si>
  <si>
    <t>cd maker</t>
  </si>
  <si>
    <t>permanent maker</t>
  </si>
  <si>
    <t xml:space="preserve">BLOCCO NOTES CM. 9,5 X 9,5 cubo portafoglietti </t>
  </si>
  <si>
    <t>PUNTI modello Zenith 502 SPESSORE DA 50 A 100 FOGLI – conf. 100 pezzi 23/10</t>
  </si>
  <si>
    <r>
      <t xml:space="preserve">PUNTI modello Zenith oltre 100 fogli  – </t>
    </r>
    <r>
      <rPr>
        <sz val="10"/>
        <rFont val="Arial"/>
        <family val="2"/>
      </rPr>
      <t>Confezioni da 1000 pezzi 23/13</t>
    </r>
  </si>
  <si>
    <t>PUNTI METALLICI  6/4 - 6/6 UNIVERSALE</t>
  </si>
  <si>
    <t>PUNTI METALLICI PER CUCITRICE A PINZA GRANDE/da tavolo  24/6</t>
  </si>
  <si>
    <r>
      <t xml:space="preserve">PUNTI  per cucitrice – </t>
    </r>
    <r>
      <rPr>
        <sz val="10"/>
        <rFont val="Arial"/>
        <family val="2"/>
      </rPr>
      <t>Confezioni da 1000 pezzi 23/6</t>
    </r>
  </si>
  <si>
    <t>PUNTI alti spessori  conf.1000 pezzi 23/15</t>
  </si>
  <si>
    <t>PUNTINE PER CUCITRICE ALTI SPESSORI 1000 pz 24/8</t>
  </si>
  <si>
    <t>REGISTRATORI con custodia ARCHIVIO DORSO 5</t>
  </si>
  <si>
    <t>REGISTRATORI con custodia ARCHIVIO DORSO 8</t>
  </si>
  <si>
    <t>CUCITRICe alto spessori DA TAVOLO puti 24/6 - 26/6 capacità di cucitura n. 20 fogli</t>
  </si>
  <si>
    <t xml:space="preserve">CUCITRICe A PINZA  capacità di cucitura 30 fogli profondità di cucitura 46 mm - tipo punti univ. Passo 6 mm - diversi colori </t>
  </si>
  <si>
    <t>BUSTE bianco A SACCO  FORMATO A/3</t>
  </si>
  <si>
    <t>BUSTE bianco A SACCO  FORMATO A/4</t>
  </si>
  <si>
    <t>BUSTE IMBOTTITE FORMATO A/4</t>
  </si>
  <si>
    <t>PENNARELLI (NERO/ROSSO/BLU)</t>
  </si>
  <si>
    <t xml:space="preserve">PENNARELLI PUNTA A SCALPELLO </t>
  </si>
  <si>
    <r>
      <t xml:space="preserve">RUBRICHE TELEFONICHE PVC – </t>
    </r>
    <r>
      <rPr>
        <sz val="10"/>
        <rFont val="Arial"/>
        <family val="2"/>
      </rPr>
      <t>Formato cm 15X21</t>
    </r>
  </si>
  <si>
    <t>ETICHETTE mm.110 x 34 (buste da 10 fogli)</t>
  </si>
  <si>
    <t>ETICHETTE mm.46 x 27 (buste da 10 fogli)</t>
  </si>
  <si>
    <t>ETICHETTE mm.56 x 34 (buste da 10 fogli)</t>
  </si>
  <si>
    <t>ETICHETTE mm.70 x 27 (buste da 10 fogli)</t>
  </si>
  <si>
    <t>ETICHETTE mm.70 x 56 (buste da 10 fogli)</t>
  </si>
  <si>
    <t>ETICHETTE mm.73 x 37 (buste da 10 fogli)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</si>
  <si>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</si>
  <si>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</si>
  <si>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</si>
  <si>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</si>
  <si>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MOUSE PC A DUE PULSANTI E SCROLLER  - ATTACCO USB</t>
  </si>
  <si>
    <t>PEN DRIVE 16 GB</t>
  </si>
  <si>
    <t xml:space="preserve">PENNARELLI PUNTA  CONICA MEDIA BLU/ROSSO/NERO </t>
  </si>
  <si>
    <t xml:space="preserve">PENNARELLI PUNTA CONICA GIGANTE BLU/ROSSO/NERO </t>
  </si>
  <si>
    <t>PUNTI  per cucitrice – Confezioni da 1000 pezzi 23/6</t>
  </si>
  <si>
    <t>PUNTI modello Zenith oltre 100 fogli  – Confezioni da 1000 pezzi 23/13</t>
  </si>
  <si>
    <t>PUNTINE DA DISEGNO – Confezioni da 100 pezzi</t>
  </si>
  <si>
    <t>RACCOGLITORE 4 ANELLI DORSO 5</t>
  </si>
  <si>
    <t>RUBRICHE TELEFONICHE PVC – Formato cm 15X21</t>
  </si>
  <si>
    <t>TEMPERAMATITE IN METALLO MONOFORO</t>
  </si>
  <si>
    <t>RUBRICHE TELEFONICHE PVC cm. 15X21 80 pagine carta 80 gr.</t>
  </si>
  <si>
    <t>BOLLINI ADESIVI DIAMETRO MM 14 conf.100</t>
  </si>
  <si>
    <t>BUSTA IN PLASTICA A SACCHETTO CON CHIUSURA A STRIP A PRESSIONE MIS. 20X25</t>
  </si>
  <si>
    <t>CARTELLE IN PVC BIANCO TRASPARENTE CON PERFORAZIONE LATERALE UNIVERSALE FORMATO 30X42</t>
  </si>
  <si>
    <t>LAVAGNA PORTABLOCCO</t>
  </si>
  <si>
    <t>MONITORE AZ SCOMPARTI - classificatore alfabetico a-z</t>
  </si>
  <si>
    <t>TASTIERA 105 tasti usb standard CON FILO</t>
  </si>
  <si>
    <t>CARTA FOTOGRAFICA A4 confezione 100 fogli</t>
  </si>
  <si>
    <t>CD MEDICALI</t>
  </si>
  <si>
    <t>COLLA COOCOINA</t>
  </si>
  <si>
    <t>Etichette mm.105 x 74</t>
  </si>
  <si>
    <t>Etichette mm.105 x 48</t>
  </si>
  <si>
    <t>Etichette rotoli cm. 10 x  cm 10 (conf.da 25)</t>
  </si>
  <si>
    <t>Etichette rotoli mm.55 x 25 (conf.da 25)</t>
  </si>
  <si>
    <t>ELIMINACODE</t>
  </si>
  <si>
    <t>FALDONI CON ELASTICI dorso 5 cm</t>
  </si>
  <si>
    <t>PORTA GRAFFETTE</t>
  </si>
  <si>
    <t>TAVOLETTA PORTA BLOCCO</t>
  </si>
  <si>
    <t>ROTOLI PER POS</t>
  </si>
  <si>
    <t>PIANTANA ELIMINACODE</t>
  </si>
  <si>
    <t>ROTOLI NUMERATI ELIMINACODE</t>
  </si>
  <si>
    <t>CARTA USO BOLLO RISMA 500 FOGLI</t>
  </si>
  <si>
    <t>BOX IN PLASTICA</t>
  </si>
  <si>
    <t>CARTA COLORATA</t>
  </si>
  <si>
    <t xml:space="preserve">BUSTE TRASPARENTI AD "U" </t>
  </si>
  <si>
    <t>BUSTE IMBOTTITE FORMATO A/5</t>
  </si>
  <si>
    <t>CARTA PROTOCOLLO A RIGHE CONF.100</t>
  </si>
  <si>
    <t>CARTA PROTOCOLLO A QUADRI CONF.100</t>
  </si>
  <si>
    <t>MATITA BICOLORE</t>
  </si>
  <si>
    <t>PENNARELLO PUNTA FINE INDELEBILE</t>
  </si>
  <si>
    <t>PRESSINO FERMAFOGLI CON ADESIVO</t>
  </si>
  <si>
    <t>QUADERNONI A QUADRI A4  80 pagine carta 80 gr</t>
  </si>
  <si>
    <t>QUADERNONI A RIGHE A4 80 pagine carta 80 gr</t>
  </si>
  <si>
    <t>ETICHETTE TIPO MARKIN f.to 150X115 bianche</t>
  </si>
  <si>
    <t>RUBRICa con copertina cartonata carta gr. 60 formato A4</t>
  </si>
  <si>
    <t>BUSTE BIANCHE 11 X 23 SENZA FINESTRA</t>
  </si>
  <si>
    <t>BUSTE BIANCHE 11 X 23 CON FINESTRA</t>
  </si>
  <si>
    <t>BUSTE BIANCHE A SACCO 19 X 26</t>
  </si>
  <si>
    <t>BUSTE BIANCHE  INTESTATE A SACCO 23 X 33</t>
  </si>
  <si>
    <t>BUSTE BIANCHE INTESTATE A SACCO 30 X 40</t>
  </si>
  <si>
    <t>CANCELLINI PER LAVAGNA</t>
  </si>
  <si>
    <t>lotto 1</t>
  </si>
  <si>
    <t xml:space="preserve">risma </t>
  </si>
  <si>
    <t>nuova gara carta e cancelleria</t>
  </si>
  <si>
    <t>Carta per fotocopie A4 gr. 80 bianca</t>
  </si>
  <si>
    <t>Carta per fotocopie A3 gr 80  bianca</t>
  </si>
  <si>
    <t>costo</t>
  </si>
  <si>
    <t>0,15/1,90</t>
  </si>
  <si>
    <r>
      <t xml:space="preserve">CESTINI GETTACARTE IN MATERIALE PLASTICO NON FORATO
</t>
    </r>
    <r>
      <rPr>
        <sz val="11"/>
        <color rgb="FFFF0000"/>
        <rFont val="Calibri"/>
        <family val="2"/>
        <scheme val="minor"/>
      </rPr>
      <t>Cestino gettacarte WOW, mm 290 ø x 324 h</t>
    </r>
  </si>
  <si>
    <r>
      <t xml:space="preserve">COLLA LIQUIDA </t>
    </r>
    <r>
      <rPr>
        <sz val="11"/>
        <color rgb="FFFF0000"/>
        <rFont val="Calibri"/>
        <family val="2"/>
        <scheme val="minor"/>
      </rPr>
      <t>Colla liquida - 100 g</t>
    </r>
  </si>
  <si>
    <r>
      <t xml:space="preserve">COLLA COCCOINA </t>
    </r>
    <r>
      <rPr>
        <sz val="11"/>
        <color rgb="FFFF0000"/>
        <rFont val="Calibri"/>
        <family val="2"/>
        <scheme val="minor"/>
      </rPr>
      <t>Colla in barattolo da 125 g</t>
    </r>
  </si>
  <si>
    <r>
      <t xml:space="preserve">COLLA STIK </t>
    </r>
    <r>
      <rPr>
        <sz val="11"/>
        <color rgb="FFFF0000"/>
        <rFont val="Calibri"/>
        <family val="2"/>
        <scheme val="minor"/>
      </rPr>
      <t>Colla Stick - 43 g</t>
    </r>
  </si>
  <si>
    <r>
      <t xml:space="preserve">CORRETTORE LIQUIDO CON PENNELLO </t>
    </r>
    <r>
      <rPr>
        <sz val="11"/>
        <color rgb="FFFF0000"/>
        <rFont val="Calibri"/>
        <family val="2"/>
        <scheme val="minor"/>
      </rPr>
      <t>Correttore liquido Fluid, 20 ml</t>
    </r>
  </si>
  <si>
    <r>
      <t xml:space="preserve">CUCITRICE A PINZA  capacità di cucitura 30 fogli profondità di cucitura 46 mm - tipo punti univ. Passo 6 mm - diversi colori  </t>
    </r>
    <r>
      <rPr>
        <sz val="11"/>
        <color rgb="FFFF0000"/>
        <rFont val="Calibri"/>
        <family val="2"/>
        <scheme val="minor"/>
      </rPr>
      <t>Cucitrice a pinza WOW</t>
    </r>
  </si>
  <si>
    <r>
      <t xml:space="preserve">CUCITRICI DA TAVOLO ALTI SPESSORI 23/6 - 13/13 100 fogli </t>
    </r>
    <r>
      <rPr>
        <sz val="11"/>
        <color rgb="FFFF0000"/>
        <rFont val="Calibri"/>
        <family val="2"/>
        <scheme val="minor"/>
      </rPr>
      <t>Cucitrice da tavolo - alti spessori - capacitA' massima 100 fogli</t>
    </r>
  </si>
  <si>
    <r>
      <t xml:space="preserve">CUCITRICe alto spessori DA TAVOLO puti 24/6 - 26/6 capacità di cucitura n. 20 fogli </t>
    </r>
    <r>
      <rPr>
        <sz val="11"/>
        <color rgb="FFFF0000"/>
        <rFont val="Calibri"/>
        <family val="2"/>
        <scheme val="minor"/>
      </rPr>
      <t>stessa dicitura</t>
    </r>
  </si>
  <si>
    <r>
      <t xml:space="preserve">CUCITRICE a pinza PER PUNTI 24/6 – 26/6  capacità di carica 150 - capacità di cucitura 50 fogli - profondità di cucitura 59 mm - tipo punti 24/6-8 26/6-8 mm  </t>
    </r>
    <r>
      <rPr>
        <sz val="11"/>
        <color rgb="FFFF0000"/>
        <rFont val="Calibri"/>
        <family val="2"/>
        <scheme val="minor"/>
      </rPr>
      <t>Cucitrici a pinza con incudine regolabile, 50 fogli,</t>
    </r>
  </si>
  <si>
    <r>
      <t xml:space="preserve">DISTRUGGI DOCUMENTI </t>
    </r>
    <r>
      <rPr>
        <sz val="11"/>
        <color rgb="FFFF0000"/>
        <rFont val="Calibri"/>
        <family val="2"/>
        <scheme val="minor"/>
      </rPr>
      <t>Distruggi documenti taglio a frammenti, 8 fogli, 15 l, Distrugge graffette, punti metallici</t>
    </r>
  </si>
  <si>
    <t>DORSI RILEGA FOGLI 4, 6, 9, 12 e 15 mm</t>
  </si>
  <si>
    <r>
      <t xml:space="preserve">DUPLICATORE PORTA USB </t>
    </r>
    <r>
      <rPr>
        <sz val="11"/>
        <color rgb="FFFF0000"/>
        <rFont val="Calibri"/>
        <family val="2"/>
        <scheme val="minor"/>
      </rPr>
      <t>Mini Hub Halyx USB 2.0 a 4 porte, Grigio</t>
    </r>
  </si>
  <si>
    <t>ELASTICI IN GOMMA COLORATI 1 KG 150 mm</t>
  </si>
  <si>
    <r>
      <t xml:space="preserve">ELIMINACODE </t>
    </r>
    <r>
      <rPr>
        <sz val="11"/>
        <color rgb="FFFF0000"/>
        <rFont val="Calibri"/>
        <family val="2"/>
        <scheme val="minor"/>
      </rPr>
      <t>Piantana con dispenser per elimina code</t>
    </r>
  </si>
  <si>
    <r>
      <t xml:space="preserve">ETICHETTATRICE </t>
    </r>
    <r>
      <rPr>
        <sz val="11"/>
        <color rgb="FFFF0000"/>
        <rFont val="Calibri"/>
        <family val="2"/>
        <scheme val="minor"/>
      </rPr>
      <t>Etichettatrice LabelWriter™ 550</t>
    </r>
  </si>
  <si>
    <r>
      <t xml:space="preserve">ETICHETTE ADESIVE MM.36 X 22 </t>
    </r>
    <r>
      <rPr>
        <sz val="11"/>
        <color rgb="FFFF0000"/>
        <rFont val="Calibri"/>
        <family val="2"/>
        <scheme val="minor"/>
      </rPr>
      <t>Etichette autoadesive, 36 x 22 mm, 10 fogli, 20 etichette per foglio, Bianco</t>
    </r>
  </si>
  <si>
    <t>foglio</t>
  </si>
  <si>
    <t>PEZZo</t>
  </si>
  <si>
    <t>PEZZO</t>
  </si>
  <si>
    <t>UNITA'</t>
  </si>
  <si>
    <r>
      <t xml:space="preserve">ETICHETTE laser conf da 25  </t>
    </r>
    <r>
      <rPr>
        <sz val="11"/>
        <color rgb="FFFF0000"/>
        <rFont val="Calibri"/>
        <family val="2"/>
        <scheme val="minor"/>
      </rPr>
      <t>Etichette bianche in carta coprente BlockOUT™, Per Stampanti laser, 45,7 x 21,2 mm, 25 fogli, 48 etichette per foglio, Bianco</t>
    </r>
  </si>
  <si>
    <r>
      <t xml:space="preserve">Etichette mm.105 x 48 </t>
    </r>
    <r>
      <rPr>
        <sz val="11"/>
        <color rgb="FFFF0000"/>
        <rFont val="Calibri"/>
        <family val="2"/>
        <scheme val="minor"/>
      </rPr>
      <t>Etichetta adesiva - permanente - 105x48 mm - 12 etichette per foglio - bianco - conf. 100 fogli A4</t>
    </r>
  </si>
  <si>
    <r>
      <t xml:space="preserve">Etichette mm.105 x 74 </t>
    </r>
    <r>
      <rPr>
        <sz val="11"/>
        <color rgb="FFFF0000"/>
        <rFont val="Calibri"/>
        <family val="2"/>
        <scheme val="minor"/>
      </rPr>
      <t>Etichetta adesiva - permanente - 105x74 mm - 8 etichette per foglio - bianco - conf. 100 fogli A4</t>
    </r>
  </si>
  <si>
    <r>
      <t xml:space="preserve">FORBICI PER CARTA </t>
    </r>
    <r>
      <rPr>
        <sz val="11"/>
        <color rgb="FFFF0000"/>
        <rFont val="Calibri"/>
        <family val="2"/>
        <scheme val="minor"/>
      </rPr>
      <t>Forbici Eco, Impugnatura Asimmetrica, Lunghezza totale 20,5 cm</t>
    </r>
  </si>
  <si>
    <r>
      <t xml:space="preserve">KIT TASTIERA ITA 120 + MOUSE OTTICO 2 PULS. E SCROLLER – ATT. USB </t>
    </r>
    <r>
      <rPr>
        <sz val="11"/>
        <color rgb="FFFF0000"/>
        <rFont val="Calibri"/>
        <family val="2"/>
        <scheme val="minor"/>
      </rPr>
      <t>(wireless)</t>
    </r>
  </si>
  <si>
    <r>
      <t xml:space="preserve">LAME PER CUTTER </t>
    </r>
    <r>
      <rPr>
        <sz val="11"/>
        <color rgb="FFFF0000"/>
        <rFont val="Calibri"/>
        <family val="2"/>
        <scheme val="minor"/>
      </rPr>
      <t>Lama di ricambio per cutter, Acciaio inossidabile, 9 mm (confezione 10 pezzi)</t>
    </r>
  </si>
  <si>
    <r>
      <t xml:space="preserve">LAVAGNA MAGNETICA </t>
    </r>
    <r>
      <rPr>
        <sz val="11"/>
        <color rgb="FFFF0000"/>
        <rFont val="Calibri"/>
        <family val="2"/>
        <scheme val="minor"/>
      </rPr>
      <t>Lavagna, Superficie magnetica laccata, Cornice in alluminio, 90 x 60 cm</t>
    </r>
  </si>
  <si>
    <r>
      <t xml:space="preserve">LAVAGNA PORTABLOCCO </t>
    </r>
    <r>
      <rPr>
        <sz val="11"/>
        <color rgb="FFFF0000"/>
        <rFont val="Calibri"/>
        <family val="2"/>
        <scheme val="minor"/>
      </rPr>
      <t>Lavagna portablocco economica con cavalletto, Superficie non magnetica in melamina, Cornice in plastica, 700 x 1000 mm</t>
    </r>
  </si>
  <si>
    <r>
      <t xml:space="preserve">LUCIDO FOTOCOPIABILE </t>
    </r>
    <r>
      <rPr>
        <sz val="11"/>
        <color rgb="FFFF0000"/>
        <rFont val="Calibri"/>
        <family val="2"/>
        <scheme val="minor"/>
      </rPr>
      <t>Lucido per stampanti laser, A4, 210 x 297 mm, Trasparente (confezione 50 fogli)</t>
    </r>
  </si>
  <si>
    <r>
      <t xml:space="preserve">MATITE SENZA GOMMINO </t>
    </r>
    <r>
      <rPr>
        <sz val="11"/>
        <color rgb="FFFF0000"/>
        <rFont val="Calibri"/>
        <family val="2"/>
        <scheme val="minor"/>
      </rPr>
      <t>Matita in grafite, Mina 2B, Fusto esagonale giallo e nero (confezione 12 pezzi)</t>
    </r>
  </si>
  <si>
    <r>
      <t xml:space="preserve">MOUSE PC A DUE PULSANTI E SCROLLER  - wireless </t>
    </r>
    <r>
      <rPr>
        <sz val="11"/>
        <color rgb="FFFF0000"/>
        <rFont val="Calibri"/>
        <family val="2"/>
        <scheme val="minor"/>
      </rPr>
      <t xml:space="preserve">Mouse ottico senza fili, Nero  </t>
    </r>
  </si>
  <si>
    <r>
      <t xml:space="preserve">NASTRO ADESIVO IMBALLAGGIO </t>
    </r>
    <r>
      <rPr>
        <sz val="11"/>
        <color rgb="FFFF0000"/>
        <rFont val="Calibri"/>
        <family val="2"/>
        <scheme val="minor"/>
      </rPr>
      <t>Nastro da imballo, 50 mm x 66 m, Polipropilene, Avana (confezione 6 rotoli)</t>
    </r>
  </si>
  <si>
    <r>
      <t xml:space="preserve">NASTRO ADESIVO TELATO </t>
    </r>
    <r>
      <rPr>
        <sz val="11"/>
        <color rgb="FFFF0000"/>
        <rFont val="Calibri"/>
        <family val="2"/>
        <scheme val="minor"/>
      </rPr>
      <t>Nastro adesivo telato - 38 mm x 25 m -</t>
    </r>
  </si>
  <si>
    <r>
      <t xml:space="preserve">NASTRO ADESIVO TRASPARENTE MT. 66 X MM.15 </t>
    </r>
    <r>
      <rPr>
        <sz val="11"/>
        <color rgb="FFFF0000"/>
        <rFont val="Calibri"/>
        <family val="2"/>
        <scheme val="minor"/>
      </rPr>
      <t>Nastro 508 Trasparente 19 mm x 66 m (confezione 8 pezzi)</t>
    </r>
  </si>
  <si>
    <r>
      <t xml:space="preserve">Nastro biadesivo 15 mm X 50 m di colore trasparente  </t>
    </r>
    <r>
      <rPr>
        <sz val="11"/>
        <color rgb="FFFF0000"/>
        <rFont val="Calibri"/>
        <family val="2"/>
        <scheme val="minor"/>
      </rPr>
      <t>Nastro biadesivo, 19 mm x 50 m, Trasparente</t>
    </r>
  </si>
  <si>
    <r>
      <t xml:space="preserve">PEN DRIVE 16 GB </t>
    </r>
    <r>
      <rPr>
        <sz val="11"/>
        <color rgb="FFFF0000"/>
        <rFont val="Calibri"/>
        <family val="2"/>
        <scheme val="minor"/>
      </rPr>
      <t>Pen Drive Cruzer® Blade™, 16 GB</t>
    </r>
  </si>
  <si>
    <r>
      <t xml:space="preserve">PENNARELLI (NERO/ROSSO/BLU) </t>
    </r>
    <r>
      <rPr>
        <sz val="11"/>
        <color rgb="FFFF0000"/>
        <rFont val="Calibri"/>
        <family val="2"/>
        <scheme val="minor"/>
      </rPr>
      <t>Pennarelli  Punta fine</t>
    </r>
  </si>
  <si>
    <r>
      <t xml:space="preserve">PENNARELLI INDELEBILI PUNTA FINE (NERO/ROSSO/BLU) </t>
    </r>
    <r>
      <rPr>
        <sz val="11"/>
        <color rgb="FFFF0000"/>
        <rFont val="Calibri"/>
        <family val="2"/>
        <scheme val="minor"/>
      </rPr>
      <t xml:space="preserve">Penna marker permanente Punta fine Spessore tratto 0,6 mm </t>
    </r>
  </si>
  <si>
    <r>
      <t xml:space="preserve">PENNARELLI PER LAVAGNA (BLU/NERO/ROSSO) </t>
    </r>
    <r>
      <rPr>
        <sz val="11"/>
        <color rgb="FFFF0000"/>
        <rFont val="Calibri"/>
        <family val="2"/>
        <scheme val="minor"/>
      </rPr>
      <t>Pennarello per lavagna nero Velleda® 1701, punta rotonda media, confezione da 12</t>
    </r>
  </si>
  <si>
    <r>
      <t xml:space="preserve">PENNARELLI PUNTA  CONICA MEDIA BLU/ROSSO/NERO </t>
    </r>
    <r>
      <rPr>
        <sz val="11"/>
        <color rgb="FFFF0000"/>
        <rFont val="Calibri"/>
        <family val="2"/>
        <scheme val="minor"/>
      </rPr>
      <t>Marcatore permanente N850, Punta conica 2 mm, (confezione 12 pezzi)</t>
    </r>
  </si>
  <si>
    <r>
      <t xml:space="preserve">PENNARELLI PUNTA A SCALPELLO </t>
    </r>
    <r>
      <rPr>
        <sz val="11"/>
        <color rgb="FFFF0000"/>
        <rFont val="Calibri"/>
        <family val="2"/>
        <scheme val="minor"/>
      </rPr>
      <t>Pennarello Whiteboard Marker Velleda 1791 - punta a scalpello da 3,3mm a 4,6mm</t>
    </r>
  </si>
  <si>
    <r>
      <t xml:space="preserve">PENNARELLI PUNTA CONICA GIGANTE BLU/ROSSO/NERO </t>
    </r>
    <r>
      <rPr>
        <sz val="11"/>
        <color rgb="FFFF0000"/>
        <rFont val="Calibri"/>
        <family val="2"/>
        <scheme val="minor"/>
      </rPr>
      <t>Marcatore universale " 660" - Punta conica - Colore rosso (confezione 10 pezzi)</t>
    </r>
  </si>
  <si>
    <r>
      <t xml:space="preserve">PENNE A GEL PUNTA FINE – BLU  - PACCO DA 50 </t>
    </r>
    <r>
      <rPr>
        <sz val="11"/>
        <color rgb="FFFF0000"/>
        <rFont val="Calibri"/>
        <family val="2"/>
        <scheme val="minor"/>
      </rPr>
      <t>Penna gel a scatto, Punta fine da 0,7 mm, Fusto blu/rosso/nero con grip, Inchiostro blu/rosso/nero (confezione 12 pezzi)</t>
    </r>
  </si>
  <si>
    <r>
      <t xml:space="preserve">PENNE BIRO BLU/NERE/ROSSE </t>
    </r>
    <r>
      <rPr>
        <sz val="11"/>
        <color rgb="FFFF0000"/>
        <rFont val="Calibri"/>
        <family val="2"/>
        <scheme val="minor"/>
      </rPr>
      <t>Penna a sfera Stick, Punta media 1 mm, Fusto in plastica traslucido (confezione 50 pezzi)</t>
    </r>
  </si>
  <si>
    <r>
      <t xml:space="preserve">PERFORATORE A DUE BUCHI/30 FOGLI </t>
    </r>
    <r>
      <rPr>
        <sz val="11"/>
        <color rgb="FFFF0000"/>
        <rFont val="Calibri"/>
        <family val="2"/>
        <scheme val="minor"/>
      </rPr>
      <t>Perforatore, Capacità di perforazione 3 mm/30 fogli, Metallo con base in plastica antiscivolo, 2 fori, Nero</t>
    </r>
  </si>
  <si>
    <r>
      <t xml:space="preserve">PILE ALCALINE DA 1,5 V AA – CONFEZIONE DA 8 </t>
    </r>
    <r>
      <rPr>
        <sz val="11"/>
        <color rgb="FFFF0000"/>
        <rFont val="Calibri"/>
        <family val="2"/>
        <scheme val="minor"/>
      </rPr>
      <t>Pila alcalina Max, Stilo AA, 1,5 V (confezione 8 pezzi)</t>
    </r>
  </si>
  <si>
    <r>
      <t>PILE ALCALINE DA 1,5 V AAA – CONFEZIONE DA 8</t>
    </r>
    <r>
      <rPr>
        <sz val="11"/>
        <color rgb="FFFF0000"/>
        <rFont val="Calibri"/>
        <family val="2"/>
        <scheme val="minor"/>
      </rPr>
      <t xml:space="preserve"> Pila alcalina Max, Mini stilo AAA, 1,5 V (confezione 8 pezzi)</t>
    </r>
  </si>
  <si>
    <r>
      <t xml:space="preserve">PORTA LISTINO 50 BUSTE NERO </t>
    </r>
    <r>
      <rPr>
        <sz val="11"/>
        <color rgb="FFFF0000"/>
        <rFont val="Calibri"/>
        <family val="2"/>
        <scheme val="minor"/>
      </rPr>
      <t>Portalistino 40 buste Colore Nero</t>
    </r>
  </si>
  <si>
    <t>PORTA PENNE Portapenne Linea Eco, Ø 8 x h 10 cm, Nero</t>
  </si>
  <si>
    <r>
      <t xml:space="preserve">PORTACHIAVI </t>
    </r>
    <r>
      <rPr>
        <sz val="11"/>
        <color rgb="FFFF0000"/>
        <rFont val="Calibri"/>
        <family val="2"/>
        <scheme val="minor"/>
      </rPr>
      <t>Portachiavi con targhetta, Colori assortiti (confezione 50 pezzi)</t>
    </r>
  </si>
  <si>
    <r>
      <t xml:space="preserve">PUNTI METALLICI  6/4 - 6/6 UNIVERSALE </t>
    </r>
    <r>
      <rPr>
        <sz val="11"/>
        <color rgb="FFFF0000"/>
        <rFont val="Calibri"/>
        <family val="2"/>
        <scheme val="minor"/>
      </rPr>
      <t>Punti metallici 64/8 Huni 6, Passo 6 mm, Gamba 4 mm (confezione 1.000 pezzi)</t>
    </r>
  </si>
  <si>
    <r>
      <t xml:space="preserve">PUNTI METALLICI PER CUCITRICE ALTO SPESSORE 23/24 </t>
    </r>
    <r>
      <rPr>
        <sz val="11"/>
        <color rgb="FFFF0000"/>
        <rFont val="Calibri"/>
        <family val="2"/>
        <scheme val="minor"/>
      </rPr>
      <t>Punti metallici per cucitrici ad alto spessore, Passo 13 mm, Modello 23/24 (confezione 1.000 pezzi)</t>
    </r>
  </si>
  <si>
    <r>
      <t xml:space="preserve">PUNTI modello Zenith 502 SPESSORE DA 50 A 100 FOGLI – conf. 1000 pezzi 23/10 </t>
    </r>
    <r>
      <rPr>
        <sz val="11"/>
        <color rgb="FFFF0000"/>
        <rFont val="Calibri"/>
        <family val="2"/>
        <scheme val="minor"/>
      </rPr>
      <t>Punti metallici 23/10 - conf. 1000 pezzi</t>
    </r>
  </si>
  <si>
    <r>
      <t xml:space="preserve">PUNTI modello Zenith oltre 100 fogli  – Confezioni da 1000 pezzi 23/13 </t>
    </r>
    <r>
      <rPr>
        <sz val="11"/>
        <color rgb="FFFF0000"/>
        <rFont val="Calibri"/>
        <family val="2"/>
        <scheme val="minor"/>
      </rPr>
      <t>Punti metallici per cucitrici ad alto spessore, Passo 13 mm, Modello 23/12 (confezione 1.000 pezzi)</t>
    </r>
  </si>
  <si>
    <r>
      <t xml:space="preserve">PUNTINE PER CUCITRICE ALTI SPESSORI 1000 pz 24/8 </t>
    </r>
    <r>
      <rPr>
        <sz val="11"/>
        <color rgb="FFFF0000"/>
        <rFont val="Calibri"/>
        <family val="2"/>
        <scheme val="minor"/>
      </rPr>
      <t>Punti metallici per cucitrice passo 24/8, Striscia completa (confezione 5.000 pezzi)</t>
    </r>
  </si>
  <si>
    <r>
      <t xml:space="preserve">QUADERNONI A QUADRI/RIGHE  A4  80 pagine carta 80 gr </t>
    </r>
    <r>
      <rPr>
        <sz val="11"/>
        <color rgb="FFFF0000"/>
        <rFont val="Calibri"/>
        <family val="2"/>
        <scheme val="minor"/>
      </rPr>
      <t>Quaderno Maxi One Color A4, 40+2 fogli 1 rigo, Carta da 80 g/m², Copertina in cartoncino, Colori Fluo assortiti (confezione 10 pezzi)</t>
    </r>
  </si>
  <si>
    <r>
      <t>ROTOLI CARTA CALCOLATRICE 57 mm</t>
    </r>
    <r>
      <rPr>
        <sz val="11"/>
        <color rgb="FFFF0000"/>
        <rFont val="Calibri"/>
        <family val="2"/>
        <scheme val="minor"/>
      </rPr>
      <t>Rotolo di carta per calcolatrici, 57 mm x 33 m (confezione 10 pezzi)</t>
    </r>
  </si>
  <si>
    <r>
      <t xml:space="preserve">ROTOLI CARTA PER PLOTTER </t>
    </r>
    <r>
      <rPr>
        <sz val="11"/>
        <color rgb="FFFF0000"/>
        <rFont val="Calibri"/>
        <family val="2"/>
        <scheme val="minor"/>
      </rPr>
      <t>Carta per plotter in rotolo, 80 g/m², 91,4 cm x 50 m</t>
    </r>
  </si>
  <si>
    <r>
      <t xml:space="preserve">ROTOLI NUMERATI ELIMINACODE </t>
    </r>
    <r>
      <rPr>
        <sz val="11"/>
        <color rgb="FFFF0000"/>
        <rFont val="Calibri"/>
        <family val="2"/>
        <scheme val="minor"/>
      </rPr>
      <t>Rotolo da 2000 ticket per elimina code - blu - conf. 5 rotoli</t>
    </r>
  </si>
  <si>
    <r>
      <t xml:space="preserve">RUBRICHE TELEFONICHE PVC – Formato cm 15X21 </t>
    </r>
    <r>
      <rPr>
        <sz val="11"/>
        <color rgb="FFFF0000"/>
        <rFont val="Calibri"/>
        <family val="2"/>
        <scheme val="minor"/>
      </rPr>
      <t>(A5)</t>
    </r>
  </si>
  <si>
    <r>
      <t xml:space="preserve">RUBRICA TELEFONICA  CM. 21 X 31 , </t>
    </r>
    <r>
      <rPr>
        <sz val="11"/>
        <color rgb="FFFF0000"/>
        <rFont val="Calibri"/>
        <family val="2"/>
        <scheme val="minor"/>
      </rPr>
      <t xml:space="preserve"> (A4)</t>
    </r>
  </si>
  <si>
    <r>
      <t xml:space="preserve">TAGLIERINA A LEVA </t>
    </r>
    <r>
      <rPr>
        <sz val="11"/>
        <color rgb="FFFF0000"/>
        <rFont val="Calibri"/>
        <family val="2"/>
        <scheme val="minor"/>
      </rPr>
      <t>Taglierina a leva con lama di sicurezza, A4</t>
    </r>
  </si>
  <si>
    <r>
      <t xml:space="preserve">TAGLIERINI (CUTTER) </t>
    </r>
    <r>
      <rPr>
        <sz val="11"/>
        <color rgb="FFFF0000"/>
        <rFont val="Calibri"/>
        <family val="2"/>
        <scheme val="minor"/>
      </rPr>
      <t>Rivestimento in plastica, Lama 9 mm,</t>
    </r>
  </si>
  <si>
    <r>
      <t xml:space="preserve">BOX RACCOGLITORE BOTTONE DORSO 10 </t>
    </r>
    <r>
      <rPr>
        <sz val="11"/>
        <color rgb="FFFF0000"/>
        <rFont val="Calibri"/>
        <family val="2"/>
        <scheme val="minor"/>
      </rPr>
      <t>Cartella portaprogetti, Dorso 10 cm, (confezione 5 pezzi)</t>
    </r>
  </si>
  <si>
    <r>
      <t xml:space="preserve">BOX RACCOGLITORE BOTTONE DORSO 12 </t>
    </r>
    <r>
      <rPr>
        <sz val="11"/>
        <color rgb="FFFF0000"/>
        <rFont val="Calibri"/>
        <family val="2"/>
        <scheme val="minor"/>
      </rPr>
      <t>Cartella portaprogetti, Dorso 12 cm, (confezione 5 pezzi)</t>
    </r>
  </si>
  <si>
    <r>
      <t xml:space="preserve">BOX RACCOGLITORE BOTTONE DORSO 6 </t>
    </r>
    <r>
      <rPr>
        <sz val="11"/>
        <color rgb="FFFF0000"/>
        <rFont val="Calibri"/>
        <family val="2"/>
        <scheme val="minor"/>
      </rPr>
      <t>Cartella portaprogetti, Dorso 6 cm,  (confezione 5 pezzi)</t>
    </r>
  </si>
  <si>
    <r>
      <t xml:space="preserve">BOX RACCOGLITORE BOTTONE DORSO 8 </t>
    </r>
    <r>
      <rPr>
        <sz val="11"/>
        <color rgb="FFFF0000"/>
        <rFont val="Calibri"/>
        <family val="2"/>
        <scheme val="minor"/>
      </rPr>
      <t>Cartella portaprogetti, Dorso 8 cm, (confezione 5 pezzi)</t>
    </r>
  </si>
  <si>
    <r>
      <t>BUSTE BIANCHE  A SACCO 23 X 33 (A4)</t>
    </r>
    <r>
      <rPr>
        <sz val="11"/>
        <color rgb="FFFF0000"/>
        <rFont val="Calibri"/>
        <family val="2"/>
        <scheme val="minor"/>
      </rPr>
      <t>Busta a sacco bianca - serie Self - strip adesivo - 230x330 mm - 80 gr - conf. 500 pezzi</t>
    </r>
  </si>
  <si>
    <r>
      <t xml:space="preserve">BUSTE BIANCHE 11 X 23 CON FINESTRA </t>
    </r>
    <r>
      <rPr>
        <sz val="11"/>
        <color rgb="FFFF0000"/>
        <rFont val="Calibri"/>
        <family val="2"/>
        <scheme val="minor"/>
      </rPr>
      <t>Busta commerciale, Con finestra, Strip adesivo, 11 x 23 cm, Bianco (confezione 500 pezzi)</t>
    </r>
  </si>
  <si>
    <r>
      <t xml:space="preserve">BUSTE BIANCHE 11 X 23 </t>
    </r>
    <r>
      <rPr>
        <sz val="11"/>
        <color rgb="FFFF0000"/>
        <rFont val="Calibri"/>
        <family val="2"/>
        <scheme val="minor"/>
      </rPr>
      <t xml:space="preserve">Busta commerciale, Senza finestra, Strip adesivo, 11 x 23 cm, Bianco (confezione 500 pezzi)
</t>
    </r>
  </si>
  <si>
    <r>
      <t xml:space="preserve">BUSTE BIANCHE A SACCO 19 X 26 </t>
    </r>
    <r>
      <rPr>
        <sz val="11"/>
        <color rgb="FFFF0000"/>
        <rFont val="Calibri"/>
        <family val="2"/>
        <scheme val="minor"/>
      </rPr>
      <t>Busta a sacco bianca - serie Mailpack - strip adesivo - 190x260 mm - 80 gr - conf. 100 pezzi</t>
    </r>
  </si>
  <si>
    <r>
      <t>BUSTE BIANCHE  A SACCO 30 X 40</t>
    </r>
    <r>
      <rPr>
        <sz val="11"/>
        <color rgb="FFFF0000"/>
        <rFont val="Calibri"/>
        <family val="2"/>
        <scheme val="minor"/>
      </rPr>
      <t xml:space="preserve"> Busta a sacco bianca - serie Self - strip adesivo - 300x400 mm - 100 gr - conf. 500 pezzi</t>
    </r>
  </si>
  <si>
    <r>
      <t xml:space="preserve">BOX IN PLASTICA </t>
    </r>
    <r>
      <rPr>
        <sz val="11"/>
        <color rgb="FFFF0000"/>
        <rFont val="Calibri"/>
        <family val="2"/>
        <scheme val="minor"/>
      </rPr>
      <t>dorso 16</t>
    </r>
  </si>
  <si>
    <r>
      <t xml:space="preserve">BUSTE bianco A SACCO  FORMATO A/3 </t>
    </r>
    <r>
      <rPr>
        <sz val="11"/>
        <color rgb="FFFF0000"/>
        <rFont val="Calibri"/>
        <family val="2"/>
        <scheme val="minor"/>
      </rPr>
      <t>Busta sacco COMPETITOR FSC - bianca - strip adesivo - 300 x 400 mm - 80 gr - conf. 50 pezzi</t>
    </r>
  </si>
  <si>
    <r>
      <t xml:space="preserve">BUSTE GIALLE 18 x 24 </t>
    </r>
    <r>
      <rPr>
        <sz val="11"/>
        <color rgb="FFFF0000"/>
        <rFont val="Calibri"/>
        <family val="2"/>
        <scheme val="minor"/>
      </rPr>
      <t xml:space="preserve">Busta gialla senza finestra - serie Giallo Postale - 180x240 mm - 80 gr - Pigna - conf. 500 pezzi </t>
    </r>
  </si>
  <si>
    <r>
      <t xml:space="preserve">BUSTE GIALLE 12 x 18 </t>
    </r>
    <r>
      <rPr>
        <sz val="11"/>
        <color rgb="FFFF0000"/>
        <rFont val="Calibri"/>
        <family val="2"/>
        <scheme val="minor"/>
      </rPr>
      <t>Busta GIALLO POSTALE - gommata - gialla - carta riciclata FSC - 120 x 180 mm - 80 gr - conf. 500 pezzi</t>
    </r>
  </si>
  <si>
    <r>
      <t xml:space="preserve">BUSTE GIALLE 23 X 32 </t>
    </r>
    <r>
      <rPr>
        <sz val="11"/>
        <color rgb="FFFF0000"/>
        <rFont val="Calibri"/>
        <family val="2"/>
        <scheme val="minor"/>
      </rPr>
      <t>Buste, Cf250 buste giallo posta 22.9x32.4, 009758032</t>
    </r>
  </si>
  <si>
    <r>
      <t xml:space="preserve">BUSTE IMBOTTITE FORMATO A/3 </t>
    </r>
    <r>
      <rPr>
        <sz val="11"/>
        <color rgb="FFFF0000"/>
        <rFont val="Calibri"/>
        <family val="2"/>
        <scheme val="minor"/>
      </rPr>
      <t>Busta postale imbottita Avana 350x470 mm A bolle d'aria Carta Kraft Chiusura adesiva (confezione 50 pezzi)</t>
    </r>
  </si>
  <si>
    <r>
      <t xml:space="preserve">BUSTE IMBOTTITE FORMATO A/4 </t>
    </r>
    <r>
      <rPr>
        <sz val="11"/>
        <color rgb="FFFF0000"/>
        <rFont val="Calibri"/>
        <family val="2"/>
        <scheme val="minor"/>
      </rPr>
      <t>Busta postale imbottita Avana 220x330 mm A bolle d'aria Carta Kraft Chiusura adesiva (confezione 50 pezzi)</t>
    </r>
  </si>
  <si>
    <r>
      <t xml:space="preserve">BUSTE IMBOTTITE FORMATO A/5 </t>
    </r>
    <r>
      <rPr>
        <sz val="11"/>
        <color rgb="FFFF0000"/>
        <rFont val="Calibri"/>
        <family val="2"/>
        <scheme val="minor"/>
      </rPr>
      <t>Busta imbottita a bolle d'aria, Chiusura autoadesiva, Pellicola ad alto scorrimento, Carta Kraft, D1, 260 mm x 180 mm, Oro (confezione 100 pezzi)</t>
    </r>
  </si>
  <si>
    <r>
      <t xml:space="preserve">BUSTE PROTEGGI FOGLIO Buste ad "L" </t>
    </r>
    <r>
      <rPr>
        <sz val="11"/>
        <color rgb="FFFF0000"/>
        <rFont val="Calibri"/>
        <family val="2"/>
        <scheme val="minor"/>
      </rPr>
      <t>Buste a "L" Pratic - Spessore 105 micron - Colore trasparente - Finitura goffrata (confezione 50 pezzi)</t>
    </r>
  </si>
  <si>
    <r>
      <t xml:space="preserve">BUSTE TRASPARENTI CON FORI UNIVERSALI – 22 X 30 – SPESSORE strong  </t>
    </r>
    <r>
      <rPr>
        <sz val="11"/>
        <color rgb="FFFF0000"/>
        <rFont val="Calibri"/>
        <family val="2"/>
        <scheme val="minor"/>
      </rPr>
      <t>Busta a foratura universale, A4+, Polipropilene, Liscia, 11 fori, Trasparente (confezione 50 pezzi)</t>
    </r>
  </si>
  <si>
    <r>
      <t xml:space="preserve">CARTA FOTOGRAFICA A4 confezione 100 fogli </t>
    </r>
    <r>
      <rPr>
        <sz val="11"/>
        <color rgb="FFFF0000"/>
        <rFont val="Calibri"/>
        <family val="2"/>
        <scheme val="minor"/>
      </rPr>
      <t>Carta Fotografica A4 per Stampanti Inkjet, 200 g/m², Bianca Lucida (confezione 100 fogli)</t>
    </r>
  </si>
  <si>
    <r>
      <t xml:space="preserve">CARTA PROTOCOLLO A QUADRI CONF.200 </t>
    </r>
    <r>
      <rPr>
        <sz val="11"/>
        <color rgb="FFFF0000"/>
        <rFont val="Calibri"/>
        <family val="2"/>
        <scheme val="minor"/>
      </rPr>
      <t>Fogli protocollo senza margini, Formato A4 chiuso, Quadretti 5 mm, 60 g/m² (confezione 200 fogli)</t>
    </r>
  </si>
  <si>
    <r>
      <t>CARTA PROTOCOLLO A RIGHE CONF.200</t>
    </r>
    <r>
      <rPr>
        <sz val="11"/>
        <color rgb="FFFF0000"/>
        <rFont val="Calibri"/>
        <family val="2"/>
        <scheme val="minor"/>
      </rPr>
      <t>Fogli protocollo senza margini, Formato A4 chiuso , 1 rigo, 60 g/m² (confezione 200 fogli)</t>
    </r>
  </si>
  <si>
    <r>
      <t xml:space="preserve">CARTA USO BOLLO RISMA 500 FOGLI </t>
    </r>
    <r>
      <rPr>
        <sz val="11"/>
        <color rgb="FFFF0000"/>
        <rFont val="Calibri"/>
        <family val="2"/>
        <scheme val="minor"/>
      </rPr>
      <t>Fogli protocollo con margini, Formato A4 chiuso, Uso bollo, 60 g/m² (confezione 200 fogli)</t>
    </r>
  </si>
  <si>
    <r>
      <t xml:space="preserve">CARTELLA IN PLASTICA con doppia tasca - 24x32 cm - grammatura 220 g/mq - colori assortiti - in cartoncino/plastica </t>
    </r>
    <r>
      <rPr>
        <sz val="11"/>
        <color rgb="FFFF0000"/>
        <rFont val="Calibri"/>
        <family val="2"/>
        <scheme val="minor"/>
      </rPr>
      <t>Cartella a busta con soffietto, 320 x 250 mm, Azzurro (confezione 50 pezzi)</t>
    </r>
  </si>
  <si>
    <r>
      <t xml:space="preserve">CARTELLE CON ELASTICO tondo IN PRESSPAN 3 ALETTE CM 25 X 35 </t>
    </r>
    <r>
      <rPr>
        <sz val="11"/>
        <color rgb="FFFF0000"/>
        <rFont val="Calibri"/>
        <family val="2"/>
        <scheme val="minor"/>
      </rPr>
      <t>Cartellina con elastico - presspan - 3 lembi - 870 gr - 25x35 cm -</t>
    </r>
  </si>
  <si>
    <r>
      <t xml:space="preserve">CARTELLINE A TRE LEMBI VARI COLORI  SENZA STAMPA IN CARTONCINO manilla da 230 gr, 35 x 25 cm </t>
    </r>
    <r>
      <rPr>
        <sz val="11"/>
        <color rgb="FFFF0000"/>
        <rFont val="Calibri"/>
        <family val="2"/>
        <scheme val="minor"/>
      </rPr>
      <t xml:space="preserve">Cartelline 3 lembi - senza stampa - cartoncino Manilla 200 gr - 25x33 cm -  conf. 50 pezzi
</t>
    </r>
  </si>
  <si>
    <r>
      <t xml:space="preserve">CD MEDICALI </t>
    </r>
    <r>
      <rPr>
        <sz val="11"/>
        <color rgb="FFFF0000"/>
        <rFont val="Calibri"/>
        <family val="2"/>
        <scheme val="minor"/>
      </rPr>
      <t>CD-R 700 MB / 80 minuti, Velocità 52x, Spindle da 25 dischi</t>
    </r>
  </si>
  <si>
    <r>
      <t>CIABATTA ELETTRICA Multipresa a 6 prese 3g1.0mm</t>
    </r>
    <r>
      <rPr>
        <sz val="11"/>
        <color rgb="FFFF0000"/>
        <rFont val="Calibri"/>
        <family val="2"/>
        <scheme val="minor"/>
      </rPr>
      <t xml:space="preserve">  Multipresa 6 prese ita/schuko</t>
    </r>
  </si>
  <si>
    <r>
      <t xml:space="preserve">COPERTINE IN CARTONCINO f.to A/4 ,150 gr / mq circa vari colori </t>
    </r>
    <r>
      <rPr>
        <sz val="11"/>
        <color rgb="FFFF0000"/>
        <rFont val="Calibri"/>
        <family val="2"/>
        <scheme val="minor"/>
      </rPr>
      <t>Copertine per rilegatura, A4, Cartoncino goffrato (effetto similpelle), 100 pezzi</t>
    </r>
  </si>
  <si>
    <t xml:space="preserve">CUSCINETTI PER TIMBRI IN GOMMA  8X12 </t>
  </si>
  <si>
    <r>
      <t xml:space="preserve">DVD RW </t>
    </r>
    <r>
      <rPr>
        <sz val="11"/>
        <color rgb="FFFF0000"/>
        <rFont val="Calibri"/>
        <family val="2"/>
        <scheme val="minor"/>
      </rPr>
      <t>Confezione 25 DVD-RW - argento lucido - serigrafato - 43639</t>
    </r>
  </si>
  <si>
    <t>pezzo</t>
  </si>
  <si>
    <t>ETICHETTE mm.46 x 27 (25 buste da 10 fogli )</t>
  </si>
  <si>
    <t>ETICHETTE mm.56 x 34 (25 buste da 10 fogli )</t>
  </si>
  <si>
    <t>ETICHETTE mm.110 x 34 ( 10 buste da 10 fogli pe)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</si>
  <si>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</si>
  <si>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</si>
  <si>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</si>
  <si>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r>
      <t xml:space="preserve">ETICHETTE TIPO MARKIN f.to 150X115 bianche </t>
    </r>
    <r>
      <rPr>
        <sz val="11"/>
        <color rgb="FFFF0000"/>
        <rFont val="Calibri"/>
        <family val="2"/>
        <scheme val="minor"/>
      </rPr>
      <t xml:space="preserve">busta da 10 fogli </t>
    </r>
  </si>
  <si>
    <r>
      <t xml:space="preserve">GUANTI ELASTICI MONOUSO MISURA GRANDE </t>
    </r>
    <r>
      <rPr>
        <sz val="11"/>
        <color rgb="FFFF0000"/>
        <rFont val="Calibri"/>
        <family val="2"/>
        <scheme val="minor"/>
      </rPr>
      <t xml:space="preserve">conf. in nitrile in confezione 100 pz </t>
    </r>
  </si>
  <si>
    <t>Blocco Notes piccolo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</si>
  <si>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</si>
  <si>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</si>
  <si>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</si>
  <si>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</si>
  <si>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Busta commerciale, Con finestra, Strip adesivo, 11 x 23 cm, Bianco (confezione 500 pezzi)</t>
  </si>
  <si>
    <t>Busta commerciale, Senza finestra, Strip adesivo, 11 x 23 cm, Bianco (confezione 500 pezzi)</t>
  </si>
  <si>
    <t>Busta a sacco bianca -  strip adesivo - 190x260 mm - 80 gr - conf. 100 pezzi</t>
  </si>
  <si>
    <t>Busta a sacco bianca  - strip adesivo - 300x400 mm - 100 gr - conf. 500 pezzi</t>
  </si>
  <si>
    <t>Busta postale imbottita Avana 350x470 mm A bolle d'aria Carta Kraft Chiusura adesiva (confezione 50 pezzi)</t>
  </si>
  <si>
    <t>Busta postale imbottita Avana 220x330 mm A bolle d'aria Carta Kraft Chiusura adesiva (confezione 50 pezzi)</t>
  </si>
  <si>
    <t>Busta imbottita a bolle d'aria, Chiusura autoadesiva, Pellicola ad alto scorrimento, Carta Kraft, D1, 260 mm x 180 mm, Oro (confezione 100 pezzi)</t>
  </si>
  <si>
    <t>Buste a "L" Pratic - Spessore 105 micron - Colore trasparente - Finitura goffrata (confezione 50 pezzi)</t>
  </si>
  <si>
    <t>Carta Fotografica A4 per Stampanti Inkjet, 200 g/m², Bianca Lucida (confezione 100 fogli)</t>
  </si>
  <si>
    <t>Fogli protocollo senza margini, Formato A4 chiuso, Quadretti 5 mm, 60 g/m² (confezione 200 fogli)</t>
  </si>
  <si>
    <t>Fogli protocollo senza margini, Formato A4 chiuso , 1 rigo, 60 g/m² (confezione 200 fogli)</t>
  </si>
  <si>
    <t>Fogli protocollo con margini, Formato A4 chiuso, Uso bollo, 60 g/m² (confezione 200 fogli)</t>
  </si>
  <si>
    <t>spindle</t>
  </si>
  <si>
    <t>COLLA COCCOINA  in barattolo da 125 g</t>
  </si>
  <si>
    <t>CORRETTORE LIQUIDO CON PENNELLO 20 ml</t>
  </si>
  <si>
    <t xml:space="preserve">CUCITRICE A PINZA  capacità di cucitura 30 fogli profondità di cucitura 46 mm - tipo punti univ. Passo 6 mm - diversi colori </t>
  </si>
  <si>
    <t xml:space="preserve">CUCITRICE a pinza PER PUNTI 24/6 – 26/6  capacità di carica 150 - capacità di cucitura 50 fogli - profondità di cucitura 59 mm - tipo punti 24/6-8 26/6-8 mm  </t>
  </si>
  <si>
    <t>Distruggi documenti taglio a frammenti, 8 fogli, 15 l, Distrugge graffette, punti metallici</t>
  </si>
  <si>
    <t>DORSI RILEGA FOGLI 4, 6, 9, 12 e 15 mm confezione 25 pezzi</t>
  </si>
  <si>
    <t>Etichetta adesiva - permanente - 105x48 mm - 12 etichette per foglio - bianco - conf. 100 fogli A4</t>
  </si>
  <si>
    <t xml:space="preserve">Etichette rotoli mm.55 x 25 </t>
  </si>
  <si>
    <t>Etichette rotoli cm. 10 x  cm 10 (rotolo da 500 )</t>
  </si>
  <si>
    <t xml:space="preserve">ETICHETTE TIPO MARKIN f.to 150X115 bianche busta da 10 fogli </t>
  </si>
  <si>
    <t>Busta</t>
  </si>
  <si>
    <t>FORBICI PER CARTA  Eco, Impugnatura Asimmetrica, Lunghezza totale 20,5 cm</t>
  </si>
  <si>
    <t>Lavagna portablocco economica con cavalletto, Superficie non magnetica in melamina, Cornice in plastica, 700 x 1000 mm</t>
  </si>
  <si>
    <t>Classificatore alfabetico a-z</t>
  </si>
  <si>
    <t xml:space="preserve"> classificatore alfabetico a-z</t>
  </si>
  <si>
    <t>NASTRO ADESIVO TRASPARENTE  19 mm x 66 m (confezione 8 pezzi)</t>
  </si>
  <si>
    <t>Nastro biadesivo, 19 mm x 50 m, Trasparente</t>
  </si>
  <si>
    <t>PENNARELLI (NERO/ROSSO/BLU) Punta fine</t>
  </si>
  <si>
    <t>Pennarello per lavagna nero Velleda® 1701, punta rotonda media, confezione da 12 (BLU/NERO/ROSSO)</t>
  </si>
  <si>
    <t>Marcatore permanente N850, Punta conica 2 mm, (confezione 12 pezzi) BLU/ROSSO/NERO</t>
  </si>
  <si>
    <t>Pennarello punta a scalpello da 3,3mm a 4,6mm</t>
  </si>
  <si>
    <t>Perforatore, Capacità di perforazione 3 mm/30 fogli, Metallo con base in plastica antiscivolo, 2 fori, Nero</t>
  </si>
  <si>
    <t>Portachiavi con targhetta, Colori assortiti (confezione 50 pezzi)</t>
  </si>
  <si>
    <t>Punti metallici per cucitrice passo 24/8, Striscia completa (confezione 5.000 pezzi)</t>
  </si>
  <si>
    <t>Quaderno Maxi One Color A4, 40+2 fogli 1 rigo, Carta da 80 g/m², Copertina in cartoncino, Colori Fluo assortiti (confezione 10 pezzi)</t>
  </si>
  <si>
    <t>Etichetta adesiva bianca tonda 14 mm (10 fogli)</t>
  </si>
  <si>
    <t>Blocco Notes grande A4 (conf. 10 pezzi)</t>
  </si>
  <si>
    <t>Cartellina semplice, Senza stampa, 24,4 x 34 cm, Cartoncino manilla riciclato al 100%, Azzurro (confezione 100 pezzi)</t>
  </si>
  <si>
    <r>
      <t xml:space="preserve">CARTELLINE SEMPLICI MISURA 29,7 x 21 cm </t>
    </r>
    <r>
      <rPr>
        <sz val="11"/>
        <color rgb="FFFF0000"/>
        <rFont val="Calibri"/>
        <family val="2"/>
        <scheme val="minor"/>
      </rPr>
      <t>Cartellina semplice, Senza stampa, 24,4 x 34 cm, Cartoncino manilla riciclato al 100%, Azzurro (confezione 100 pezzi)</t>
    </r>
  </si>
  <si>
    <t>Busta per spedizioni in plastica, Chiusura adesiva, 24 x 32 cm, Bianco (confezione 500 pezzi)</t>
  </si>
  <si>
    <t>Rotolo di carta per calcolatrici, 57 mm x 33 m (confezione 10 pezzi)</t>
  </si>
  <si>
    <t>Rotolo da 2000 ticket per elimina code - blu - conf. 5 rotoli</t>
  </si>
  <si>
    <t>Carta per plotter in rotolo, 80 g/m², 91,4 cm x 50 m</t>
  </si>
  <si>
    <t>ROTOLO TERMICO PER POS (conf. 10)</t>
  </si>
  <si>
    <t>MATITA BICOLORE (conf. Da 12)</t>
  </si>
  <si>
    <t>COPERTINE IN CARTONCINO f.to A/4 ,150 gr / mq circa vari colori 50 fogli</t>
  </si>
  <si>
    <t>COPERTINE IN PVC  f.to A/4 , spessore 300 micron trasparenti (conf 100)</t>
  </si>
  <si>
    <t>Busta a sacco bianca - strip adesivo - 230x330 mm - 80 gr - conf. 500 pezzi</t>
  </si>
  <si>
    <t>Cartelle sospese per cassetti, Interasse 39 cm, Fondo V, 36,5 x 24,5, (confezione 25 pezzi)</t>
  </si>
  <si>
    <t>Cestino gettacarte , mm 290 ø x 324 h</t>
  </si>
  <si>
    <t>Copertine per rilegatura, A4, Cartoncino goffrato (effetto similpelle), vari colori 100 pezzi</t>
  </si>
  <si>
    <t>Cartella a busta con soffietto, 320 x 250 mm,  (confezione 50 pezzi)</t>
  </si>
  <si>
    <t>Etichetta adesiva - permanente - 105x74 mm - 8 etichette per foglio - bianco - conf. 100 fogli A4</t>
  </si>
  <si>
    <t xml:space="preserve">CUCITRICI DA TAVOLO ALTI SPESSORI 23/6 - 23/13 100 fogli </t>
  </si>
  <si>
    <t>NUOVA GARA PER CARTA E CANCELLERIA</t>
  </si>
  <si>
    <t>Cartelline in ppl con fermafogli 21x29,7 blu report file Confezione da n. 25</t>
  </si>
  <si>
    <t xml:space="preserve">CUCITRICE alto spessori DA TAVOLO puti 24/6 - 26/6 capacità di cucitura n. 20 fogli </t>
  </si>
  <si>
    <t>FALDONI CARTONE DORSO 18/20 cm</t>
  </si>
  <si>
    <t>RUBRICA con copertina cartonata carta gr. 60 formato A4</t>
  </si>
  <si>
    <t>Totale quantità</t>
  </si>
  <si>
    <t>Costo unitario</t>
  </si>
  <si>
    <t xml:space="preserve">Penna a sfera Stick, Punta media 1 mm, Fusto in plastica traslucido BIRO BLU/NERE/ROSSE (confezione 50 pezzi) </t>
  </si>
  <si>
    <t>GOMMA bianca per matita</t>
  </si>
  <si>
    <t>CUSTODIE PER CD in plastica</t>
  </si>
  <si>
    <t>Confezione 25 DVD-RW - argento lucido - serigrafato - 43639 comprensivi di bustine</t>
  </si>
  <si>
    <t>CD-R 700 MB / 80 minuti, Velocità 52x, Spindle da 25 dischi comprensivi di bustine</t>
  </si>
  <si>
    <t>Pezzo</t>
  </si>
  <si>
    <t>Lama di ricambio per cutter, Acciaio inossidabile, 18 mm (confezione 10 pezzi)</t>
  </si>
  <si>
    <t>Carta/cartoncino A4 per copertine 200 Gr/mq risma da 200 fogli</t>
  </si>
  <si>
    <t>Carta/cartoncino A4 per copertine 250 gr/mq risma da 150 fogli</t>
  </si>
  <si>
    <t>Etichette adesive a rullo per schedatura libri FASGRIP (rullo da 1000 etichette) personalizzate</t>
  </si>
  <si>
    <t>Cartoni doppia onda 58x38x40(conf da 10)</t>
  </si>
  <si>
    <t>Spago a rotoli medio (conf da 6)</t>
  </si>
  <si>
    <t>Busta a foratura universale, A4+, Polipropilene, Liscia, 11 fori, Trasparente (confezione 50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</si>
  <si>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</si>
  <si>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</si>
  <si>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sacco  bianca - strip adesivo - 300 x 400 mm - 80 gr - conf. 50 pezzi</t>
  </si>
  <si>
    <t>Buste giallo posta 22.9x32.4, (Conf. 250 pezzi)</t>
  </si>
  <si>
    <t>Cartellina con elastico - presspan - 3 lembi - 870 gr - 25x35 cm - confezione da n. 10  pezzi</t>
  </si>
  <si>
    <t xml:space="preserve">Etichettatrice </t>
  </si>
  <si>
    <t>Etichette autoadesive, 36 x 22 mm, 10 fogli, 20 etichette per foglio, Bianco</t>
  </si>
  <si>
    <t>Lama di ricambio per cutter, Acciaio inossidabile, 9 mm (confezione 10 pezzi)</t>
  </si>
  <si>
    <t>Lucido per stampanti laser, A4, 210 x 297 mm, Trasparente (confezione 50 fogli)</t>
  </si>
  <si>
    <t>Marcatore universale " 660" - Punta conica -Colore BLU/ROSSO/NERO (confezione 10 pezzi)</t>
  </si>
  <si>
    <t>Matita in grafite, Mina 2B, Fusto esagonale giallo e nero (confezione 12 pezzi)</t>
  </si>
  <si>
    <t>Nastro adesivo telato - 38 mm x 25 m - confezione da 10</t>
  </si>
  <si>
    <t>Nastro da imballo, 50 mm x 66 m, Polipropilene, Avana (confezione 6 rotoli)</t>
  </si>
  <si>
    <t>Penna gel a scatto, Punta fine da 0,7 mm, Fusto blu/rosso/nero con grip, Inchiostro blu/rosso/nero (confezione 12 pezzi)</t>
  </si>
  <si>
    <t>Penna marker permanente Punta fine Spessore tratto 0,6 mm (NERO/ROSSO/BLU)  (dividere colori )</t>
  </si>
  <si>
    <t>Portalistino 40 buste Colore Nero</t>
  </si>
  <si>
    <t>Punti metallici 23/10 - conf. 1000 pezzi</t>
  </si>
  <si>
    <t>Punti metallici 64/48 Huni 6, Passo 6 mm, Gamba 4 mm (confezione 1.000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</si>
  <si>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</si>
  <si>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</si>
  <si>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Taglierina a leva con lama di sicurezza, A4</t>
  </si>
  <si>
    <t>Totale quantità maggiorata del 20%</t>
  </si>
  <si>
    <t>DVD-R confezione da 25 dischi comprensivi di bustine</t>
  </si>
  <si>
    <t>TOTALE</t>
  </si>
  <si>
    <r>
      <t>COLLA LIQUID</t>
    </r>
    <r>
      <rPr>
        <sz val="12"/>
        <rFont val="Times New Roman"/>
        <family val="1"/>
      </rPr>
      <t>A  100 g</t>
    </r>
  </si>
  <si>
    <r>
      <t>COLLA STICK</t>
    </r>
    <r>
      <rPr>
        <sz val="12"/>
        <rFont val="Times New Roman"/>
        <family val="1"/>
      </rPr>
      <t xml:space="preserve">  43 g</t>
    </r>
  </si>
  <si>
    <r>
      <t>RUBRICHE TELEFONICHE PVC – Formato cm 15X2</t>
    </r>
    <r>
      <rPr>
        <sz val="12"/>
        <rFont val="Times New Roman"/>
        <family val="1"/>
      </rPr>
      <t>1 (A5)</t>
    </r>
  </si>
  <si>
    <r>
      <t>T</t>
    </r>
    <r>
      <rPr>
        <sz val="12"/>
        <rFont val="Times New Roman"/>
        <family val="1"/>
      </rPr>
      <t>AGLIERINI (CUTTER) Rivestimento in plastica, Lama 9 mm,</t>
    </r>
  </si>
  <si>
    <t>Bagnadita con guscio</t>
  </si>
  <si>
    <t>Blocchetti post-it misura 76 x 76</t>
  </si>
  <si>
    <t xml:space="preserve">Blocco notes cm. 9,5 x 9,5 cubo portafoglietti </t>
  </si>
  <si>
    <t>Blocco notes medio a5</t>
  </si>
  <si>
    <t>Blocco post it 76x127 conf. 6</t>
  </si>
  <si>
    <t>Cancellini per lavagna</t>
  </si>
  <si>
    <t>Cancellino magnetico</t>
  </si>
  <si>
    <t>Carpette a l con finestra tipo sintex (conf. Da 50) colori assortiti</t>
  </si>
  <si>
    <t>Cartelline 3 lembi - senza stampa - cartoncino Manilla 200 gr - 25x33 cm -  conf. 50 pezzi</t>
  </si>
  <si>
    <t>Correttore a nastro</t>
  </si>
  <si>
    <t xml:space="preserve">Correttore liquido a penna </t>
  </si>
  <si>
    <t xml:space="preserve">Cuscinetti per timbri in gomma  8x12 </t>
  </si>
  <si>
    <t>Datari con struttura</t>
  </si>
  <si>
    <t>Etichette bianche in carta coprente blockout™, Per Stampanti laser, 45,7 x 21,2 mm, 25 fogli, 48 etichette per foglio, Bianco</t>
  </si>
  <si>
    <t>Evidenziatori con punta a scalpello – vari colori</t>
  </si>
  <si>
    <t>Inchiostro per timbri</t>
  </si>
  <si>
    <t>Inchiostro per timbri (rosso/nero/blu)</t>
  </si>
  <si>
    <t>Levapunti</t>
  </si>
  <si>
    <t>Libro firma</t>
  </si>
  <si>
    <t xml:space="preserve">Patafix gomma adesiva  trasparente conf. 56 gommini </t>
  </si>
  <si>
    <t>Pellicola adesiva oscurante 30x200</t>
  </si>
  <si>
    <t>Penne da tavolo con catenella</t>
  </si>
  <si>
    <t>Porta graffette</t>
  </si>
  <si>
    <t>Porta timbri</t>
  </si>
  <si>
    <t>Portacorrispondenza da tavolo</t>
  </si>
  <si>
    <t>Pressino fermafogli con adesivo conf. Da 100</t>
  </si>
  <si>
    <t>Raccoglitore 4 anelli dorso 5</t>
  </si>
  <si>
    <t>Raccoglitore 4 anelli dorso 8</t>
  </si>
  <si>
    <t>Raccoglitore a 4 anelli dorso 3</t>
  </si>
  <si>
    <t>Registro protocollo a quadri</t>
  </si>
  <si>
    <t>Registro protocollo a righe</t>
  </si>
  <si>
    <t>Righello da cm 30</t>
  </si>
  <si>
    <r>
      <t xml:space="preserve">Rubrica telefonica  cm. 21 x 31 , </t>
    </r>
    <r>
      <rPr>
        <sz val="12"/>
        <rFont val="Times New Roman"/>
        <family val="1"/>
      </rPr>
      <t xml:space="preserve"> (a4)</t>
    </r>
  </si>
  <si>
    <t>Scadenzario mensile</t>
  </si>
  <si>
    <t>Tappetino antiscivolo per mouse</t>
  </si>
  <si>
    <t>Temperamatite in metallo monoforo</t>
  </si>
  <si>
    <t>Timbro datario autoinchiostrante 6 righe</t>
  </si>
  <si>
    <t>ISPETTORATO TERRITORIALE DEL LAVORO DI ENNA NOTA N. 2287 DEL 27/03/2023</t>
  </si>
  <si>
    <t>UFFICIO DEL GENIO CIVILE DI ENNA NOTA N. 83661 DEL 14/06/2023</t>
  </si>
  <si>
    <t>IPA EN DIP. AA.FF. NOTA N. 167202 DEL 09/10/2023</t>
  </si>
  <si>
    <t>Conf.</t>
  </si>
  <si>
    <t>Kit pulizia pc con pennello per pulizia tastiera e altri accessori pulizia PC</t>
  </si>
  <si>
    <t>Lavagna magnetica con cornice in alluminio 90 x 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</si>
</sst>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[$-410]General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164" fontId="4" fillId="0" borderId="0"/>
  </cellStyleXfs>
  <cellXfs count="49">
    <xf numFmtId="0" fontId="0" fillId="0" borderId="0" xfId="0"/>
    <xf numFmtId="0" fontId="0" fillId="0" borderId="1" xfId="0" applyBorder="1"/>
    <xf numFmtId="0" fontId="0" fillId="2" borderId="3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" fontId="0" fillId="0" borderId="0" xfId="0" applyNumberFormat="1"/>
    <xf numFmtId="0" fontId="0" fillId="0" borderId="4" xfId="0" applyBorder="1"/>
    <xf numFmtId="0" fontId="0" fillId="5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6" xfId="0" applyBorder="1"/>
    <xf numFmtId="0" fontId="0" fillId="4" borderId="2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3" borderId="0" xfId="0" applyFill="1"/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44" fontId="5" fillId="0" borderId="2" xfId="1" applyFont="1" applyBorder="1" applyAlignment="1">
      <alignment horizontal="center" vertical="center"/>
    </xf>
    <xf numFmtId="44" fontId="5" fillId="0" borderId="2" xfId="0" applyNumberFormat="1" applyFont="1" applyBorder="1" applyAlignment="1">
      <alignment horizontal="center" vertical="center"/>
    </xf>
    <xf numFmtId="44" fontId="5" fillId="0" borderId="2" xfId="1" applyFont="1" applyBorder="1" applyAlignment="1">
      <alignment horizontal="center" vertical="center" wrapText="1"/>
    </xf>
    <xf numFmtId="44" fontId="5" fillId="0" borderId="2" xfId="1" applyFont="1" applyFill="1" applyBorder="1" applyAlignment="1">
      <alignment horizontal="center" vertical="center" wrapText="1"/>
    </xf>
    <xf numFmtId="44" fontId="5" fillId="0" borderId="2" xfId="1" applyFont="1" applyFill="1" applyBorder="1" applyAlignment="1">
      <alignment horizontal="center" vertical="center"/>
    </xf>
    <xf numFmtId="44" fontId="6" fillId="0" borderId="2" xfId="1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7" fillId="0" borderId="17" xfId="0" applyFont="1" applyBorder="1" applyAlignment="1">
      <alignment vertical="center"/>
    </xf>
    <xf numFmtId="44" fontId="5" fillId="0" borderId="0" xfId="0" applyNumberFormat="1" applyFont="1" applyAlignment="1">
      <alignment horizontal="center" vertical="center"/>
    </xf>
    <xf numFmtId="44" fontId="8" fillId="0" borderId="2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Valuta" xfId="1" builtinId="4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R201"/>
  <sheetViews>
    <sheetView workbookViewId="0">
      <selection activeCell="J25" sqref="J25"/>
    </sheetView>
  </sheetViews>
  <sheetFormatPr defaultRowHeight="15" x14ac:dyDescent="0.25"/>
  <cols>
    <col min="5" max="5" width="36.85546875" customWidth="1"/>
    <col min="16" max="16" width="38.7109375" style="15" customWidth="1"/>
  </cols>
  <sheetData>
    <row r="1" spans="4:18" x14ac:dyDescent="0.25">
      <c r="E1" t="s">
        <v>254</v>
      </c>
    </row>
    <row r="2" spans="4:18" x14ac:dyDescent="0.25">
      <c r="D2" s="3"/>
      <c r="E2" s="3"/>
      <c r="F2" s="3"/>
      <c r="G2" s="3"/>
    </row>
    <row r="3" spans="4:18" x14ac:dyDescent="0.25">
      <c r="D3" s="3">
        <v>1</v>
      </c>
      <c r="E3" s="12" t="s">
        <v>142</v>
      </c>
      <c r="F3" s="13" t="s">
        <v>1</v>
      </c>
      <c r="G3" s="3"/>
      <c r="P3" s="16" t="s">
        <v>142</v>
      </c>
      <c r="Q3" s="3" t="s">
        <v>1</v>
      </c>
      <c r="R3" s="3"/>
    </row>
    <row r="4" spans="4:18" ht="30" hidden="1" x14ac:dyDescent="0.25">
      <c r="D4" s="8">
        <v>2</v>
      </c>
      <c r="E4" s="9" t="s">
        <v>0</v>
      </c>
      <c r="F4" s="10" t="s">
        <v>1</v>
      </c>
      <c r="G4" s="11"/>
      <c r="P4" t="s">
        <v>92</v>
      </c>
      <c r="Q4" t="s">
        <v>1</v>
      </c>
    </row>
    <row r="5" spans="4:18" ht="30" x14ac:dyDescent="0.25">
      <c r="D5" s="1">
        <v>3</v>
      </c>
      <c r="E5" s="5" t="s">
        <v>92</v>
      </c>
      <c r="F5" s="13" t="s">
        <v>1</v>
      </c>
      <c r="G5" s="3"/>
      <c r="P5" s="16" t="s">
        <v>175</v>
      </c>
      <c r="Q5" s="3" t="s">
        <v>1</v>
      </c>
      <c r="R5" s="3"/>
    </row>
    <row r="6" spans="4:18" hidden="1" x14ac:dyDescent="0.25">
      <c r="D6" s="1">
        <v>4</v>
      </c>
      <c r="E6" s="6" t="s">
        <v>80</v>
      </c>
      <c r="F6" s="2" t="s">
        <v>1</v>
      </c>
      <c r="G6" s="3"/>
      <c r="P6" t="s">
        <v>163</v>
      </c>
      <c r="Q6" t="s">
        <v>1</v>
      </c>
    </row>
    <row r="7" spans="4:18" ht="30" x14ac:dyDescent="0.25">
      <c r="D7" s="1">
        <v>5</v>
      </c>
      <c r="E7" s="5" t="s">
        <v>175</v>
      </c>
      <c r="F7" s="13" t="s">
        <v>1</v>
      </c>
      <c r="G7" s="3"/>
      <c r="P7" s="16" t="s">
        <v>164</v>
      </c>
      <c r="Q7" s="3" t="s">
        <v>1</v>
      </c>
      <c r="R7" s="3"/>
    </row>
    <row r="8" spans="4:18" x14ac:dyDescent="0.25">
      <c r="D8" s="1">
        <v>6</v>
      </c>
      <c r="E8" s="5" t="s">
        <v>163</v>
      </c>
      <c r="F8" s="13" t="s">
        <v>1</v>
      </c>
      <c r="G8" s="3"/>
      <c r="P8" s="16" t="s">
        <v>148</v>
      </c>
      <c r="Q8" s="3" t="s">
        <v>1</v>
      </c>
      <c r="R8" s="3"/>
    </row>
    <row r="9" spans="4:18" x14ac:dyDescent="0.25">
      <c r="D9" s="1">
        <v>7</v>
      </c>
      <c r="E9" s="5" t="s">
        <v>164</v>
      </c>
      <c r="F9" s="13" t="s">
        <v>1</v>
      </c>
      <c r="G9" s="3"/>
      <c r="P9" s="16" t="s">
        <v>149</v>
      </c>
      <c r="Q9" s="3" t="s">
        <v>1</v>
      </c>
      <c r="R9" s="3"/>
    </row>
    <row r="10" spans="4:18" ht="30" hidden="1" x14ac:dyDescent="0.25">
      <c r="D10" s="1">
        <v>8</v>
      </c>
      <c r="E10" s="6" t="s">
        <v>59</v>
      </c>
      <c r="F10" s="2" t="s">
        <v>60</v>
      </c>
      <c r="G10" s="3"/>
      <c r="P10" t="s">
        <v>150</v>
      </c>
      <c r="Q10" t="s">
        <v>1</v>
      </c>
    </row>
    <row r="11" spans="4:18" ht="30" x14ac:dyDescent="0.25">
      <c r="D11" s="1">
        <v>9</v>
      </c>
      <c r="E11" s="5" t="s">
        <v>148</v>
      </c>
      <c r="F11" s="13" t="s">
        <v>1</v>
      </c>
      <c r="G11" s="3"/>
      <c r="P11" s="16" t="s">
        <v>146</v>
      </c>
      <c r="Q11" s="3" t="s">
        <v>1</v>
      </c>
      <c r="R11" s="3"/>
    </row>
    <row r="12" spans="4:18" ht="30" x14ac:dyDescent="0.25">
      <c r="D12" s="1">
        <v>10</v>
      </c>
      <c r="E12" s="5" t="s">
        <v>149</v>
      </c>
      <c r="F12" s="13" t="s">
        <v>1</v>
      </c>
      <c r="G12" s="3"/>
      <c r="P12" s="16" t="s">
        <v>147</v>
      </c>
      <c r="Q12" s="3" t="s">
        <v>1</v>
      </c>
      <c r="R12" s="3"/>
    </row>
    <row r="13" spans="4:18" ht="30" x14ac:dyDescent="0.25">
      <c r="D13" s="1">
        <v>11</v>
      </c>
      <c r="E13" s="5" t="s">
        <v>150</v>
      </c>
      <c r="F13" s="13" t="s">
        <v>1</v>
      </c>
      <c r="G13" s="3"/>
      <c r="P13" s="16" t="s">
        <v>187</v>
      </c>
      <c r="Q13" s="3" t="s">
        <v>1</v>
      </c>
      <c r="R13" s="3"/>
    </row>
    <row r="14" spans="4:18" x14ac:dyDescent="0.25">
      <c r="D14" s="1">
        <v>12</v>
      </c>
      <c r="E14" s="5" t="s">
        <v>146</v>
      </c>
      <c r="F14" s="13" t="s">
        <v>1</v>
      </c>
      <c r="G14" s="3"/>
      <c r="P14" s="16" t="s">
        <v>188</v>
      </c>
      <c r="Q14" s="3" t="s">
        <v>1</v>
      </c>
      <c r="R14" s="3"/>
    </row>
    <row r="15" spans="4:18" x14ac:dyDescent="0.25">
      <c r="D15" s="1">
        <v>13</v>
      </c>
      <c r="E15" s="5" t="s">
        <v>147</v>
      </c>
      <c r="F15" s="13" t="s">
        <v>1</v>
      </c>
      <c r="G15" s="3"/>
      <c r="P15" s="16" t="s">
        <v>125</v>
      </c>
      <c r="Q15" s="3" t="s">
        <v>1</v>
      </c>
      <c r="R15" s="3"/>
    </row>
    <row r="16" spans="4:18" x14ac:dyDescent="0.25">
      <c r="D16" s="1">
        <v>14</v>
      </c>
      <c r="E16" s="5" t="s">
        <v>187</v>
      </c>
      <c r="F16" s="13" t="s">
        <v>1</v>
      </c>
      <c r="G16" s="3"/>
      <c r="P16" s="16" t="s">
        <v>2</v>
      </c>
      <c r="Q16" s="3" t="s">
        <v>1</v>
      </c>
      <c r="R16" s="3"/>
    </row>
    <row r="17" spans="4:18" x14ac:dyDescent="0.25">
      <c r="D17" s="1">
        <v>15</v>
      </c>
      <c r="E17" s="5" t="s">
        <v>188</v>
      </c>
      <c r="F17" s="13" t="s">
        <v>1</v>
      </c>
      <c r="G17" s="3"/>
      <c r="P17" s="16" t="s">
        <v>3</v>
      </c>
      <c r="Q17" s="3" t="s">
        <v>1</v>
      </c>
      <c r="R17" s="3"/>
    </row>
    <row r="18" spans="4:18" x14ac:dyDescent="0.25">
      <c r="D18" s="1">
        <v>16</v>
      </c>
      <c r="E18" s="5" t="s">
        <v>125</v>
      </c>
      <c r="F18" s="13" t="s">
        <v>1</v>
      </c>
      <c r="G18" s="3"/>
      <c r="P18" s="16" t="s">
        <v>159</v>
      </c>
      <c r="Q18" s="3" t="s">
        <v>1</v>
      </c>
      <c r="R18" s="3"/>
    </row>
    <row r="19" spans="4:18" x14ac:dyDescent="0.25">
      <c r="D19" s="1">
        <v>17</v>
      </c>
      <c r="E19" s="5" t="s">
        <v>2</v>
      </c>
      <c r="F19" s="13" t="s">
        <v>1</v>
      </c>
      <c r="G19" s="3"/>
      <c r="P19" s="16" t="s">
        <v>93</v>
      </c>
      <c r="Q19" s="3" t="s">
        <v>1</v>
      </c>
      <c r="R19" s="3"/>
    </row>
    <row r="20" spans="4:18" x14ac:dyDescent="0.25">
      <c r="D20" s="1">
        <v>18</v>
      </c>
      <c r="E20" s="5" t="s">
        <v>3</v>
      </c>
      <c r="F20" s="13" t="s">
        <v>1</v>
      </c>
      <c r="G20" s="3"/>
      <c r="P20" s="16" t="s">
        <v>189</v>
      </c>
      <c r="Q20" s="3" t="s">
        <v>1</v>
      </c>
      <c r="R20" s="3"/>
    </row>
    <row r="21" spans="4:18" x14ac:dyDescent="0.25">
      <c r="D21" s="1">
        <v>19</v>
      </c>
      <c r="E21" s="5" t="s">
        <v>159</v>
      </c>
      <c r="F21" s="13" t="s">
        <v>1</v>
      </c>
      <c r="G21" s="3"/>
      <c r="P21" s="16" t="s">
        <v>104</v>
      </c>
      <c r="Q21" s="3" t="s">
        <v>1</v>
      </c>
      <c r="R21" s="3"/>
    </row>
    <row r="22" spans="4:18" ht="30" x14ac:dyDescent="0.25">
      <c r="D22" s="1">
        <v>20</v>
      </c>
      <c r="E22" s="5" t="s">
        <v>93</v>
      </c>
      <c r="F22" s="13" t="s">
        <v>1</v>
      </c>
      <c r="G22" s="3"/>
      <c r="P22" s="16" t="s">
        <v>165</v>
      </c>
      <c r="Q22" s="3" t="s">
        <v>1</v>
      </c>
      <c r="R22" s="3"/>
    </row>
    <row r="23" spans="4:18" ht="30" x14ac:dyDescent="0.25">
      <c r="D23" s="1">
        <v>21</v>
      </c>
      <c r="E23" s="5" t="s">
        <v>189</v>
      </c>
      <c r="F23" s="13" t="s">
        <v>1</v>
      </c>
      <c r="G23" s="3"/>
      <c r="P23" s="16" t="s">
        <v>4</v>
      </c>
      <c r="Q23" s="3" t="s">
        <v>1</v>
      </c>
      <c r="R23" s="3"/>
    </row>
    <row r="24" spans="4:18" x14ac:dyDescent="0.25">
      <c r="D24" s="1">
        <v>22</v>
      </c>
      <c r="E24" s="5" t="s">
        <v>104</v>
      </c>
      <c r="F24" s="13" t="s">
        <v>1</v>
      </c>
      <c r="G24" s="3"/>
      <c r="P24" s="16" t="s">
        <v>129</v>
      </c>
      <c r="Q24" s="3" t="s">
        <v>1</v>
      </c>
      <c r="R24" s="3"/>
    </row>
    <row r="25" spans="4:18" ht="45" x14ac:dyDescent="0.25">
      <c r="D25" s="1">
        <v>23</v>
      </c>
      <c r="E25" s="5" t="s">
        <v>165</v>
      </c>
      <c r="F25" s="13" t="s">
        <v>1</v>
      </c>
      <c r="G25" s="3"/>
      <c r="P25" s="16" t="s">
        <v>113</v>
      </c>
      <c r="Q25" s="3" t="s">
        <v>1</v>
      </c>
      <c r="R25" s="3"/>
    </row>
    <row r="26" spans="4:18" ht="30" x14ac:dyDescent="0.25">
      <c r="D26" s="1">
        <v>24</v>
      </c>
      <c r="E26" s="5" t="s">
        <v>4</v>
      </c>
      <c r="F26" s="13" t="s">
        <v>1</v>
      </c>
      <c r="G26" s="3"/>
      <c r="P26" s="16" t="s">
        <v>62</v>
      </c>
      <c r="Q26" s="3" t="s">
        <v>1</v>
      </c>
      <c r="R26" s="3"/>
    </row>
    <row r="27" spans="4:18" ht="30" x14ac:dyDescent="0.25">
      <c r="D27" s="1">
        <v>25</v>
      </c>
      <c r="E27" s="5" t="s">
        <v>129</v>
      </c>
      <c r="F27" s="13" t="s">
        <v>1</v>
      </c>
      <c r="G27" s="3"/>
      <c r="P27" s="16" t="s">
        <v>166</v>
      </c>
      <c r="Q27" s="3" t="s">
        <v>1</v>
      </c>
      <c r="R27" s="3"/>
    </row>
    <row r="28" spans="4:18" ht="30" hidden="1" x14ac:dyDescent="0.25">
      <c r="D28" s="1">
        <v>26</v>
      </c>
      <c r="E28" s="6" t="s">
        <v>96</v>
      </c>
      <c r="F28" s="2" t="s">
        <v>1</v>
      </c>
      <c r="G28" s="3"/>
      <c r="P28" t="s">
        <v>112</v>
      </c>
      <c r="Q28" t="s">
        <v>1</v>
      </c>
    </row>
    <row r="29" spans="4:18" ht="30" hidden="1" x14ac:dyDescent="0.25">
      <c r="D29" s="1">
        <v>27</v>
      </c>
      <c r="E29" s="6" t="s">
        <v>97</v>
      </c>
      <c r="F29" s="2" t="s">
        <v>1</v>
      </c>
      <c r="G29" s="3"/>
      <c r="P29" t="s">
        <v>5</v>
      </c>
      <c r="Q29" t="s">
        <v>1</v>
      </c>
    </row>
    <row r="30" spans="4:18" ht="30" hidden="1" x14ac:dyDescent="0.25">
      <c r="D30" s="1">
        <v>28</v>
      </c>
      <c r="E30" s="6" t="s">
        <v>95</v>
      </c>
      <c r="F30" s="2" t="s">
        <v>1</v>
      </c>
      <c r="G30" s="3"/>
      <c r="P30" t="s">
        <v>111</v>
      </c>
      <c r="Q30" t="s">
        <v>1</v>
      </c>
    </row>
    <row r="31" spans="4:18" hidden="1" x14ac:dyDescent="0.25">
      <c r="D31" s="1">
        <v>29</v>
      </c>
      <c r="E31" s="6" t="s">
        <v>94</v>
      </c>
      <c r="F31" s="2" t="s">
        <v>1</v>
      </c>
      <c r="G31" s="3"/>
      <c r="P31" t="s">
        <v>167</v>
      </c>
      <c r="Q31" t="s">
        <v>1</v>
      </c>
    </row>
    <row r="32" spans="4:18" ht="60" x14ac:dyDescent="0.25">
      <c r="D32" s="1">
        <v>30</v>
      </c>
      <c r="E32" s="5" t="s">
        <v>113</v>
      </c>
      <c r="F32" s="13" t="s">
        <v>1</v>
      </c>
      <c r="G32" s="3"/>
      <c r="P32" s="16" t="s">
        <v>168</v>
      </c>
      <c r="Q32" s="3" t="s">
        <v>1</v>
      </c>
      <c r="R32" s="3"/>
    </row>
    <row r="33" spans="4:18" ht="30" x14ac:dyDescent="0.25">
      <c r="D33" s="1">
        <v>31</v>
      </c>
      <c r="E33" s="5" t="s">
        <v>62</v>
      </c>
      <c r="F33" s="13" t="s">
        <v>1</v>
      </c>
      <c r="G33" s="3"/>
      <c r="P33" s="16" t="s">
        <v>135</v>
      </c>
      <c r="Q33" s="3" t="s">
        <v>1</v>
      </c>
      <c r="R33" s="3"/>
    </row>
    <row r="34" spans="4:18" ht="30" x14ac:dyDescent="0.25">
      <c r="D34" s="1">
        <v>32</v>
      </c>
      <c r="E34" s="5" t="s">
        <v>166</v>
      </c>
      <c r="F34" s="13" t="s">
        <v>1</v>
      </c>
      <c r="G34" s="3"/>
      <c r="P34" s="16" t="s">
        <v>6</v>
      </c>
      <c r="Q34" s="3" t="s">
        <v>1</v>
      </c>
      <c r="R34" s="3"/>
    </row>
    <row r="35" spans="4:18" ht="30" x14ac:dyDescent="0.25">
      <c r="D35" s="1">
        <v>33</v>
      </c>
      <c r="E35" s="5" t="s">
        <v>112</v>
      </c>
      <c r="F35" s="13" t="s">
        <v>1</v>
      </c>
      <c r="G35" s="3"/>
      <c r="P35" s="16" t="s">
        <v>7</v>
      </c>
      <c r="Q35" s="3" t="s">
        <v>1</v>
      </c>
      <c r="R35" s="3"/>
    </row>
    <row r="36" spans="4:18" hidden="1" x14ac:dyDescent="0.25">
      <c r="D36" s="1">
        <v>34</v>
      </c>
      <c r="E36" s="6" t="s">
        <v>88</v>
      </c>
      <c r="F36" s="2" t="s">
        <v>1</v>
      </c>
      <c r="G36" s="3"/>
      <c r="P36" t="s">
        <v>8</v>
      </c>
      <c r="Q36" t="s">
        <v>1</v>
      </c>
    </row>
    <row r="37" spans="4:18" hidden="1" x14ac:dyDescent="0.25">
      <c r="D37" s="1">
        <v>35</v>
      </c>
      <c r="E37" s="6" t="s">
        <v>63</v>
      </c>
      <c r="F37" s="2" t="s">
        <v>1</v>
      </c>
      <c r="G37" s="3"/>
      <c r="P37" t="s">
        <v>9</v>
      </c>
      <c r="Q37" t="s">
        <v>1</v>
      </c>
    </row>
    <row r="38" spans="4:18" ht="30" x14ac:dyDescent="0.25">
      <c r="D38" s="1">
        <v>36</v>
      </c>
      <c r="E38" s="5" t="s">
        <v>5</v>
      </c>
      <c r="F38" s="13" t="s">
        <v>1</v>
      </c>
      <c r="G38" s="3"/>
      <c r="P38" s="16" t="s">
        <v>10</v>
      </c>
      <c r="Q38" s="3" t="s">
        <v>1</v>
      </c>
      <c r="R38" s="3"/>
    </row>
    <row r="39" spans="4:18" ht="30" x14ac:dyDescent="0.25">
      <c r="D39" s="1">
        <v>37</v>
      </c>
      <c r="E39" s="5" t="s">
        <v>111</v>
      </c>
      <c r="F39" s="13" t="s">
        <v>1</v>
      </c>
      <c r="G39" s="3"/>
      <c r="P39" s="16" t="s">
        <v>114</v>
      </c>
      <c r="Q39" s="3" t="s">
        <v>1</v>
      </c>
      <c r="R39" s="3"/>
    </row>
    <row r="40" spans="4:18" ht="60" x14ac:dyDescent="0.25">
      <c r="D40" s="1">
        <v>38</v>
      </c>
      <c r="E40" s="5" t="s">
        <v>167</v>
      </c>
      <c r="F40" s="13" t="s">
        <v>1</v>
      </c>
      <c r="G40" s="3"/>
      <c r="P40" s="16" t="s">
        <v>11</v>
      </c>
      <c r="Q40" s="3" t="s">
        <v>1</v>
      </c>
      <c r="R40" s="3"/>
    </row>
    <row r="41" spans="4:18" ht="60" x14ac:dyDescent="0.25">
      <c r="D41" s="1">
        <v>39</v>
      </c>
      <c r="E41" s="5" t="s">
        <v>168</v>
      </c>
      <c r="F41" s="13" t="s">
        <v>1</v>
      </c>
      <c r="G41" s="3"/>
      <c r="P41" s="16" t="s">
        <v>76</v>
      </c>
      <c r="Q41" s="3" t="s">
        <v>1</v>
      </c>
      <c r="R41" s="3"/>
    </row>
    <row r="42" spans="4:18" ht="45" x14ac:dyDescent="0.25">
      <c r="D42" s="1">
        <v>40</v>
      </c>
      <c r="E42" s="5" t="s">
        <v>135</v>
      </c>
      <c r="F42" s="13" t="s">
        <v>1</v>
      </c>
      <c r="G42" s="3"/>
      <c r="P42" s="16" t="s">
        <v>77</v>
      </c>
      <c r="Q42" s="3" t="s">
        <v>1</v>
      </c>
      <c r="R42" s="3"/>
    </row>
    <row r="43" spans="4:18" hidden="1" x14ac:dyDescent="0.25">
      <c r="D43" s="1">
        <v>41</v>
      </c>
      <c r="E43" s="6" t="s">
        <v>109</v>
      </c>
      <c r="F43" s="2" t="s">
        <v>1</v>
      </c>
      <c r="G43" s="3"/>
      <c r="P43" t="s">
        <v>78</v>
      </c>
      <c r="Q43" t="s">
        <v>1</v>
      </c>
    </row>
    <row r="44" spans="4:18" hidden="1" x14ac:dyDescent="0.25">
      <c r="D44" s="1">
        <v>42</v>
      </c>
      <c r="E44" s="6" t="s">
        <v>64</v>
      </c>
      <c r="F44" s="2" t="s">
        <v>1</v>
      </c>
      <c r="G44" s="3"/>
      <c r="P44" t="s">
        <v>74</v>
      </c>
      <c r="Q44" t="s">
        <v>1</v>
      </c>
    </row>
    <row r="45" spans="4:18" ht="30" x14ac:dyDescent="0.25">
      <c r="D45" s="1">
        <v>43</v>
      </c>
      <c r="E45" s="5" t="s">
        <v>6</v>
      </c>
      <c r="F45" s="13" t="s">
        <v>1</v>
      </c>
      <c r="G45" s="3"/>
      <c r="P45" s="16" t="s">
        <v>98</v>
      </c>
      <c r="Q45" s="3" t="s">
        <v>1</v>
      </c>
      <c r="R45" s="3"/>
    </row>
    <row r="46" spans="4:18" ht="30" x14ac:dyDescent="0.25">
      <c r="D46" s="1">
        <v>44</v>
      </c>
      <c r="E46" s="5" t="s">
        <v>7</v>
      </c>
      <c r="F46" s="13" t="s">
        <v>1</v>
      </c>
      <c r="G46" s="3"/>
      <c r="P46" s="16" t="s">
        <v>12</v>
      </c>
      <c r="Q46" s="3" t="s">
        <v>1</v>
      </c>
      <c r="R46" s="3"/>
    </row>
    <row r="47" spans="4:18" ht="75" x14ac:dyDescent="0.25">
      <c r="D47" s="1">
        <v>45</v>
      </c>
      <c r="E47" s="5" t="s">
        <v>8</v>
      </c>
      <c r="F47" s="13" t="s">
        <v>1</v>
      </c>
      <c r="G47" s="3"/>
      <c r="P47" s="16" t="s">
        <v>122</v>
      </c>
      <c r="Q47" s="3" t="s">
        <v>1</v>
      </c>
      <c r="R47" s="3"/>
    </row>
    <row r="48" spans="4:18" ht="30" x14ac:dyDescent="0.25">
      <c r="D48" s="1">
        <v>46</v>
      </c>
      <c r="E48" s="5" t="s">
        <v>9</v>
      </c>
      <c r="F48" s="13" t="s">
        <v>1</v>
      </c>
      <c r="G48" s="3"/>
      <c r="P48" s="16" t="s">
        <v>185</v>
      </c>
      <c r="Q48" s="3" t="s">
        <v>1</v>
      </c>
      <c r="R48" s="3"/>
    </row>
    <row r="49" spans="4:18" ht="45" x14ac:dyDescent="0.25">
      <c r="D49" s="1">
        <v>47</v>
      </c>
      <c r="E49" s="5" t="s">
        <v>10</v>
      </c>
      <c r="F49" s="13" t="s">
        <v>1</v>
      </c>
      <c r="G49" s="3"/>
      <c r="P49" s="16" t="s">
        <v>186</v>
      </c>
      <c r="Q49" s="3" t="s">
        <v>1</v>
      </c>
      <c r="R49" s="3"/>
    </row>
    <row r="50" spans="4:18" ht="30" x14ac:dyDescent="0.25">
      <c r="D50" s="1">
        <v>48</v>
      </c>
      <c r="E50" s="5" t="s">
        <v>114</v>
      </c>
      <c r="F50" s="13" t="s">
        <v>1</v>
      </c>
      <c r="G50" s="3"/>
      <c r="P50" s="16" t="s">
        <v>170</v>
      </c>
      <c r="Q50" s="3" t="s">
        <v>1</v>
      </c>
      <c r="R50" s="3"/>
    </row>
    <row r="51" spans="4:18" ht="30" x14ac:dyDescent="0.25">
      <c r="D51" s="1">
        <v>49</v>
      </c>
      <c r="E51" s="5" t="s">
        <v>11</v>
      </c>
      <c r="F51" s="13" t="s">
        <v>1</v>
      </c>
      <c r="G51" s="3"/>
      <c r="P51" s="16" t="s">
        <v>13</v>
      </c>
      <c r="Q51" s="3" t="s">
        <v>1</v>
      </c>
      <c r="R51" s="3"/>
    </row>
    <row r="52" spans="4:18" x14ac:dyDescent="0.25">
      <c r="D52" s="1">
        <v>50</v>
      </c>
      <c r="E52" s="5" t="s">
        <v>76</v>
      </c>
      <c r="F52" s="13" t="s">
        <v>1</v>
      </c>
      <c r="G52" s="3"/>
      <c r="P52" s="16" t="s">
        <v>75</v>
      </c>
      <c r="Q52" s="3" t="s">
        <v>1</v>
      </c>
      <c r="R52" s="3"/>
    </row>
    <row r="53" spans="4:18" ht="30" x14ac:dyDescent="0.25">
      <c r="D53" s="1">
        <v>51</v>
      </c>
      <c r="E53" s="5" t="s">
        <v>77</v>
      </c>
      <c r="F53" s="13" t="s">
        <v>1</v>
      </c>
      <c r="G53" s="3"/>
      <c r="P53" s="16" t="s">
        <v>14</v>
      </c>
      <c r="Q53" s="3" t="s">
        <v>1</v>
      </c>
      <c r="R53" s="3"/>
    </row>
    <row r="54" spans="4:18" ht="30" x14ac:dyDescent="0.25">
      <c r="D54" s="1">
        <v>52</v>
      </c>
      <c r="E54" s="5" t="s">
        <v>78</v>
      </c>
      <c r="F54" s="13" t="s">
        <v>1</v>
      </c>
      <c r="G54" s="3"/>
      <c r="P54" s="16" t="s">
        <v>15</v>
      </c>
      <c r="Q54" s="3" t="s">
        <v>1</v>
      </c>
      <c r="R54" s="3"/>
    </row>
    <row r="55" spans="4:18" x14ac:dyDescent="0.25">
      <c r="D55" s="1">
        <v>53</v>
      </c>
      <c r="E55" s="5" t="s">
        <v>74</v>
      </c>
      <c r="F55" s="13" t="s">
        <v>1</v>
      </c>
      <c r="G55" s="3"/>
      <c r="P55" s="16" t="s">
        <v>91</v>
      </c>
      <c r="Q55" s="3" t="s">
        <v>1</v>
      </c>
      <c r="R55" s="3"/>
    </row>
    <row r="56" spans="4:18" x14ac:dyDescent="0.25">
      <c r="D56" s="1">
        <v>54</v>
      </c>
      <c r="E56" s="5" t="s">
        <v>98</v>
      </c>
      <c r="F56" s="13" t="s">
        <v>1</v>
      </c>
      <c r="G56" s="3"/>
      <c r="P56" s="16" t="s">
        <v>71</v>
      </c>
      <c r="Q56" s="3" t="s">
        <v>1</v>
      </c>
      <c r="R56" s="3"/>
    </row>
    <row r="57" spans="4:18" x14ac:dyDescent="0.25">
      <c r="D57" s="1">
        <v>55</v>
      </c>
      <c r="E57" s="5" t="s">
        <v>12</v>
      </c>
      <c r="F57" s="13" t="s">
        <v>1</v>
      </c>
      <c r="G57" s="3"/>
      <c r="P57" s="16" t="s">
        <v>127</v>
      </c>
      <c r="Q57" s="3" t="s">
        <v>1</v>
      </c>
      <c r="R57" s="3"/>
    </row>
    <row r="58" spans="4:18" ht="53.25" hidden="1" customHeight="1" x14ac:dyDescent="0.25">
      <c r="D58" s="1">
        <v>56</v>
      </c>
      <c r="E58" s="6" t="s">
        <v>124</v>
      </c>
      <c r="F58" s="2" t="s">
        <v>1</v>
      </c>
      <c r="G58" s="3"/>
      <c r="P58" t="s">
        <v>16</v>
      </c>
      <c r="Q58" t="s">
        <v>1</v>
      </c>
    </row>
    <row r="59" spans="4:18" ht="36.75" hidden="1" customHeight="1" x14ac:dyDescent="0.25">
      <c r="D59" s="1">
        <v>57</v>
      </c>
      <c r="E59" s="6" t="s">
        <v>169</v>
      </c>
      <c r="F59" s="2" t="s">
        <v>1</v>
      </c>
      <c r="G59" s="3"/>
      <c r="P59" t="s">
        <v>17</v>
      </c>
      <c r="Q59" t="s">
        <v>1</v>
      </c>
    </row>
    <row r="60" spans="4:18" ht="75" x14ac:dyDescent="0.25">
      <c r="D60" s="1">
        <v>60</v>
      </c>
      <c r="E60" s="5" t="s">
        <v>122</v>
      </c>
      <c r="F60" s="13" t="s">
        <v>1</v>
      </c>
      <c r="G60" s="3"/>
      <c r="P60" s="16" t="s">
        <v>19</v>
      </c>
      <c r="Q60" s="3" t="s">
        <v>1</v>
      </c>
      <c r="R60" s="3"/>
    </row>
    <row r="61" spans="4:18" ht="66" customHeight="1" x14ac:dyDescent="0.25">
      <c r="D61" s="1">
        <v>61</v>
      </c>
      <c r="E61" s="5" t="s">
        <v>185</v>
      </c>
      <c r="F61" s="13" t="s">
        <v>1</v>
      </c>
      <c r="G61" s="3"/>
      <c r="P61" s="16" t="s">
        <v>136</v>
      </c>
      <c r="Q61" s="3" t="s">
        <v>1</v>
      </c>
      <c r="R61" s="3"/>
    </row>
    <row r="62" spans="4:18" ht="69.75" customHeight="1" x14ac:dyDescent="0.25">
      <c r="D62" s="1">
        <v>62</v>
      </c>
      <c r="E62" s="5" t="s">
        <v>186</v>
      </c>
      <c r="F62" s="13" t="s">
        <v>1</v>
      </c>
      <c r="G62" s="3"/>
      <c r="P62" s="16" t="s">
        <v>99</v>
      </c>
      <c r="Q62" s="3" t="s">
        <v>1</v>
      </c>
      <c r="R62" s="3"/>
    </row>
    <row r="63" spans="4:18" ht="51" customHeight="1" x14ac:dyDescent="0.25">
      <c r="D63" s="1">
        <v>63</v>
      </c>
      <c r="E63" s="5" t="s">
        <v>170</v>
      </c>
      <c r="F63" s="13" t="s">
        <v>1</v>
      </c>
      <c r="G63" s="3"/>
      <c r="P63" s="16" t="s">
        <v>20</v>
      </c>
      <c r="Q63" s="3" t="s">
        <v>1</v>
      </c>
      <c r="R63" s="3"/>
    </row>
    <row r="64" spans="4:18" ht="30" x14ac:dyDescent="0.25">
      <c r="D64" s="1">
        <v>64</v>
      </c>
      <c r="E64" s="5" t="s">
        <v>13</v>
      </c>
      <c r="F64" s="13" t="s">
        <v>1</v>
      </c>
      <c r="G64" s="3"/>
      <c r="P64" s="16" t="s">
        <v>193</v>
      </c>
      <c r="Q64" s="3" t="s">
        <v>1</v>
      </c>
      <c r="R64" s="3"/>
    </row>
    <row r="65" spans="4:18" x14ac:dyDescent="0.25">
      <c r="D65" s="1">
        <v>65</v>
      </c>
      <c r="E65" s="5" t="s">
        <v>75</v>
      </c>
      <c r="F65" s="13" t="s">
        <v>1</v>
      </c>
      <c r="G65" s="3"/>
      <c r="P65" s="16" t="s">
        <v>194</v>
      </c>
      <c r="Q65" s="3" t="s">
        <v>1</v>
      </c>
      <c r="R65" s="3"/>
    </row>
    <row r="66" spans="4:18" x14ac:dyDescent="0.25">
      <c r="D66" s="1">
        <v>66</v>
      </c>
      <c r="E66" s="5" t="s">
        <v>14</v>
      </c>
      <c r="F66" s="13" t="s">
        <v>1</v>
      </c>
      <c r="G66" s="3"/>
      <c r="P66" s="16" t="s">
        <v>195</v>
      </c>
      <c r="Q66" s="3" t="s">
        <v>1</v>
      </c>
      <c r="R66" s="3"/>
    </row>
    <row r="67" spans="4:18" x14ac:dyDescent="0.25">
      <c r="D67" s="1">
        <v>67</v>
      </c>
      <c r="E67" s="5" t="s">
        <v>15</v>
      </c>
      <c r="F67" s="13" t="s">
        <v>1</v>
      </c>
      <c r="G67" s="3"/>
      <c r="P67" s="16" t="s">
        <v>196</v>
      </c>
      <c r="Q67" s="3" t="s">
        <v>1</v>
      </c>
      <c r="R67" s="3"/>
    </row>
    <row r="68" spans="4:18" x14ac:dyDescent="0.25">
      <c r="D68" s="1">
        <v>68</v>
      </c>
      <c r="E68" s="5" t="s">
        <v>91</v>
      </c>
      <c r="F68" s="13" t="s">
        <v>1</v>
      </c>
      <c r="G68" s="3"/>
      <c r="P68" s="16" t="s">
        <v>197</v>
      </c>
      <c r="Q68" s="3" t="s">
        <v>1</v>
      </c>
      <c r="R68" s="3"/>
    </row>
    <row r="69" spans="4:18" x14ac:dyDescent="0.25">
      <c r="D69" s="1">
        <v>69</v>
      </c>
      <c r="E69" s="5" t="s">
        <v>71</v>
      </c>
      <c r="F69" s="13" t="s">
        <v>1</v>
      </c>
      <c r="G69" s="3"/>
      <c r="P69" s="16" t="s">
        <v>198</v>
      </c>
      <c r="Q69" s="3" t="s">
        <v>1</v>
      </c>
      <c r="R69" s="3"/>
    </row>
    <row r="70" spans="4:18" ht="30" x14ac:dyDescent="0.25">
      <c r="D70" s="1">
        <v>70</v>
      </c>
      <c r="E70" s="5" t="s">
        <v>127</v>
      </c>
      <c r="F70" s="13" t="s">
        <v>1</v>
      </c>
      <c r="G70" s="3"/>
      <c r="P70" s="16" t="s">
        <v>27</v>
      </c>
      <c r="Q70" s="3" t="s">
        <v>1</v>
      </c>
      <c r="R70" s="3"/>
    </row>
    <row r="71" spans="4:18" x14ac:dyDescent="0.25">
      <c r="D71" s="1">
        <v>71</v>
      </c>
      <c r="E71" s="5" t="s">
        <v>16</v>
      </c>
      <c r="F71" s="13" t="s">
        <v>1</v>
      </c>
      <c r="G71" s="3"/>
      <c r="P71" s="16" t="s">
        <v>28</v>
      </c>
      <c r="Q71" s="3" t="s">
        <v>1</v>
      </c>
      <c r="R71" s="3"/>
    </row>
    <row r="72" spans="4:18" ht="30" hidden="1" x14ac:dyDescent="0.25">
      <c r="D72" s="1">
        <v>72</v>
      </c>
      <c r="E72" s="6" t="s">
        <v>110</v>
      </c>
      <c r="F72" s="2" t="s">
        <v>18</v>
      </c>
      <c r="G72" s="3"/>
      <c r="P72" t="s">
        <v>29</v>
      </c>
      <c r="Q72" t="s">
        <v>1</v>
      </c>
    </row>
    <row r="73" spans="4:18" x14ac:dyDescent="0.25">
      <c r="D73" s="1">
        <v>73</v>
      </c>
      <c r="E73" s="5" t="s">
        <v>17</v>
      </c>
      <c r="F73" s="13" t="s">
        <v>1</v>
      </c>
      <c r="G73" s="3"/>
      <c r="P73" s="16" t="s">
        <v>30</v>
      </c>
      <c r="Q73" s="3" t="s">
        <v>1</v>
      </c>
      <c r="R73" s="3"/>
    </row>
    <row r="74" spans="4:18" x14ac:dyDescent="0.25">
      <c r="D74" s="1">
        <v>74</v>
      </c>
      <c r="E74" s="5" t="s">
        <v>19</v>
      </c>
      <c r="F74" s="13" t="s">
        <v>1</v>
      </c>
      <c r="G74" s="3"/>
      <c r="P74" s="16" t="s">
        <v>31</v>
      </c>
      <c r="Q74" s="3" t="s">
        <v>1</v>
      </c>
      <c r="R74" s="3"/>
    </row>
    <row r="75" spans="4:18" x14ac:dyDescent="0.25">
      <c r="D75" s="1">
        <v>75</v>
      </c>
      <c r="E75" s="5" t="s">
        <v>136</v>
      </c>
      <c r="F75" s="13" t="s">
        <v>1</v>
      </c>
      <c r="G75" s="3"/>
      <c r="P75" s="16" t="s">
        <v>32</v>
      </c>
      <c r="Q75" s="3" t="s">
        <v>1</v>
      </c>
      <c r="R75" s="3"/>
    </row>
    <row r="76" spans="4:18" x14ac:dyDescent="0.25">
      <c r="D76" s="1">
        <v>76</v>
      </c>
      <c r="E76" s="5" t="s">
        <v>99</v>
      </c>
      <c r="F76" s="13" t="s">
        <v>1</v>
      </c>
      <c r="G76" s="3"/>
      <c r="P76" s="16" t="s">
        <v>33</v>
      </c>
      <c r="Q76" s="3" t="s">
        <v>1</v>
      </c>
      <c r="R76" s="3"/>
    </row>
    <row r="77" spans="4:18" ht="30" x14ac:dyDescent="0.25">
      <c r="D77" s="1">
        <v>77</v>
      </c>
      <c r="E77" s="5" t="s">
        <v>20</v>
      </c>
      <c r="F77" s="13" t="s">
        <v>1</v>
      </c>
      <c r="G77" s="3"/>
      <c r="P77" s="16" t="s">
        <v>199</v>
      </c>
      <c r="Q77" s="3" t="s">
        <v>1</v>
      </c>
      <c r="R77" s="3"/>
    </row>
    <row r="78" spans="4:18" ht="30" x14ac:dyDescent="0.25">
      <c r="D78" s="1">
        <v>78</v>
      </c>
      <c r="E78" s="5" t="s">
        <v>21</v>
      </c>
      <c r="F78" s="13" t="s">
        <v>1</v>
      </c>
      <c r="G78" s="3"/>
      <c r="P78" s="16" t="s">
        <v>200</v>
      </c>
      <c r="Q78" s="3" t="s">
        <v>1</v>
      </c>
      <c r="R78" s="3"/>
    </row>
    <row r="79" spans="4:18" ht="30" x14ac:dyDescent="0.25">
      <c r="D79" s="1">
        <v>79</v>
      </c>
      <c r="E79" s="5" t="s">
        <v>22</v>
      </c>
      <c r="F79" s="13" t="s">
        <v>1</v>
      </c>
      <c r="G79" s="3"/>
      <c r="P79" s="16" t="s">
        <v>201</v>
      </c>
      <c r="Q79" s="3" t="s">
        <v>1</v>
      </c>
      <c r="R79" s="3"/>
    </row>
    <row r="80" spans="4:18" ht="30" x14ac:dyDescent="0.25">
      <c r="D80" s="1">
        <v>80</v>
      </c>
      <c r="E80" s="5" t="s">
        <v>23</v>
      </c>
      <c r="F80" s="13" t="s">
        <v>1</v>
      </c>
      <c r="G80" s="3"/>
      <c r="P80" s="16" t="s">
        <v>202</v>
      </c>
      <c r="Q80" s="3" t="s">
        <v>1</v>
      </c>
      <c r="R80" s="3"/>
    </row>
    <row r="81" spans="4:18" x14ac:dyDescent="0.25">
      <c r="D81" s="1">
        <v>81</v>
      </c>
      <c r="E81" s="5" t="s">
        <v>24</v>
      </c>
      <c r="F81" s="13" t="s">
        <v>1</v>
      </c>
      <c r="G81" s="3"/>
      <c r="P81" s="16" t="s">
        <v>38</v>
      </c>
      <c r="Q81" s="3" t="s">
        <v>1</v>
      </c>
      <c r="R81" s="3"/>
    </row>
    <row r="82" spans="4:18" x14ac:dyDescent="0.25">
      <c r="D82" s="1">
        <v>82</v>
      </c>
      <c r="E82" s="5" t="s">
        <v>25</v>
      </c>
      <c r="F82" s="13" t="s">
        <v>1</v>
      </c>
      <c r="G82" s="3"/>
      <c r="P82" s="16" t="s">
        <v>39</v>
      </c>
      <c r="Q82" s="3" t="s">
        <v>1</v>
      </c>
      <c r="R82" s="3"/>
    </row>
    <row r="83" spans="4:18" ht="45" x14ac:dyDescent="0.25">
      <c r="D83" s="1">
        <v>83</v>
      </c>
      <c r="E83" s="5" t="s">
        <v>26</v>
      </c>
      <c r="F83" s="13" t="s">
        <v>1</v>
      </c>
      <c r="G83" s="3"/>
      <c r="P83" s="16" t="s">
        <v>154</v>
      </c>
      <c r="Q83" s="3" t="s">
        <v>1</v>
      </c>
      <c r="R83" s="3"/>
    </row>
    <row r="84" spans="4:18" ht="30" hidden="1" x14ac:dyDescent="0.25">
      <c r="D84" s="1">
        <v>84</v>
      </c>
      <c r="E84" s="6" t="s">
        <v>117</v>
      </c>
      <c r="F84" s="2" t="s">
        <v>105</v>
      </c>
      <c r="G84" s="3"/>
      <c r="P84" t="s">
        <v>155</v>
      </c>
      <c r="Q84" t="s">
        <v>1</v>
      </c>
    </row>
    <row r="85" spans="4:18" ht="30" x14ac:dyDescent="0.25">
      <c r="D85" s="1">
        <v>85</v>
      </c>
      <c r="E85" s="5" t="s">
        <v>27</v>
      </c>
      <c r="F85" s="13" t="s">
        <v>1</v>
      </c>
      <c r="G85" s="3"/>
      <c r="P85" s="16" t="s">
        <v>40</v>
      </c>
      <c r="Q85" s="3" t="s">
        <v>1</v>
      </c>
      <c r="R85" s="3"/>
    </row>
    <row r="86" spans="4:18" x14ac:dyDescent="0.25">
      <c r="D86" s="1">
        <v>86</v>
      </c>
      <c r="E86" s="5" t="s">
        <v>28</v>
      </c>
      <c r="F86" s="13" t="s">
        <v>1</v>
      </c>
      <c r="G86" s="3"/>
      <c r="P86" s="16" t="s">
        <v>126</v>
      </c>
      <c r="Q86" s="3" t="s">
        <v>1</v>
      </c>
      <c r="R86" s="3"/>
    </row>
    <row r="87" spans="4:18" ht="30" x14ac:dyDescent="0.25">
      <c r="D87" s="1">
        <v>87</v>
      </c>
      <c r="E87" s="5" t="s">
        <v>29</v>
      </c>
      <c r="F87" s="13" t="s">
        <v>1</v>
      </c>
      <c r="G87" s="3"/>
      <c r="P87" s="16" t="s">
        <v>130</v>
      </c>
      <c r="Q87" s="3" t="s">
        <v>1</v>
      </c>
      <c r="R87" s="3"/>
    </row>
    <row r="88" spans="4:18" x14ac:dyDescent="0.25">
      <c r="D88" s="1">
        <v>88</v>
      </c>
      <c r="E88" s="5" t="s">
        <v>30</v>
      </c>
      <c r="F88" s="13" t="s">
        <v>1</v>
      </c>
      <c r="G88" s="3"/>
      <c r="P88" s="16" t="s">
        <v>128</v>
      </c>
      <c r="Q88" s="3" t="s">
        <v>1</v>
      </c>
      <c r="R88" s="3"/>
    </row>
    <row r="89" spans="4:18" x14ac:dyDescent="0.25">
      <c r="D89" s="1">
        <v>89</v>
      </c>
      <c r="E89" s="5" t="s">
        <v>31</v>
      </c>
      <c r="F89" s="13" t="s">
        <v>1</v>
      </c>
      <c r="G89" s="3"/>
      <c r="P89" s="16" t="s">
        <v>65</v>
      </c>
      <c r="Q89" s="3" t="s">
        <v>1</v>
      </c>
      <c r="R89" s="3"/>
    </row>
    <row r="90" spans="4:18" x14ac:dyDescent="0.25">
      <c r="D90" s="1">
        <v>90</v>
      </c>
      <c r="E90" s="5" t="s">
        <v>32</v>
      </c>
      <c r="F90" s="13" t="s">
        <v>1</v>
      </c>
      <c r="G90" s="3"/>
      <c r="P90" s="16" t="s">
        <v>41</v>
      </c>
      <c r="Q90" s="3" t="s">
        <v>1</v>
      </c>
      <c r="R90" s="3"/>
    </row>
    <row r="91" spans="4:18" x14ac:dyDescent="0.25">
      <c r="D91" s="1">
        <v>91</v>
      </c>
      <c r="E91" s="5" t="s">
        <v>33</v>
      </c>
      <c r="F91" s="13" t="s">
        <v>1</v>
      </c>
      <c r="G91" s="3"/>
      <c r="P91" s="16" t="s">
        <v>108</v>
      </c>
      <c r="Q91" s="3" t="s">
        <v>1</v>
      </c>
      <c r="R91" s="3"/>
    </row>
    <row r="92" spans="4:18" ht="27.75" x14ac:dyDescent="0.25">
      <c r="D92" s="1">
        <v>92</v>
      </c>
      <c r="E92" s="5" t="s">
        <v>34</v>
      </c>
      <c r="F92" s="13" t="s">
        <v>1</v>
      </c>
      <c r="G92" s="3"/>
      <c r="P92" s="16" t="s">
        <v>90</v>
      </c>
      <c r="Q92" s="3" t="s">
        <v>1</v>
      </c>
      <c r="R92" s="3"/>
    </row>
    <row r="93" spans="4:18" ht="27.75" x14ac:dyDescent="0.25">
      <c r="D93" s="1">
        <v>93</v>
      </c>
      <c r="E93" s="5" t="s">
        <v>35</v>
      </c>
      <c r="F93" s="13" t="s">
        <v>1</v>
      </c>
      <c r="G93" s="3"/>
      <c r="P93" s="16" t="s">
        <v>42</v>
      </c>
      <c r="Q93" s="3" t="s">
        <v>1</v>
      </c>
      <c r="R93" s="3"/>
    </row>
    <row r="94" spans="4:18" ht="30" x14ac:dyDescent="0.25">
      <c r="D94" s="1">
        <v>94</v>
      </c>
      <c r="E94" s="5" t="s">
        <v>36</v>
      </c>
      <c r="F94" s="13" t="s">
        <v>1</v>
      </c>
      <c r="G94" s="3"/>
      <c r="P94" s="16" t="s">
        <v>203</v>
      </c>
      <c r="Q94" s="3" t="s">
        <v>1</v>
      </c>
      <c r="R94" s="3"/>
    </row>
    <row r="95" spans="4:18" ht="27.75" x14ac:dyDescent="0.25">
      <c r="D95" s="1">
        <v>95</v>
      </c>
      <c r="E95" s="5" t="s">
        <v>37</v>
      </c>
      <c r="F95" s="13" t="s">
        <v>1</v>
      </c>
      <c r="G95" s="3"/>
      <c r="P95" s="16" t="s">
        <v>44</v>
      </c>
      <c r="Q95" s="3" t="s">
        <v>1</v>
      </c>
      <c r="R95" s="3"/>
    </row>
    <row r="96" spans="4:18" x14ac:dyDescent="0.25">
      <c r="D96" s="1">
        <v>96</v>
      </c>
      <c r="E96" s="5" t="s">
        <v>38</v>
      </c>
      <c r="F96" s="13" t="s">
        <v>1</v>
      </c>
      <c r="G96" s="3"/>
      <c r="P96" s="16" t="s">
        <v>66</v>
      </c>
      <c r="Q96" s="3" t="s">
        <v>1</v>
      </c>
      <c r="R96" s="3"/>
    </row>
    <row r="97" spans="4:18" ht="30" x14ac:dyDescent="0.25">
      <c r="D97" s="1">
        <v>97</v>
      </c>
      <c r="E97" s="5" t="s">
        <v>39</v>
      </c>
      <c r="F97" s="13" t="s">
        <v>1</v>
      </c>
      <c r="G97" s="3"/>
      <c r="P97" s="16" t="s">
        <v>100</v>
      </c>
      <c r="Q97" s="3" t="s">
        <v>1</v>
      </c>
      <c r="R97" s="3"/>
    </row>
    <row r="98" spans="4:18" ht="45" x14ac:dyDescent="0.25">
      <c r="D98" s="1">
        <v>98</v>
      </c>
      <c r="E98" s="5" t="s">
        <v>154</v>
      </c>
      <c r="F98" s="13" t="s">
        <v>1</v>
      </c>
      <c r="G98" s="3"/>
      <c r="P98" s="16" t="s">
        <v>67</v>
      </c>
      <c r="Q98" s="3" t="s">
        <v>1</v>
      </c>
      <c r="R98" s="3"/>
    </row>
    <row r="99" spans="4:18" ht="30" x14ac:dyDescent="0.25">
      <c r="D99" s="1">
        <v>99</v>
      </c>
      <c r="E99" s="5" t="s">
        <v>155</v>
      </c>
      <c r="F99" s="13" t="s">
        <v>1</v>
      </c>
      <c r="G99" s="3"/>
      <c r="P99" s="16" t="s">
        <v>156</v>
      </c>
      <c r="Q99" s="3" t="s">
        <v>1</v>
      </c>
      <c r="R99" s="3"/>
    </row>
    <row r="100" spans="4:18" ht="30" x14ac:dyDescent="0.25">
      <c r="D100" s="1">
        <v>101</v>
      </c>
      <c r="E100" s="5" t="s">
        <v>40</v>
      </c>
      <c r="F100" s="13" t="s">
        <v>1</v>
      </c>
      <c r="G100" s="3"/>
      <c r="P100" s="16" t="s">
        <v>157</v>
      </c>
      <c r="Q100" s="3" t="s">
        <v>1</v>
      </c>
      <c r="R100" s="3"/>
    </row>
    <row r="101" spans="4:18" x14ac:dyDescent="0.25">
      <c r="D101" s="1">
        <v>102</v>
      </c>
      <c r="E101" s="5" t="s">
        <v>126</v>
      </c>
      <c r="F101" s="13" t="s">
        <v>1</v>
      </c>
      <c r="G101" s="3"/>
      <c r="P101" s="16" t="s">
        <v>81</v>
      </c>
      <c r="Q101" s="3" t="s">
        <v>1</v>
      </c>
      <c r="R101" s="3"/>
    </row>
    <row r="102" spans="4:18" ht="30" x14ac:dyDescent="0.25">
      <c r="D102" s="1">
        <v>103</v>
      </c>
      <c r="E102" s="5" t="s">
        <v>130</v>
      </c>
      <c r="F102" s="13" t="s">
        <v>1</v>
      </c>
      <c r="G102" s="3"/>
      <c r="P102" s="16" t="s">
        <v>204</v>
      </c>
      <c r="Q102" s="3" t="s">
        <v>1</v>
      </c>
      <c r="R102" s="3"/>
    </row>
    <row r="103" spans="4:18" x14ac:dyDescent="0.25">
      <c r="D103" s="1">
        <v>104</v>
      </c>
      <c r="E103" s="5" t="s">
        <v>128</v>
      </c>
      <c r="F103" s="13" t="s">
        <v>1</v>
      </c>
      <c r="G103" s="3"/>
      <c r="P103" s="16" t="s">
        <v>190</v>
      </c>
      <c r="Q103" s="3" t="s">
        <v>1</v>
      </c>
      <c r="R103" s="3"/>
    </row>
    <row r="104" spans="4:18" ht="30" x14ac:dyDescent="0.25">
      <c r="D104" s="1">
        <v>105</v>
      </c>
      <c r="E104" s="5" t="s">
        <v>65</v>
      </c>
      <c r="F104" s="13" t="s">
        <v>1</v>
      </c>
      <c r="G104" s="3"/>
      <c r="P104" s="16" t="s">
        <v>160</v>
      </c>
      <c r="Q104" s="3" t="s">
        <v>1</v>
      </c>
      <c r="R104" s="3"/>
    </row>
    <row r="105" spans="4:18" ht="30" x14ac:dyDescent="0.25">
      <c r="D105" s="1">
        <v>106</v>
      </c>
      <c r="E105" s="5" t="s">
        <v>41</v>
      </c>
      <c r="F105" s="13" t="s">
        <v>1</v>
      </c>
      <c r="G105" s="3"/>
      <c r="P105" s="16" t="s">
        <v>82</v>
      </c>
      <c r="Q105" s="3" t="s">
        <v>1</v>
      </c>
      <c r="R105" s="3"/>
    </row>
    <row r="106" spans="4:18" ht="30" x14ac:dyDescent="0.25">
      <c r="D106" s="1">
        <v>107</v>
      </c>
      <c r="E106" s="5" t="s">
        <v>108</v>
      </c>
      <c r="F106" s="13" t="s">
        <v>1</v>
      </c>
      <c r="G106" s="3"/>
      <c r="P106" s="16" t="s">
        <v>205</v>
      </c>
      <c r="Q106" s="3" t="s">
        <v>1</v>
      </c>
      <c r="R106" s="3"/>
    </row>
    <row r="107" spans="4:18" x14ac:dyDescent="0.25">
      <c r="D107" s="1">
        <v>108</v>
      </c>
      <c r="E107" s="5" t="s">
        <v>90</v>
      </c>
      <c r="F107" s="13" t="s">
        <v>1</v>
      </c>
      <c r="G107" s="3"/>
      <c r="P107" s="16" t="s">
        <v>191</v>
      </c>
      <c r="Q107" s="3" t="s">
        <v>1</v>
      </c>
      <c r="R107" s="3"/>
    </row>
    <row r="108" spans="4:18" ht="30" x14ac:dyDescent="0.25">
      <c r="D108" s="1">
        <v>109</v>
      </c>
      <c r="E108" s="5" t="s">
        <v>42</v>
      </c>
      <c r="F108" s="13" t="s">
        <v>1</v>
      </c>
      <c r="G108" s="3"/>
      <c r="P108" s="16" t="s">
        <v>206</v>
      </c>
      <c r="Q108" s="3" t="s">
        <v>1</v>
      </c>
      <c r="R108" s="3"/>
    </row>
    <row r="109" spans="4:18" ht="30" x14ac:dyDescent="0.25">
      <c r="D109" s="1">
        <v>110</v>
      </c>
      <c r="E109" s="5" t="s">
        <v>43</v>
      </c>
      <c r="F109" s="13" t="s">
        <v>1</v>
      </c>
      <c r="G109" s="3"/>
      <c r="P109" s="16" t="s">
        <v>120</v>
      </c>
      <c r="Q109" s="3" t="s">
        <v>1</v>
      </c>
      <c r="R109" s="3"/>
    </row>
    <row r="110" spans="4:18" hidden="1" x14ac:dyDescent="0.25">
      <c r="D110" s="1">
        <v>111</v>
      </c>
      <c r="E110" s="6" t="s">
        <v>79</v>
      </c>
      <c r="F110" s="2" t="s">
        <v>1</v>
      </c>
      <c r="G110" s="3"/>
      <c r="P110" t="s">
        <v>119</v>
      </c>
      <c r="Q110" t="s">
        <v>1</v>
      </c>
    </row>
    <row r="111" spans="4:18" ht="30" x14ac:dyDescent="0.25">
      <c r="D111" s="1">
        <v>112</v>
      </c>
      <c r="E111" s="5" t="s">
        <v>44</v>
      </c>
      <c r="F111" s="13" t="s">
        <v>1</v>
      </c>
      <c r="G111" s="3"/>
      <c r="P111" s="16" t="s">
        <v>121</v>
      </c>
      <c r="Q111" s="3" t="s">
        <v>1</v>
      </c>
      <c r="R111" s="3"/>
    </row>
    <row r="112" spans="4:18" ht="30" x14ac:dyDescent="0.25">
      <c r="D112" s="1">
        <v>113</v>
      </c>
      <c r="E112" s="5" t="s">
        <v>66</v>
      </c>
      <c r="F112" s="13" t="s">
        <v>1</v>
      </c>
      <c r="G112" s="3"/>
      <c r="P112" s="16" t="s">
        <v>137</v>
      </c>
      <c r="Q112" s="3" t="s">
        <v>1</v>
      </c>
      <c r="R112" s="3"/>
    </row>
    <row r="113" spans="4:18" ht="30" x14ac:dyDescent="0.25">
      <c r="D113" s="1">
        <v>114</v>
      </c>
      <c r="E113" s="5" t="s">
        <v>100</v>
      </c>
      <c r="F113" s="13" t="s">
        <v>1</v>
      </c>
      <c r="G113" s="3"/>
      <c r="P113" s="16" t="s">
        <v>138</v>
      </c>
      <c r="Q113" s="3" t="s">
        <v>1</v>
      </c>
      <c r="R113" s="3"/>
    </row>
    <row r="114" spans="4:18" ht="30" x14ac:dyDescent="0.25">
      <c r="D114" s="1">
        <v>115</v>
      </c>
      <c r="E114" s="5" t="s">
        <v>67</v>
      </c>
      <c r="F114" s="13" t="s">
        <v>1</v>
      </c>
      <c r="G114" s="3"/>
      <c r="P114" s="16" t="s">
        <v>139</v>
      </c>
      <c r="Q114" s="3" t="s">
        <v>1</v>
      </c>
      <c r="R114" s="3"/>
    </row>
    <row r="115" spans="4:18" x14ac:dyDescent="0.25">
      <c r="D115" s="1">
        <v>116</v>
      </c>
      <c r="E115" s="5" t="s">
        <v>156</v>
      </c>
      <c r="F115" s="13" t="s">
        <v>1</v>
      </c>
      <c r="G115" s="3"/>
      <c r="P115" s="16" t="s">
        <v>47</v>
      </c>
      <c r="Q115" s="3" t="s">
        <v>1</v>
      </c>
      <c r="R115" s="3"/>
    </row>
    <row r="116" spans="4:18" ht="30" x14ac:dyDescent="0.25">
      <c r="D116" s="1">
        <v>117</v>
      </c>
      <c r="E116" s="5" t="s">
        <v>157</v>
      </c>
      <c r="F116" s="13" t="s">
        <v>1</v>
      </c>
      <c r="G116" s="3"/>
      <c r="P116" s="16" t="s">
        <v>48</v>
      </c>
      <c r="Q116" s="3" t="s">
        <v>1</v>
      </c>
      <c r="R116" s="3"/>
    </row>
    <row r="117" spans="4:18" hidden="1" x14ac:dyDescent="0.25">
      <c r="D117" s="1">
        <v>118</v>
      </c>
      <c r="E117" s="6" t="s">
        <v>45</v>
      </c>
      <c r="F117" s="2" t="s">
        <v>1</v>
      </c>
      <c r="G117" s="3"/>
      <c r="P117" t="s">
        <v>118</v>
      </c>
      <c r="Q117" t="s">
        <v>1</v>
      </c>
    </row>
    <row r="118" spans="4:18" x14ac:dyDescent="0.25">
      <c r="D118" s="1">
        <v>119</v>
      </c>
      <c r="E118" s="5" t="s">
        <v>81</v>
      </c>
      <c r="F118" s="13" t="s">
        <v>1</v>
      </c>
      <c r="G118" s="3"/>
      <c r="P118" s="16" t="s">
        <v>89</v>
      </c>
      <c r="Q118" s="3" t="s">
        <v>1</v>
      </c>
      <c r="R118" s="3"/>
    </row>
    <row r="119" spans="4:18" ht="30" x14ac:dyDescent="0.25">
      <c r="D119" s="1">
        <v>120</v>
      </c>
      <c r="E119" s="5" t="s">
        <v>46</v>
      </c>
      <c r="F119" s="13" t="s">
        <v>1</v>
      </c>
      <c r="G119" s="3"/>
      <c r="P119" s="16" t="s">
        <v>140</v>
      </c>
      <c r="Q119" s="3" t="s">
        <v>1</v>
      </c>
      <c r="R119" s="3"/>
    </row>
    <row r="120" spans="4:18" ht="30" x14ac:dyDescent="0.25">
      <c r="D120" s="1">
        <v>121</v>
      </c>
      <c r="E120" s="5" t="s">
        <v>190</v>
      </c>
      <c r="F120" s="13" t="s">
        <v>1</v>
      </c>
      <c r="G120" s="3"/>
      <c r="P120" s="16" t="s">
        <v>141</v>
      </c>
      <c r="Q120" s="3" t="s">
        <v>1</v>
      </c>
      <c r="R120" s="3"/>
    </row>
    <row r="121" spans="4:18" ht="30" x14ac:dyDescent="0.25">
      <c r="D121" s="1">
        <v>122</v>
      </c>
      <c r="E121" s="5" t="s">
        <v>160</v>
      </c>
      <c r="F121" s="13" t="s">
        <v>1</v>
      </c>
      <c r="G121" s="3"/>
      <c r="P121" s="16" t="s">
        <v>123</v>
      </c>
      <c r="Q121" s="3" t="s">
        <v>1</v>
      </c>
      <c r="R121" s="3"/>
    </row>
    <row r="122" spans="4:18" ht="30" x14ac:dyDescent="0.25">
      <c r="D122" s="1">
        <v>123</v>
      </c>
      <c r="E122" s="5" t="s">
        <v>82</v>
      </c>
      <c r="F122" s="13" t="s">
        <v>1</v>
      </c>
      <c r="G122" s="3"/>
      <c r="P122" s="16" t="s">
        <v>83</v>
      </c>
      <c r="Q122" s="3" t="s">
        <v>1</v>
      </c>
      <c r="R122" s="3"/>
    </row>
    <row r="123" spans="4:18" ht="27.75" x14ac:dyDescent="0.25">
      <c r="D123" s="1">
        <v>124</v>
      </c>
      <c r="E123" s="5" t="s">
        <v>161</v>
      </c>
      <c r="F123" s="13" t="s">
        <v>1</v>
      </c>
      <c r="G123" s="3"/>
      <c r="P123" s="16" t="s">
        <v>102</v>
      </c>
      <c r="Q123" s="3" t="s">
        <v>1</v>
      </c>
      <c r="R123" s="3"/>
    </row>
    <row r="124" spans="4:18" x14ac:dyDescent="0.25">
      <c r="D124" s="1">
        <v>125</v>
      </c>
      <c r="E124" s="5" t="s">
        <v>191</v>
      </c>
      <c r="F124" s="13" t="s">
        <v>1</v>
      </c>
      <c r="G124" s="3"/>
      <c r="P124" s="16" t="s">
        <v>49</v>
      </c>
      <c r="Q124" s="3" t="s">
        <v>1</v>
      </c>
      <c r="R124" s="3"/>
    </row>
    <row r="125" spans="4:18" ht="27.75" x14ac:dyDescent="0.25">
      <c r="D125" s="1">
        <v>126</v>
      </c>
      <c r="E125" s="5" t="s">
        <v>162</v>
      </c>
      <c r="F125" s="13" t="s">
        <v>1</v>
      </c>
      <c r="G125" s="3"/>
      <c r="P125" s="16" t="s">
        <v>50</v>
      </c>
      <c r="Q125" s="3" t="s">
        <v>1</v>
      </c>
      <c r="R125" s="3"/>
    </row>
    <row r="126" spans="4:18" ht="30" hidden="1" x14ac:dyDescent="0.25">
      <c r="D126" s="1">
        <v>127</v>
      </c>
      <c r="E126" s="6" t="s">
        <v>131</v>
      </c>
      <c r="F126" s="2" t="s">
        <v>1</v>
      </c>
      <c r="G126" s="3"/>
      <c r="H126" s="14"/>
      <c r="P126" t="s">
        <v>133</v>
      </c>
      <c r="Q126" t="s">
        <v>1</v>
      </c>
    </row>
    <row r="127" spans="4:18" ht="30" hidden="1" x14ac:dyDescent="0.25">
      <c r="D127" s="1">
        <v>128</v>
      </c>
      <c r="E127" s="6" t="s">
        <v>132</v>
      </c>
      <c r="F127" s="2" t="s">
        <v>1</v>
      </c>
      <c r="G127" s="3"/>
      <c r="H127" s="14"/>
      <c r="P127" t="s">
        <v>134</v>
      </c>
      <c r="Q127" t="s">
        <v>1</v>
      </c>
    </row>
    <row r="128" spans="4:18" ht="30" x14ac:dyDescent="0.25">
      <c r="D128" s="1">
        <v>129</v>
      </c>
      <c r="E128" s="5" t="s">
        <v>120</v>
      </c>
      <c r="F128" s="13" t="s">
        <v>1</v>
      </c>
      <c r="G128" s="3"/>
      <c r="P128" s="16" t="s">
        <v>207</v>
      </c>
      <c r="Q128" s="3" t="s">
        <v>1</v>
      </c>
      <c r="R128" s="3"/>
    </row>
    <row r="129" spans="2:18" ht="30" x14ac:dyDescent="0.25">
      <c r="D129" s="1">
        <v>130</v>
      </c>
      <c r="E129" s="5" t="s">
        <v>119</v>
      </c>
      <c r="F129" s="13" t="s">
        <v>1</v>
      </c>
      <c r="G129" s="3"/>
      <c r="P129" s="16" t="s">
        <v>181</v>
      </c>
      <c r="Q129" s="3" t="s">
        <v>1</v>
      </c>
      <c r="R129" s="3"/>
    </row>
    <row r="130" spans="2:18" ht="30" x14ac:dyDescent="0.25">
      <c r="D130" s="1">
        <v>131</v>
      </c>
      <c r="E130" s="5" t="s">
        <v>121</v>
      </c>
      <c r="F130" s="13" t="s">
        <v>1</v>
      </c>
      <c r="G130" s="3"/>
      <c r="P130" s="16" t="s">
        <v>178</v>
      </c>
      <c r="Q130" s="3" t="s">
        <v>1</v>
      </c>
      <c r="R130" s="3"/>
    </row>
    <row r="131" spans="2:18" ht="30" hidden="1" x14ac:dyDescent="0.25">
      <c r="B131" t="s">
        <v>174</v>
      </c>
      <c r="D131" s="1">
        <v>132</v>
      </c>
      <c r="E131" s="6" t="s">
        <v>101</v>
      </c>
      <c r="F131" s="2" t="s">
        <v>1</v>
      </c>
      <c r="G131" s="3"/>
      <c r="H131" s="14"/>
      <c r="P131" t="s">
        <v>179</v>
      </c>
      <c r="Q131" t="s">
        <v>1</v>
      </c>
    </row>
    <row r="132" spans="2:18" ht="30" x14ac:dyDescent="0.25">
      <c r="D132" s="1">
        <v>133</v>
      </c>
      <c r="E132" s="5" t="s">
        <v>137</v>
      </c>
      <c r="F132" s="13" t="s">
        <v>1</v>
      </c>
      <c r="G132" s="3"/>
      <c r="P132" s="16" t="s">
        <v>68</v>
      </c>
      <c r="Q132" s="3" t="s">
        <v>1</v>
      </c>
      <c r="R132" s="3"/>
    </row>
    <row r="133" spans="2:18" ht="30" x14ac:dyDescent="0.25">
      <c r="D133" s="1">
        <v>134</v>
      </c>
      <c r="E133" s="5" t="s">
        <v>138</v>
      </c>
      <c r="F133" s="13" t="s">
        <v>1</v>
      </c>
      <c r="G133" s="3"/>
      <c r="P133" s="16" t="s">
        <v>176</v>
      </c>
      <c r="Q133" s="3" t="s">
        <v>1</v>
      </c>
      <c r="R133" s="3"/>
    </row>
    <row r="134" spans="2:18" ht="30" x14ac:dyDescent="0.25">
      <c r="D134" s="1">
        <v>135</v>
      </c>
      <c r="E134" s="5" t="s">
        <v>139</v>
      </c>
      <c r="F134" s="13" t="s">
        <v>1</v>
      </c>
      <c r="G134" s="3"/>
      <c r="P134" s="16" t="s">
        <v>208</v>
      </c>
      <c r="Q134" s="3" t="s">
        <v>1</v>
      </c>
      <c r="R134" s="3"/>
    </row>
    <row r="135" spans="2:18" ht="30" x14ac:dyDescent="0.25">
      <c r="D135" s="1">
        <v>136</v>
      </c>
      <c r="E135" s="5" t="s">
        <v>47</v>
      </c>
      <c r="F135" s="13" t="s">
        <v>1</v>
      </c>
      <c r="G135" s="3"/>
      <c r="P135" s="16" t="s">
        <v>209</v>
      </c>
      <c r="Q135" s="3" t="s">
        <v>1</v>
      </c>
      <c r="R135" s="3"/>
    </row>
    <row r="136" spans="2:18" ht="30" x14ac:dyDescent="0.25">
      <c r="D136" s="1">
        <v>137</v>
      </c>
      <c r="E136" s="5" t="s">
        <v>48</v>
      </c>
      <c r="F136" s="13" t="s">
        <v>1</v>
      </c>
      <c r="G136" s="3"/>
      <c r="P136" s="16" t="s">
        <v>182</v>
      </c>
      <c r="Q136" s="3" t="s">
        <v>1</v>
      </c>
      <c r="R136" s="3"/>
    </row>
    <row r="137" spans="2:18" hidden="1" x14ac:dyDescent="0.25">
      <c r="D137" s="1">
        <v>138</v>
      </c>
      <c r="E137" s="6" t="s">
        <v>172</v>
      </c>
      <c r="F137" s="2" t="s">
        <v>1</v>
      </c>
      <c r="G137" s="3"/>
      <c r="P137" t="s">
        <v>69</v>
      </c>
      <c r="Q137" t="s">
        <v>1</v>
      </c>
    </row>
    <row r="138" spans="2:18" ht="30" x14ac:dyDescent="0.25">
      <c r="B138" t="s">
        <v>173</v>
      </c>
      <c r="D138" s="1">
        <v>139</v>
      </c>
      <c r="E138" s="5" t="s">
        <v>118</v>
      </c>
      <c r="F138" s="13" t="s">
        <v>1</v>
      </c>
      <c r="G138" s="3"/>
      <c r="P138" s="16" t="s">
        <v>210</v>
      </c>
      <c r="Q138" s="3" t="s">
        <v>1</v>
      </c>
      <c r="R138" s="3"/>
    </row>
    <row r="139" spans="2:18" x14ac:dyDescent="0.25">
      <c r="D139" s="1">
        <v>140</v>
      </c>
      <c r="E139" s="5" t="s">
        <v>89</v>
      </c>
      <c r="F139" s="13" t="s">
        <v>1</v>
      </c>
      <c r="G139" s="3"/>
      <c r="P139" s="16" t="s">
        <v>153</v>
      </c>
      <c r="Q139" s="3" t="s">
        <v>1</v>
      </c>
      <c r="R139" s="3"/>
    </row>
    <row r="140" spans="2:18" ht="30" x14ac:dyDescent="0.25">
      <c r="D140" s="1">
        <v>141</v>
      </c>
      <c r="E140" s="5" t="s">
        <v>140</v>
      </c>
      <c r="F140" s="13" t="s">
        <v>1</v>
      </c>
      <c r="G140" s="3"/>
      <c r="P140" s="16" t="s">
        <v>70</v>
      </c>
      <c r="Q140" s="3" t="s">
        <v>1</v>
      </c>
      <c r="R140" s="3"/>
    </row>
    <row r="141" spans="2:18" ht="30" x14ac:dyDescent="0.25">
      <c r="D141" s="1">
        <v>142</v>
      </c>
      <c r="E141" s="5" t="s">
        <v>141</v>
      </c>
      <c r="F141" s="13" t="s">
        <v>1</v>
      </c>
      <c r="G141" s="3"/>
      <c r="P141" s="16" t="s">
        <v>183</v>
      </c>
      <c r="Q141" s="3" t="s">
        <v>1</v>
      </c>
      <c r="R141" s="3"/>
    </row>
    <row r="142" spans="2:18" ht="30" x14ac:dyDescent="0.25">
      <c r="D142" s="1">
        <v>143</v>
      </c>
      <c r="E142" s="5" t="s">
        <v>123</v>
      </c>
      <c r="F142" s="13" t="s">
        <v>1</v>
      </c>
      <c r="G142" s="3"/>
      <c r="P142" s="16" t="s">
        <v>184</v>
      </c>
      <c r="Q142" s="3" t="s">
        <v>1</v>
      </c>
      <c r="R142" s="3"/>
    </row>
    <row r="143" spans="2:18" x14ac:dyDescent="0.25">
      <c r="D143" s="1">
        <v>144</v>
      </c>
      <c r="E143" s="5" t="s">
        <v>83</v>
      </c>
      <c r="F143" s="13" t="s">
        <v>1</v>
      </c>
      <c r="G143" s="3"/>
      <c r="P143" s="16" t="s">
        <v>54</v>
      </c>
      <c r="Q143" s="3" t="s">
        <v>1</v>
      </c>
      <c r="R143" s="3"/>
    </row>
    <row r="144" spans="2:18" x14ac:dyDescent="0.25">
      <c r="D144" s="1">
        <v>145</v>
      </c>
      <c r="E144" s="5" t="s">
        <v>102</v>
      </c>
      <c r="F144" s="13" t="s">
        <v>1</v>
      </c>
      <c r="G144" s="3"/>
      <c r="P144" s="16" t="s">
        <v>55</v>
      </c>
      <c r="Q144" s="3" t="s">
        <v>1</v>
      </c>
      <c r="R144" s="3"/>
    </row>
    <row r="145" spans="3:18" x14ac:dyDescent="0.25">
      <c r="D145" s="1">
        <v>146</v>
      </c>
      <c r="E145" s="5" t="s">
        <v>49</v>
      </c>
      <c r="F145" s="13" t="s">
        <v>1</v>
      </c>
      <c r="G145" s="3"/>
      <c r="P145" s="16" t="s">
        <v>106</v>
      </c>
      <c r="Q145" s="3" t="s">
        <v>1</v>
      </c>
      <c r="R145" s="3"/>
    </row>
    <row r="146" spans="3:18" x14ac:dyDescent="0.25">
      <c r="D146" s="1">
        <v>147</v>
      </c>
      <c r="E146" s="5" t="s">
        <v>50</v>
      </c>
      <c r="F146" s="13" t="s">
        <v>1</v>
      </c>
      <c r="G146" s="3"/>
      <c r="P146" s="16" t="s">
        <v>107</v>
      </c>
      <c r="Q146" s="3" t="s">
        <v>1</v>
      </c>
      <c r="R146" s="3"/>
    </row>
    <row r="147" spans="3:18" ht="30" x14ac:dyDescent="0.25">
      <c r="D147" s="1">
        <v>148</v>
      </c>
      <c r="E147" s="5" t="s">
        <v>133</v>
      </c>
      <c r="F147" s="13" t="s">
        <v>1</v>
      </c>
      <c r="G147" s="3"/>
      <c r="P147" s="16" t="s">
        <v>87</v>
      </c>
      <c r="Q147" s="3" t="s">
        <v>1</v>
      </c>
      <c r="R147" s="3"/>
    </row>
    <row r="148" spans="3:18" ht="30" x14ac:dyDescent="0.25">
      <c r="D148" s="1">
        <v>149</v>
      </c>
      <c r="E148" s="5" t="s">
        <v>134</v>
      </c>
      <c r="F148" s="13" t="s">
        <v>1</v>
      </c>
      <c r="G148" s="3"/>
      <c r="P148" s="16" t="s">
        <v>171</v>
      </c>
      <c r="Q148" s="3" t="s">
        <v>1</v>
      </c>
      <c r="R148" s="3"/>
    </row>
    <row r="149" spans="3:18" ht="27.75" x14ac:dyDescent="0.25">
      <c r="D149" s="1">
        <v>150</v>
      </c>
      <c r="E149" s="5" t="s">
        <v>180</v>
      </c>
      <c r="F149" s="13" t="s">
        <v>1</v>
      </c>
      <c r="G149" s="3"/>
      <c r="P149" s="16" t="s">
        <v>151</v>
      </c>
      <c r="Q149" s="3" t="s">
        <v>1</v>
      </c>
      <c r="R149" s="3"/>
    </row>
    <row r="150" spans="3:18" ht="30" x14ac:dyDescent="0.25">
      <c r="C150" s="7"/>
      <c r="D150" s="1">
        <v>151</v>
      </c>
      <c r="E150" s="5" t="s">
        <v>181</v>
      </c>
      <c r="F150" s="13" t="s">
        <v>1</v>
      </c>
      <c r="G150" s="3"/>
      <c r="P150" s="16" t="s">
        <v>152</v>
      </c>
      <c r="Q150" s="3" t="s">
        <v>1</v>
      </c>
      <c r="R150" s="3"/>
    </row>
    <row r="151" spans="3:18" x14ac:dyDescent="0.25">
      <c r="D151" s="1">
        <v>152</v>
      </c>
      <c r="E151" s="5" t="s">
        <v>178</v>
      </c>
      <c r="F151" s="13" t="s">
        <v>1</v>
      </c>
      <c r="G151" s="3"/>
      <c r="P151" s="16" t="s">
        <v>61</v>
      </c>
      <c r="Q151" s="3" t="s">
        <v>1</v>
      </c>
      <c r="R151" s="3"/>
    </row>
    <row r="152" spans="3:18" ht="30" x14ac:dyDescent="0.25">
      <c r="D152" s="1">
        <v>153</v>
      </c>
      <c r="E152" s="5" t="s">
        <v>179</v>
      </c>
      <c r="F152" s="13" t="s">
        <v>1</v>
      </c>
      <c r="G152" s="3"/>
      <c r="P152" s="16" t="s">
        <v>103</v>
      </c>
      <c r="Q152" s="3" t="s">
        <v>1</v>
      </c>
      <c r="R152" s="3"/>
    </row>
    <row r="153" spans="3:18" ht="30" x14ac:dyDescent="0.25">
      <c r="D153" s="1">
        <v>154</v>
      </c>
      <c r="E153" s="5" t="s">
        <v>68</v>
      </c>
      <c r="F153" s="13" t="s">
        <v>1</v>
      </c>
      <c r="G153" s="3"/>
      <c r="P153" s="16" t="s">
        <v>211</v>
      </c>
      <c r="Q153" s="3" t="s">
        <v>1</v>
      </c>
      <c r="R153" s="3"/>
    </row>
    <row r="154" spans="3:18" ht="30" x14ac:dyDescent="0.25">
      <c r="D154" s="1">
        <v>155</v>
      </c>
      <c r="E154" s="5" t="s">
        <v>176</v>
      </c>
      <c r="F154" s="13" t="s">
        <v>1</v>
      </c>
      <c r="G154" s="3"/>
      <c r="P154" s="16" t="s">
        <v>85</v>
      </c>
      <c r="Q154" s="3" t="s">
        <v>1</v>
      </c>
      <c r="R154" s="3"/>
    </row>
    <row r="155" spans="3:18" ht="27.75" x14ac:dyDescent="0.25">
      <c r="D155" s="1">
        <v>156</v>
      </c>
      <c r="E155" s="5" t="s">
        <v>177</v>
      </c>
      <c r="F155" s="13" t="s">
        <v>1</v>
      </c>
      <c r="G155" s="3"/>
      <c r="P155" s="16" t="s">
        <v>57</v>
      </c>
      <c r="Q155" s="3" t="s">
        <v>1</v>
      </c>
      <c r="R155" s="3"/>
    </row>
    <row r="156" spans="3:18" ht="27.75" x14ac:dyDescent="0.25">
      <c r="D156" s="1">
        <v>157</v>
      </c>
      <c r="E156" s="5" t="s">
        <v>51</v>
      </c>
      <c r="F156" s="13" t="s">
        <v>1</v>
      </c>
      <c r="G156" s="3"/>
      <c r="P156" s="16" t="s">
        <v>72</v>
      </c>
      <c r="Q156" s="3" t="s">
        <v>1</v>
      </c>
      <c r="R156" s="3"/>
    </row>
    <row r="157" spans="3:18" ht="30" x14ac:dyDescent="0.25">
      <c r="D157" s="1">
        <v>158</v>
      </c>
      <c r="E157" s="5" t="s">
        <v>182</v>
      </c>
      <c r="F157" s="13" t="s">
        <v>1</v>
      </c>
      <c r="G157" s="3"/>
      <c r="P157" s="16" t="s">
        <v>73</v>
      </c>
      <c r="Q157" s="3" t="s">
        <v>1</v>
      </c>
      <c r="R157" s="3"/>
    </row>
    <row r="158" spans="3:18" ht="30" x14ac:dyDescent="0.25">
      <c r="D158" s="1">
        <v>159</v>
      </c>
      <c r="E158" s="5" t="s">
        <v>69</v>
      </c>
      <c r="F158" s="13" t="s">
        <v>1</v>
      </c>
      <c r="G158" s="3"/>
      <c r="P158" s="16" t="s">
        <v>212</v>
      </c>
      <c r="Q158" s="3" t="s">
        <v>1</v>
      </c>
      <c r="R158" s="3"/>
    </row>
    <row r="159" spans="3:18" ht="30" x14ac:dyDescent="0.25">
      <c r="D159" s="1">
        <v>160</v>
      </c>
      <c r="E159" s="5" t="s">
        <v>84</v>
      </c>
      <c r="F159" s="13" t="s">
        <v>1</v>
      </c>
      <c r="G159" s="3"/>
      <c r="P159" s="16" t="s">
        <v>145</v>
      </c>
      <c r="Q159" s="3" t="s">
        <v>1</v>
      </c>
      <c r="R159" s="3"/>
    </row>
    <row r="160" spans="3:18" ht="30" x14ac:dyDescent="0.25">
      <c r="D160" s="1">
        <v>161</v>
      </c>
      <c r="E160" s="5" t="s">
        <v>153</v>
      </c>
      <c r="F160" s="13" t="s">
        <v>1</v>
      </c>
      <c r="G160" s="3"/>
      <c r="P160" s="16" t="s">
        <v>213</v>
      </c>
      <c r="Q160" s="3"/>
      <c r="R160" s="3"/>
    </row>
    <row r="161" spans="4:18" ht="30" x14ac:dyDescent="0.25">
      <c r="D161" s="1">
        <v>162</v>
      </c>
      <c r="E161" s="5" t="s">
        <v>70</v>
      </c>
      <c r="F161" s="13" t="s">
        <v>1</v>
      </c>
      <c r="G161" s="3"/>
      <c r="P161" s="16" t="s">
        <v>214</v>
      </c>
      <c r="Q161" s="3"/>
      <c r="R161" s="3"/>
    </row>
    <row r="162" spans="4:18" hidden="1" x14ac:dyDescent="0.25">
      <c r="D162" s="1">
        <v>163</v>
      </c>
      <c r="E162" s="6" t="s">
        <v>52</v>
      </c>
      <c r="F162" s="2" t="s">
        <v>1</v>
      </c>
      <c r="G162" s="3"/>
      <c r="P162" t="s">
        <v>215</v>
      </c>
    </row>
    <row r="163" spans="4:18" hidden="1" x14ac:dyDescent="0.25">
      <c r="D163" s="1">
        <v>164</v>
      </c>
      <c r="E163" s="6" t="s">
        <v>53</v>
      </c>
      <c r="F163" s="2" t="s">
        <v>1</v>
      </c>
      <c r="G163" s="3"/>
      <c r="P163" t="s">
        <v>216</v>
      </c>
    </row>
    <row r="164" spans="4:18" ht="30" x14ac:dyDescent="0.25">
      <c r="D164" s="1">
        <v>165</v>
      </c>
      <c r="E164" s="5" t="s">
        <v>183</v>
      </c>
      <c r="F164" s="13" t="s">
        <v>1</v>
      </c>
      <c r="G164" s="3"/>
      <c r="P164" s="16" t="s">
        <v>217</v>
      </c>
      <c r="Q164" s="3"/>
      <c r="R164" s="3"/>
    </row>
    <row r="165" spans="4:18" ht="30" x14ac:dyDescent="0.25">
      <c r="D165" s="1">
        <v>166</v>
      </c>
      <c r="E165" s="5" t="s">
        <v>184</v>
      </c>
      <c r="F165" s="13" t="s">
        <v>1</v>
      </c>
      <c r="G165" s="3"/>
      <c r="P165" s="16" t="s">
        <v>218</v>
      </c>
      <c r="Q165" s="3"/>
      <c r="R165" s="3"/>
    </row>
    <row r="166" spans="4:18" x14ac:dyDescent="0.25">
      <c r="D166" s="1">
        <v>167</v>
      </c>
      <c r="E166" s="5" t="s">
        <v>54</v>
      </c>
      <c r="F166" s="13" t="s">
        <v>1</v>
      </c>
      <c r="G166" s="3"/>
      <c r="P166" s="16" t="s">
        <v>219</v>
      </c>
      <c r="Q166" s="3"/>
      <c r="R166" s="3"/>
    </row>
    <row r="167" spans="4:18" ht="30" x14ac:dyDescent="0.25">
      <c r="D167" s="1">
        <v>168</v>
      </c>
      <c r="E167" s="5" t="s">
        <v>55</v>
      </c>
      <c r="F167" s="13" t="s">
        <v>1</v>
      </c>
      <c r="G167" s="3"/>
      <c r="P167" s="16" t="s">
        <v>220</v>
      </c>
      <c r="Q167" s="3"/>
      <c r="R167" s="3"/>
    </row>
    <row r="168" spans="4:18" x14ac:dyDescent="0.25">
      <c r="D168" s="1">
        <v>169</v>
      </c>
      <c r="E168" s="5" t="s">
        <v>106</v>
      </c>
      <c r="F168" s="13" t="s">
        <v>1</v>
      </c>
      <c r="G168" s="3"/>
      <c r="P168" s="16" t="s">
        <v>221</v>
      </c>
      <c r="Q168" s="3"/>
      <c r="R168" s="3"/>
    </row>
    <row r="169" spans="4:18" x14ac:dyDescent="0.25">
      <c r="D169" s="1">
        <v>170</v>
      </c>
      <c r="E169" s="5" t="s">
        <v>107</v>
      </c>
      <c r="F169" s="13" t="s">
        <v>1</v>
      </c>
      <c r="G169" s="3"/>
      <c r="P169" s="16" t="s">
        <v>222</v>
      </c>
      <c r="Q169" s="3"/>
      <c r="R169" s="3"/>
    </row>
    <row r="170" spans="4:18" x14ac:dyDescent="0.25">
      <c r="D170" s="1">
        <v>171</v>
      </c>
      <c r="E170" s="5" t="s">
        <v>87</v>
      </c>
      <c r="F170" s="13" t="s">
        <v>1</v>
      </c>
      <c r="G170" s="3"/>
      <c r="P170" s="16" t="s">
        <v>223</v>
      </c>
      <c r="Q170" s="3"/>
      <c r="R170" s="3"/>
    </row>
    <row r="171" spans="4:18" ht="30" x14ac:dyDescent="0.25">
      <c r="D171" s="1">
        <v>172</v>
      </c>
      <c r="E171" s="5" t="s">
        <v>171</v>
      </c>
      <c r="F171" s="13" t="s">
        <v>1</v>
      </c>
      <c r="G171" s="3"/>
      <c r="P171" s="16" t="s">
        <v>224</v>
      </c>
      <c r="Q171" s="3"/>
      <c r="R171" s="3"/>
    </row>
    <row r="172" spans="4:18" ht="30" x14ac:dyDescent="0.25">
      <c r="D172" s="1">
        <v>173</v>
      </c>
      <c r="E172" s="5" t="s">
        <v>151</v>
      </c>
      <c r="F172" s="13" t="s">
        <v>1</v>
      </c>
      <c r="G172" s="3"/>
      <c r="P172" s="16" t="s">
        <v>225</v>
      </c>
      <c r="Q172" s="3"/>
      <c r="R172" s="3"/>
    </row>
    <row r="173" spans="4:18" x14ac:dyDescent="0.25">
      <c r="D173" s="1">
        <v>174</v>
      </c>
      <c r="E173" s="5" t="s">
        <v>152</v>
      </c>
      <c r="F173" s="13" t="s">
        <v>1</v>
      </c>
      <c r="G173" s="3"/>
      <c r="P173" s="16" t="s">
        <v>226</v>
      </c>
      <c r="Q173" s="3"/>
      <c r="R173" s="3"/>
    </row>
    <row r="174" spans="4:18" x14ac:dyDescent="0.25">
      <c r="D174" s="1">
        <v>175</v>
      </c>
      <c r="E174" s="5" t="s">
        <v>61</v>
      </c>
      <c r="F174" s="13" t="s">
        <v>1</v>
      </c>
      <c r="G174" s="3"/>
      <c r="P174" s="16" t="s">
        <v>227</v>
      </c>
      <c r="Q174" s="3"/>
      <c r="R174" s="3"/>
    </row>
    <row r="175" spans="4:18" ht="30" hidden="1" x14ac:dyDescent="0.25">
      <c r="D175" s="1">
        <v>176</v>
      </c>
      <c r="E175" s="6" t="s">
        <v>56</v>
      </c>
      <c r="F175" s="2" t="s">
        <v>1</v>
      </c>
      <c r="G175" s="3"/>
      <c r="P175" t="s">
        <v>228</v>
      </c>
    </row>
    <row r="176" spans="4:18" x14ac:dyDescent="0.25">
      <c r="D176" s="1">
        <v>177</v>
      </c>
      <c r="E176" s="5" t="s">
        <v>103</v>
      </c>
      <c r="F176" s="13" t="s">
        <v>1</v>
      </c>
      <c r="G176" s="3"/>
      <c r="P176" s="16" t="s">
        <v>229</v>
      </c>
      <c r="Q176" s="3"/>
      <c r="R176" s="3"/>
    </row>
    <row r="177" spans="4:18" hidden="1" x14ac:dyDescent="0.25">
      <c r="D177" s="1">
        <v>178</v>
      </c>
      <c r="E177" s="6" t="s">
        <v>116</v>
      </c>
      <c r="F177" s="2" t="s">
        <v>1</v>
      </c>
      <c r="G177" s="3"/>
      <c r="P177" t="s">
        <v>85</v>
      </c>
    </row>
    <row r="178" spans="4:18" ht="27.75" x14ac:dyDescent="0.25">
      <c r="D178" s="1">
        <v>67</v>
      </c>
      <c r="E178" s="5" t="s">
        <v>192</v>
      </c>
      <c r="F178" s="13" t="s">
        <v>1</v>
      </c>
      <c r="G178" s="3"/>
      <c r="P178" s="16" t="s">
        <v>230</v>
      </c>
      <c r="Q178" s="3"/>
      <c r="R178" s="3"/>
    </row>
    <row r="179" spans="4:18" hidden="1" x14ac:dyDescent="0.25">
      <c r="D179" s="1">
        <v>180</v>
      </c>
      <c r="E179" s="6" t="s">
        <v>143</v>
      </c>
      <c r="F179" s="2" t="s">
        <v>1</v>
      </c>
      <c r="G179" s="3"/>
      <c r="P179" t="s">
        <v>231</v>
      </c>
    </row>
    <row r="180" spans="4:18" hidden="1" x14ac:dyDescent="0.25">
      <c r="D180" s="1">
        <v>181</v>
      </c>
      <c r="E180" s="6" t="s">
        <v>144</v>
      </c>
      <c r="F180" s="2" t="s">
        <v>1</v>
      </c>
      <c r="G180" s="3"/>
      <c r="P180" t="s">
        <v>232</v>
      </c>
    </row>
    <row r="181" spans="4:18" x14ac:dyDescent="0.25">
      <c r="D181" s="1">
        <v>182</v>
      </c>
      <c r="E181" s="5" t="s">
        <v>85</v>
      </c>
      <c r="F181" s="13" t="s">
        <v>1</v>
      </c>
      <c r="G181" s="3"/>
      <c r="P181" s="16" t="s">
        <v>233</v>
      </c>
      <c r="Q181" s="3"/>
      <c r="R181" s="3"/>
    </row>
    <row r="182" spans="4:18" x14ac:dyDescent="0.25">
      <c r="D182" s="1">
        <v>183</v>
      </c>
      <c r="E182" s="5" t="s">
        <v>57</v>
      </c>
      <c r="F182" s="13" t="s">
        <v>1</v>
      </c>
      <c r="G182" s="3"/>
      <c r="P182" s="16" t="s">
        <v>234</v>
      </c>
      <c r="Q182" s="3"/>
      <c r="R182" s="3"/>
    </row>
    <row r="183" spans="4:18" x14ac:dyDescent="0.25">
      <c r="D183" s="1">
        <v>184</v>
      </c>
      <c r="E183" s="5" t="s">
        <v>72</v>
      </c>
      <c r="F183" s="13" t="s">
        <v>1</v>
      </c>
      <c r="G183" s="3"/>
      <c r="P183" s="16" t="s">
        <v>235</v>
      </c>
      <c r="Q183" s="3"/>
      <c r="R183" s="3"/>
    </row>
    <row r="184" spans="4:18" hidden="1" x14ac:dyDescent="0.25">
      <c r="D184" s="1">
        <v>185</v>
      </c>
      <c r="E184" s="6" t="s">
        <v>115</v>
      </c>
      <c r="F184" s="2" t="s">
        <v>1</v>
      </c>
      <c r="G184" s="3"/>
      <c r="P184" t="s">
        <v>236</v>
      </c>
    </row>
    <row r="185" spans="4:18" hidden="1" x14ac:dyDescent="0.25">
      <c r="D185" s="1">
        <v>186</v>
      </c>
      <c r="E185" s="6" t="s">
        <v>86</v>
      </c>
      <c r="F185" s="2" t="s">
        <v>1</v>
      </c>
      <c r="G185" s="3"/>
      <c r="P185" t="s">
        <v>237</v>
      </c>
    </row>
    <row r="186" spans="4:18" x14ac:dyDescent="0.25">
      <c r="D186" s="1"/>
      <c r="E186" s="5" t="s">
        <v>73</v>
      </c>
      <c r="F186" s="13" t="s">
        <v>1</v>
      </c>
      <c r="G186" s="3"/>
      <c r="P186" s="16" t="s">
        <v>238</v>
      </c>
      <c r="Q186" s="3"/>
      <c r="R186" s="3"/>
    </row>
    <row r="187" spans="4:18" ht="27.75" x14ac:dyDescent="0.25">
      <c r="D187" s="1"/>
      <c r="E187" s="5" t="s">
        <v>58</v>
      </c>
      <c r="F187" s="13" t="s">
        <v>1</v>
      </c>
      <c r="G187" s="3"/>
      <c r="P187" s="16" t="s">
        <v>239</v>
      </c>
      <c r="Q187" s="3"/>
      <c r="R187" s="3"/>
    </row>
    <row r="188" spans="4:18" ht="30" x14ac:dyDescent="0.25">
      <c r="D188" s="1"/>
      <c r="E188" s="5" t="s">
        <v>145</v>
      </c>
      <c r="F188" s="13" t="s">
        <v>1</v>
      </c>
      <c r="G188" s="3"/>
      <c r="P188" s="16" t="s">
        <v>240</v>
      </c>
      <c r="Q188" s="3"/>
      <c r="R188" s="3"/>
    </row>
    <row r="189" spans="4:18" hidden="1" x14ac:dyDescent="0.25">
      <c r="D189" s="1"/>
      <c r="E189" s="1"/>
      <c r="F189" s="4"/>
      <c r="G189" s="3" t="s">
        <v>158</v>
      </c>
      <c r="P189" t="s">
        <v>241</v>
      </c>
    </row>
    <row r="190" spans="4:18" x14ac:dyDescent="0.25">
      <c r="P190" s="16" t="s">
        <v>242</v>
      </c>
      <c r="Q190" s="3"/>
      <c r="R190" s="3"/>
    </row>
    <row r="191" spans="4:18" x14ac:dyDescent="0.25">
      <c r="P191" s="16" t="s">
        <v>243</v>
      </c>
      <c r="Q191" s="3"/>
      <c r="R191" s="3"/>
    </row>
    <row r="192" spans="4:18" ht="30" x14ac:dyDescent="0.25">
      <c r="P192" s="16" t="s">
        <v>244</v>
      </c>
      <c r="Q192" s="3"/>
      <c r="R192" s="3"/>
    </row>
    <row r="193" spans="16:18" ht="30" x14ac:dyDescent="0.25">
      <c r="P193" s="16" t="s">
        <v>245</v>
      </c>
      <c r="Q193" s="3"/>
      <c r="R193" s="3"/>
    </row>
    <row r="194" spans="16:18" ht="30" x14ac:dyDescent="0.25">
      <c r="P194" s="16" t="s">
        <v>246</v>
      </c>
      <c r="Q194" s="3"/>
      <c r="R194" s="3"/>
    </row>
    <row r="195" spans="16:18" ht="30" x14ac:dyDescent="0.25">
      <c r="P195" s="16" t="s">
        <v>247</v>
      </c>
      <c r="Q195" s="3"/>
      <c r="R195" s="3"/>
    </row>
    <row r="196" spans="16:18" x14ac:dyDescent="0.25">
      <c r="P196" s="16" t="s">
        <v>248</v>
      </c>
      <c r="Q196" s="3"/>
      <c r="R196" s="3"/>
    </row>
    <row r="197" spans="16:18" x14ac:dyDescent="0.25">
      <c r="P197" s="16" t="s">
        <v>249</v>
      </c>
      <c r="Q197" s="3"/>
      <c r="R197" s="3"/>
    </row>
    <row r="198" spans="16:18" x14ac:dyDescent="0.25">
      <c r="P198" s="16" t="s">
        <v>250</v>
      </c>
      <c r="Q198" s="3"/>
      <c r="R198" s="3"/>
    </row>
    <row r="199" spans="16:18" ht="30" x14ac:dyDescent="0.25">
      <c r="P199" s="16" t="s">
        <v>251</v>
      </c>
      <c r="Q199" s="3"/>
      <c r="R199" s="3"/>
    </row>
    <row r="200" spans="16:18" ht="30" x14ac:dyDescent="0.25">
      <c r="P200" s="16" t="s">
        <v>252</v>
      </c>
      <c r="Q200" s="3"/>
      <c r="R200" s="3"/>
    </row>
    <row r="201" spans="16:18" x14ac:dyDescent="0.25">
      <c r="P201" s="16" t="s">
        <v>253</v>
      </c>
      <c r="Q201" s="3"/>
      <c r="R201" s="3"/>
    </row>
  </sheetData>
  <autoFilter ref="D2:G189">
    <filterColumn colId="1">
      <colorFilter dxfId="0"/>
    </filterColumn>
  </autoFilter>
  <sortState ref="D3:D190">
    <sortCondition ref="D1:D19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55"/>
  <sheetViews>
    <sheetView topLeftCell="C100" zoomScale="190" zoomScaleNormal="190" workbookViewId="0">
      <selection activeCell="I103" sqref="I103"/>
    </sheetView>
  </sheetViews>
  <sheetFormatPr defaultRowHeight="15" x14ac:dyDescent="0.25"/>
  <cols>
    <col min="3" max="3" width="40.42578125" customWidth="1"/>
    <col min="4" max="4" width="17.28515625" customWidth="1"/>
  </cols>
  <sheetData>
    <row r="2" spans="3:6" x14ac:dyDescent="0.25">
      <c r="C2" s="17" t="s">
        <v>256</v>
      </c>
      <c r="D2" s="17" t="s">
        <v>259</v>
      </c>
    </row>
    <row r="3" spans="3:6" x14ac:dyDescent="0.25">
      <c r="C3" s="16" t="s">
        <v>142</v>
      </c>
      <c r="D3" s="16" t="s">
        <v>260</v>
      </c>
      <c r="E3" s="3" t="s">
        <v>1</v>
      </c>
      <c r="F3" s="3"/>
    </row>
    <row r="4" spans="3:6" ht="30" x14ac:dyDescent="0.25">
      <c r="C4" s="16" t="s">
        <v>175</v>
      </c>
      <c r="D4" s="16">
        <v>5.5</v>
      </c>
      <c r="E4" s="3" t="s">
        <v>1</v>
      </c>
      <c r="F4" s="3"/>
    </row>
    <row r="5" spans="3:6" x14ac:dyDescent="0.25">
      <c r="C5" s="16" t="s">
        <v>164</v>
      </c>
      <c r="D5" s="16">
        <v>0.65</v>
      </c>
      <c r="E5" s="3" t="s">
        <v>1</v>
      </c>
      <c r="F5" s="3"/>
    </row>
    <row r="6" spans="3:6" x14ac:dyDescent="0.25">
      <c r="C6" s="16" t="s">
        <v>214</v>
      </c>
      <c r="D6" s="16">
        <v>1.35</v>
      </c>
      <c r="E6" s="3" t="s">
        <v>1</v>
      </c>
      <c r="F6" s="3"/>
    </row>
    <row r="7" spans="3:6" x14ac:dyDescent="0.25">
      <c r="C7" s="16" t="s">
        <v>333</v>
      </c>
      <c r="D7" s="16">
        <v>15.3</v>
      </c>
      <c r="E7" s="3" t="s">
        <v>1</v>
      </c>
      <c r="F7" s="3"/>
    </row>
    <row r="8" spans="3:6" ht="45" x14ac:dyDescent="0.25">
      <c r="C8" s="16" t="s">
        <v>324</v>
      </c>
      <c r="D8" s="16">
        <v>27.49</v>
      </c>
      <c r="E8" s="3" t="s">
        <v>1</v>
      </c>
      <c r="F8" s="3"/>
    </row>
    <row r="9" spans="3:6" ht="45" x14ac:dyDescent="0.25">
      <c r="C9" s="16" t="s">
        <v>325</v>
      </c>
      <c r="D9" s="16">
        <v>29.49</v>
      </c>
      <c r="E9" s="3" t="s">
        <v>1</v>
      </c>
      <c r="F9" s="3"/>
    </row>
    <row r="10" spans="3:6" ht="45" x14ac:dyDescent="0.25">
      <c r="C10" s="16" t="s">
        <v>326</v>
      </c>
      <c r="D10" s="16">
        <v>24.49</v>
      </c>
      <c r="E10" s="3" t="s">
        <v>1</v>
      </c>
      <c r="F10" s="3"/>
    </row>
    <row r="11" spans="3:6" ht="45" x14ac:dyDescent="0.25">
      <c r="C11" s="16" t="s">
        <v>327</v>
      </c>
      <c r="D11" s="16">
        <v>25.99</v>
      </c>
      <c r="E11" s="3" t="s">
        <v>1</v>
      </c>
      <c r="F11" s="3"/>
    </row>
    <row r="12" spans="3:6" ht="45" x14ac:dyDescent="0.25">
      <c r="C12" s="16" t="s">
        <v>328</v>
      </c>
      <c r="D12" s="16">
        <v>54.18</v>
      </c>
      <c r="E12" s="3" t="s">
        <v>1</v>
      </c>
      <c r="F12" s="3"/>
    </row>
    <row r="13" spans="3:6" ht="60" x14ac:dyDescent="0.25">
      <c r="C13" s="16" t="s">
        <v>329</v>
      </c>
      <c r="D13" s="16">
        <v>14.49</v>
      </c>
      <c r="E13" s="3" t="s">
        <v>1</v>
      </c>
      <c r="F13" s="3"/>
    </row>
    <row r="14" spans="3:6" ht="60" x14ac:dyDescent="0.25">
      <c r="C14" s="16" t="s">
        <v>330</v>
      </c>
      <c r="D14" s="16">
        <v>14.49</v>
      </c>
      <c r="E14" s="3" t="s">
        <v>1</v>
      </c>
      <c r="F14" s="3"/>
    </row>
    <row r="15" spans="3:6" ht="45" x14ac:dyDescent="0.25">
      <c r="C15" s="16" t="s">
        <v>331</v>
      </c>
      <c r="D15" s="16">
        <v>10.72</v>
      </c>
      <c r="E15" s="3" t="s">
        <v>1</v>
      </c>
      <c r="F15" s="3"/>
    </row>
    <row r="16" spans="3:6" ht="45" x14ac:dyDescent="0.25">
      <c r="C16" s="16" t="s">
        <v>332</v>
      </c>
      <c r="D16" s="16">
        <v>101.06</v>
      </c>
      <c r="E16" s="3" t="s">
        <v>1</v>
      </c>
      <c r="F16" s="3"/>
    </row>
    <row r="17" spans="3:6" ht="60" x14ac:dyDescent="0.25">
      <c r="C17" s="16" t="s">
        <v>334</v>
      </c>
      <c r="D17" s="16">
        <v>12.27</v>
      </c>
      <c r="E17" s="3" t="s">
        <v>1</v>
      </c>
      <c r="F17" s="3"/>
    </row>
    <row r="18" spans="3:6" ht="45" x14ac:dyDescent="0.25">
      <c r="C18" s="16" t="s">
        <v>336</v>
      </c>
      <c r="D18" s="16">
        <v>15.31</v>
      </c>
      <c r="E18" s="3" t="s">
        <v>1</v>
      </c>
      <c r="F18" s="3"/>
    </row>
    <row r="19" spans="3:6" ht="45" x14ac:dyDescent="0.25">
      <c r="C19" s="16" t="s">
        <v>335</v>
      </c>
      <c r="D19" s="16">
        <v>24.45</v>
      </c>
      <c r="E19" s="3" t="s">
        <v>1</v>
      </c>
      <c r="F19" s="3"/>
    </row>
    <row r="20" spans="3:6" ht="30" x14ac:dyDescent="0.25">
      <c r="C20" s="16" t="s">
        <v>337</v>
      </c>
      <c r="D20" s="16">
        <v>37.9</v>
      </c>
      <c r="E20" s="3" t="s">
        <v>1</v>
      </c>
      <c r="F20" s="3"/>
    </row>
    <row r="21" spans="3:6" ht="60" x14ac:dyDescent="0.25">
      <c r="C21" s="16" t="s">
        <v>338</v>
      </c>
      <c r="D21" s="16">
        <v>27.49</v>
      </c>
      <c r="E21" s="3" t="s">
        <v>1</v>
      </c>
      <c r="F21" s="3"/>
    </row>
    <row r="22" spans="3:6" ht="60" x14ac:dyDescent="0.25">
      <c r="C22" s="16" t="s">
        <v>339</v>
      </c>
      <c r="D22" s="16">
        <v>14.99</v>
      </c>
      <c r="E22" s="3" t="s">
        <v>1</v>
      </c>
      <c r="F22" s="3"/>
    </row>
    <row r="23" spans="3:6" ht="75" x14ac:dyDescent="0.25">
      <c r="C23" s="16" t="s">
        <v>340</v>
      </c>
      <c r="D23" s="16">
        <v>18.29</v>
      </c>
      <c r="E23" s="3" t="s">
        <v>1</v>
      </c>
      <c r="F23" s="3"/>
    </row>
    <row r="24" spans="3:6" ht="60" x14ac:dyDescent="0.25">
      <c r="C24" s="18" t="s">
        <v>341</v>
      </c>
      <c r="D24" s="16">
        <v>8.49</v>
      </c>
      <c r="E24" s="3" t="s">
        <v>1</v>
      </c>
      <c r="F24" s="3"/>
    </row>
    <row r="25" spans="3:6" ht="75" x14ac:dyDescent="0.25">
      <c r="C25" s="16" t="s">
        <v>342</v>
      </c>
      <c r="D25" s="16">
        <v>8.7899999999999991</v>
      </c>
      <c r="E25" s="3" t="s">
        <v>1</v>
      </c>
      <c r="F25" s="3"/>
    </row>
    <row r="26" spans="3:6" ht="30" x14ac:dyDescent="0.25">
      <c r="C26" s="16" t="s">
        <v>4</v>
      </c>
      <c r="D26" s="16">
        <v>39.99</v>
      </c>
      <c r="E26" s="3" t="s">
        <v>1</v>
      </c>
      <c r="F26" s="3"/>
    </row>
    <row r="27" spans="3:6" x14ac:dyDescent="0.25">
      <c r="C27" s="16" t="s">
        <v>253</v>
      </c>
      <c r="D27" s="16">
        <v>3.99</v>
      </c>
      <c r="E27" s="3" t="s">
        <v>1</v>
      </c>
      <c r="F27" s="3"/>
    </row>
    <row r="28" spans="3:6" x14ac:dyDescent="0.25">
      <c r="C28" s="16" t="s">
        <v>129</v>
      </c>
      <c r="D28" s="16">
        <v>4.29</v>
      </c>
      <c r="E28" s="3" t="s">
        <v>1</v>
      </c>
      <c r="F28" s="3"/>
    </row>
    <row r="29" spans="3:6" ht="60" x14ac:dyDescent="0.25">
      <c r="C29" s="16" t="s">
        <v>343</v>
      </c>
      <c r="D29" s="16">
        <v>27.49</v>
      </c>
      <c r="E29" s="3" t="s">
        <v>1</v>
      </c>
      <c r="F29" s="3"/>
    </row>
    <row r="30" spans="3:6" x14ac:dyDescent="0.25">
      <c r="C30" s="16" t="s">
        <v>258</v>
      </c>
      <c r="D30" s="16"/>
      <c r="E30" s="3" t="s">
        <v>255</v>
      </c>
      <c r="F30" s="3"/>
    </row>
    <row r="31" spans="3:6" x14ac:dyDescent="0.25">
      <c r="C31" s="16" t="s">
        <v>257</v>
      </c>
      <c r="D31" s="16"/>
      <c r="E31" s="3" t="s">
        <v>255</v>
      </c>
      <c r="F31" s="3"/>
    </row>
    <row r="32" spans="3:6" ht="60" x14ac:dyDescent="0.25">
      <c r="C32" s="16" t="s">
        <v>344</v>
      </c>
      <c r="D32" s="16">
        <v>6.29</v>
      </c>
      <c r="E32" s="3" t="s">
        <v>1</v>
      </c>
      <c r="F32" s="3"/>
    </row>
    <row r="33" spans="3:6" ht="60" x14ac:dyDescent="0.25">
      <c r="C33" s="16" t="s">
        <v>345</v>
      </c>
      <c r="D33" s="16">
        <v>6.29</v>
      </c>
      <c r="E33" s="3" t="s">
        <v>1</v>
      </c>
      <c r="F33" s="3"/>
    </row>
    <row r="34" spans="3:6" ht="45" x14ac:dyDescent="0.25">
      <c r="C34" s="16" t="s">
        <v>346</v>
      </c>
      <c r="D34" s="16">
        <v>6.29</v>
      </c>
      <c r="E34" s="3" t="s">
        <v>1</v>
      </c>
      <c r="F34" s="3"/>
    </row>
    <row r="35" spans="3:6" ht="75" x14ac:dyDescent="0.25">
      <c r="C35" s="16" t="s">
        <v>347</v>
      </c>
      <c r="D35" s="16">
        <v>30.49</v>
      </c>
      <c r="E35" s="3" t="s">
        <v>1</v>
      </c>
      <c r="F35" s="3"/>
    </row>
    <row r="36" spans="3:6" ht="60" x14ac:dyDescent="0.25">
      <c r="C36" s="16" t="s">
        <v>348</v>
      </c>
      <c r="D36" s="16">
        <v>3.5</v>
      </c>
      <c r="E36" s="3" t="s">
        <v>1</v>
      </c>
      <c r="F36" s="3"/>
    </row>
    <row r="37" spans="3:6" ht="79.5" customHeight="1" x14ac:dyDescent="0.25">
      <c r="C37" s="16" t="s">
        <v>349</v>
      </c>
      <c r="D37" s="16">
        <v>12.76</v>
      </c>
      <c r="E37" s="3" t="s">
        <v>1</v>
      </c>
      <c r="F37" s="3"/>
    </row>
    <row r="38" spans="3:6" ht="78.75" customHeight="1" x14ac:dyDescent="0.25">
      <c r="C38" s="16" t="s">
        <v>410</v>
      </c>
      <c r="D38" s="16">
        <v>10.29</v>
      </c>
      <c r="E38" s="3" t="s">
        <v>1</v>
      </c>
      <c r="F38" s="3"/>
    </row>
    <row r="39" spans="3:6" ht="30" x14ac:dyDescent="0.25">
      <c r="C39" s="16" t="s">
        <v>350</v>
      </c>
      <c r="D39" s="16">
        <v>13.99</v>
      </c>
      <c r="E39" s="3" t="s">
        <v>1</v>
      </c>
      <c r="F39" s="3"/>
    </row>
    <row r="40" spans="3:6" ht="56.25" customHeight="1" x14ac:dyDescent="0.25">
      <c r="C40" s="16" t="s">
        <v>261</v>
      </c>
      <c r="D40" s="16">
        <v>13.49</v>
      </c>
      <c r="E40" s="3" t="s">
        <v>1</v>
      </c>
      <c r="F40" s="3"/>
    </row>
    <row r="41" spans="3:6" ht="30" x14ac:dyDescent="0.25">
      <c r="C41" s="16" t="s">
        <v>351</v>
      </c>
      <c r="D41" s="16">
        <v>13.12</v>
      </c>
      <c r="E41" s="3" t="s">
        <v>1</v>
      </c>
      <c r="F41" s="3"/>
    </row>
    <row r="42" spans="3:6" ht="30" x14ac:dyDescent="0.25">
      <c r="C42" s="16" t="s">
        <v>263</v>
      </c>
      <c r="D42" s="16">
        <v>4.79</v>
      </c>
      <c r="E42" s="3" t="s">
        <v>1</v>
      </c>
      <c r="F42" s="3"/>
    </row>
    <row r="43" spans="3:6" x14ac:dyDescent="0.25">
      <c r="C43" s="16" t="s">
        <v>262</v>
      </c>
      <c r="D43" s="16">
        <v>3.99</v>
      </c>
      <c r="E43" s="3" t="s">
        <v>1</v>
      </c>
      <c r="F43" s="3"/>
    </row>
    <row r="44" spans="3:6" x14ac:dyDescent="0.25">
      <c r="C44" s="16" t="s">
        <v>264</v>
      </c>
      <c r="D44" s="16">
        <v>3.99</v>
      </c>
      <c r="E44" s="3" t="s">
        <v>1</v>
      </c>
      <c r="F44" s="3"/>
    </row>
    <row r="45" spans="3:6" ht="60" x14ac:dyDescent="0.25">
      <c r="C45" s="16" t="s">
        <v>352</v>
      </c>
      <c r="D45" s="16">
        <v>8.49</v>
      </c>
      <c r="E45" s="3" t="s">
        <v>1</v>
      </c>
      <c r="F45" s="3"/>
    </row>
    <row r="46" spans="3:6" x14ac:dyDescent="0.25">
      <c r="C46" s="16" t="s">
        <v>98</v>
      </c>
      <c r="D46" s="16">
        <v>3.49</v>
      </c>
      <c r="E46" s="3" t="s">
        <v>1</v>
      </c>
      <c r="F46" s="3"/>
    </row>
    <row r="47" spans="3:6" ht="30" x14ac:dyDescent="0.25">
      <c r="C47" s="16" t="s">
        <v>265</v>
      </c>
      <c r="D47" s="16">
        <v>1.85</v>
      </c>
      <c r="E47" s="3" t="s">
        <v>1</v>
      </c>
      <c r="F47" s="3"/>
    </row>
    <row r="48" spans="3:6" ht="64.5" customHeight="1" x14ac:dyDescent="0.25">
      <c r="C48" s="16" t="s">
        <v>266</v>
      </c>
      <c r="D48" s="16">
        <v>17.79</v>
      </c>
      <c r="E48" s="3" t="s">
        <v>1</v>
      </c>
      <c r="F48" s="3"/>
    </row>
    <row r="49" spans="3:6" ht="75" x14ac:dyDescent="0.25">
      <c r="C49" s="16" t="s">
        <v>269</v>
      </c>
      <c r="D49" s="16">
        <v>45.99</v>
      </c>
      <c r="E49" s="3" t="s">
        <v>1</v>
      </c>
      <c r="F49" s="3"/>
    </row>
    <row r="50" spans="3:6" ht="45" x14ac:dyDescent="0.25">
      <c r="C50" s="16" t="s">
        <v>268</v>
      </c>
      <c r="D50" s="16">
        <v>9.99</v>
      </c>
      <c r="E50" s="3" t="s">
        <v>1</v>
      </c>
      <c r="F50" s="3"/>
    </row>
    <row r="51" spans="3:6" ht="45" x14ac:dyDescent="0.25">
      <c r="C51" s="16" t="s">
        <v>267</v>
      </c>
      <c r="D51" s="16">
        <v>48.86</v>
      </c>
      <c r="E51" s="3" t="s">
        <v>1</v>
      </c>
      <c r="F51" s="3"/>
    </row>
    <row r="52" spans="3:6" x14ac:dyDescent="0.25">
      <c r="C52" s="16" t="s">
        <v>353</v>
      </c>
      <c r="D52" s="16"/>
      <c r="E52" s="3" t="s">
        <v>1</v>
      </c>
      <c r="F52" s="3"/>
    </row>
    <row r="53" spans="3:6" x14ac:dyDescent="0.25">
      <c r="C53" s="16" t="s">
        <v>75</v>
      </c>
      <c r="D53" s="16">
        <v>0.08</v>
      </c>
      <c r="E53" s="3" t="s">
        <v>1</v>
      </c>
      <c r="F53" s="3"/>
    </row>
    <row r="54" spans="3:6" x14ac:dyDescent="0.25">
      <c r="C54" s="16" t="s">
        <v>14</v>
      </c>
      <c r="D54" s="16"/>
      <c r="E54" s="3" t="s">
        <v>1</v>
      </c>
      <c r="F54" s="3"/>
    </row>
    <row r="55" spans="3:6" ht="45" x14ac:dyDescent="0.25">
      <c r="C55" s="16" t="s">
        <v>270</v>
      </c>
      <c r="D55" s="16">
        <v>76.989999999999995</v>
      </c>
      <c r="E55" s="3" t="s">
        <v>279</v>
      </c>
      <c r="F55" s="3"/>
    </row>
    <row r="56" spans="3:6" x14ac:dyDescent="0.25">
      <c r="C56" s="16" t="s">
        <v>271</v>
      </c>
      <c r="D56" s="16">
        <v>0.3</v>
      </c>
      <c r="E56" s="3" t="s">
        <v>280</v>
      </c>
      <c r="F56" s="3"/>
    </row>
    <row r="57" spans="3:6" ht="30" x14ac:dyDescent="0.25">
      <c r="C57" s="16" t="s">
        <v>272</v>
      </c>
      <c r="D57" s="16">
        <v>13.99</v>
      </c>
      <c r="E57" s="3" t="s">
        <v>278</v>
      </c>
      <c r="F57" s="3"/>
    </row>
    <row r="58" spans="3:6" ht="30" x14ac:dyDescent="0.25">
      <c r="C58" s="16" t="s">
        <v>354</v>
      </c>
      <c r="D58" s="16">
        <v>51.75</v>
      </c>
      <c r="E58" s="3" t="s">
        <v>355</v>
      </c>
      <c r="F58" s="3"/>
    </row>
    <row r="59" spans="3:6" ht="30" x14ac:dyDescent="0.25">
      <c r="C59" s="16" t="s">
        <v>273</v>
      </c>
      <c r="D59" s="16">
        <v>11.29</v>
      </c>
      <c r="E59" s="3" t="s">
        <v>279</v>
      </c>
      <c r="F59" s="3"/>
    </row>
    <row r="60" spans="3:6" ht="30" x14ac:dyDescent="0.25">
      <c r="C60" s="16" t="s">
        <v>274</v>
      </c>
      <c r="D60" s="16">
        <v>89.45</v>
      </c>
      <c r="E60" s="3" t="s">
        <v>279</v>
      </c>
      <c r="F60" s="3"/>
    </row>
    <row r="61" spans="3:6" ht="30" x14ac:dyDescent="0.25">
      <c r="C61" s="16" t="s">
        <v>275</v>
      </c>
      <c r="D61" s="16">
        <v>139</v>
      </c>
      <c r="E61" s="3" t="s">
        <v>279</v>
      </c>
      <c r="F61" s="3"/>
    </row>
    <row r="62" spans="3:6" ht="45" x14ac:dyDescent="0.25">
      <c r="C62" s="16" t="s">
        <v>276</v>
      </c>
      <c r="D62" s="16">
        <v>0.79</v>
      </c>
      <c r="E62" s="3" t="s">
        <v>277</v>
      </c>
      <c r="F62" s="3"/>
    </row>
    <row r="63" spans="3:6" ht="60" x14ac:dyDescent="0.25">
      <c r="C63" s="16" t="s">
        <v>281</v>
      </c>
      <c r="D63" s="16">
        <v>23.99</v>
      </c>
      <c r="E63" s="3" t="s">
        <v>1</v>
      </c>
      <c r="F63" s="3"/>
    </row>
    <row r="64" spans="3:6" ht="45" x14ac:dyDescent="0.25">
      <c r="C64" s="16" t="s">
        <v>282</v>
      </c>
      <c r="D64" s="16">
        <v>13.84</v>
      </c>
      <c r="E64" s="3" t="s">
        <v>1</v>
      </c>
      <c r="F64" s="3"/>
    </row>
    <row r="65" spans="3:6" ht="45" x14ac:dyDescent="0.25">
      <c r="C65" s="16" t="s">
        <v>283</v>
      </c>
      <c r="D65" s="16">
        <v>13.84</v>
      </c>
      <c r="E65" s="3" t="s">
        <v>1</v>
      </c>
      <c r="F65" s="3"/>
    </row>
    <row r="66" spans="3:6" ht="30" x14ac:dyDescent="0.25">
      <c r="C66" s="16" t="s">
        <v>358</v>
      </c>
      <c r="D66" s="16">
        <v>9.6</v>
      </c>
      <c r="E66" s="3" t="s">
        <v>1</v>
      </c>
      <c r="F66" s="3"/>
    </row>
    <row r="67" spans="3:6" x14ac:dyDescent="0.25">
      <c r="C67" s="16" t="s">
        <v>356</v>
      </c>
      <c r="D67" s="16">
        <v>13.46</v>
      </c>
      <c r="E67" s="3" t="s">
        <v>1</v>
      </c>
      <c r="F67" s="3"/>
    </row>
    <row r="68" spans="3:6" x14ac:dyDescent="0.25">
      <c r="C68" s="16" t="s">
        <v>357</v>
      </c>
      <c r="D68" s="16">
        <v>14.7</v>
      </c>
      <c r="E68" s="3" t="s">
        <v>1</v>
      </c>
      <c r="F68" s="3"/>
    </row>
    <row r="69" spans="3:6" x14ac:dyDescent="0.25">
      <c r="C69" s="16" t="s">
        <v>359</v>
      </c>
      <c r="D69" s="16">
        <v>14.7</v>
      </c>
      <c r="E69" s="3" t="s">
        <v>1</v>
      </c>
      <c r="F69" s="3"/>
    </row>
    <row r="70" spans="3:6" ht="14.25" customHeight="1" x14ac:dyDescent="0.25">
      <c r="C70" s="16" t="s">
        <v>360</v>
      </c>
      <c r="D70" s="16">
        <v>14.7</v>
      </c>
      <c r="E70" s="3" t="s">
        <v>1</v>
      </c>
      <c r="F70" s="3"/>
    </row>
    <row r="71" spans="3:6" ht="30" x14ac:dyDescent="0.25">
      <c r="C71" s="16" t="s">
        <v>361</v>
      </c>
      <c r="D71" s="16">
        <v>19.43</v>
      </c>
      <c r="E71" s="3" t="s">
        <v>1</v>
      </c>
      <c r="F71" s="3"/>
    </row>
    <row r="72" spans="3:6" x14ac:dyDescent="0.25">
      <c r="C72" s="16" t="s">
        <v>225</v>
      </c>
      <c r="D72" s="16"/>
      <c r="E72" s="3" t="s">
        <v>1</v>
      </c>
      <c r="F72" s="3"/>
    </row>
    <row r="73" spans="3:6" x14ac:dyDescent="0.25">
      <c r="C73" s="16" t="s">
        <v>226</v>
      </c>
      <c r="D73" s="16"/>
      <c r="E73" s="3" t="s">
        <v>1</v>
      </c>
      <c r="F73" s="3"/>
    </row>
    <row r="74" spans="3:6" ht="30" x14ac:dyDescent="0.25">
      <c r="C74" s="16" t="s">
        <v>362</v>
      </c>
      <c r="D74" s="16">
        <v>1.68</v>
      </c>
      <c r="E74" s="3" t="s">
        <v>1</v>
      </c>
      <c r="F74" s="3"/>
    </row>
    <row r="75" spans="3:6" ht="30" x14ac:dyDescent="0.25">
      <c r="C75" s="16" t="s">
        <v>27</v>
      </c>
      <c r="D75" s="16">
        <v>0.82</v>
      </c>
      <c r="E75" s="3" t="s">
        <v>1</v>
      </c>
      <c r="F75" s="3"/>
    </row>
    <row r="76" spans="3:6" x14ac:dyDescent="0.25">
      <c r="C76" s="16" t="s">
        <v>28</v>
      </c>
      <c r="D76" s="16">
        <v>2.4300000000000002</v>
      </c>
      <c r="E76" s="3" t="s">
        <v>1</v>
      </c>
      <c r="F76" s="3"/>
    </row>
    <row r="77" spans="3:6" x14ac:dyDescent="0.25">
      <c r="C77" s="16" t="s">
        <v>30</v>
      </c>
      <c r="D77" s="16">
        <v>2.4300000000000002</v>
      </c>
      <c r="E77" s="3" t="s">
        <v>1</v>
      </c>
      <c r="F77" s="3"/>
    </row>
    <row r="78" spans="3:6" x14ac:dyDescent="0.25">
      <c r="C78" s="16" t="s">
        <v>31</v>
      </c>
      <c r="D78" s="16">
        <v>2.4300000000000002</v>
      </c>
      <c r="E78" s="3" t="s">
        <v>1</v>
      </c>
      <c r="F78" s="3"/>
    </row>
    <row r="79" spans="3:6" x14ac:dyDescent="0.25">
      <c r="C79" s="16" t="s">
        <v>32</v>
      </c>
      <c r="D79" s="16">
        <v>2.09</v>
      </c>
      <c r="E79" s="3" t="s">
        <v>1</v>
      </c>
      <c r="F79" s="3"/>
    </row>
    <row r="80" spans="3:6" x14ac:dyDescent="0.25">
      <c r="C80" s="16" t="s">
        <v>33</v>
      </c>
      <c r="D80" s="16">
        <v>2.09</v>
      </c>
      <c r="E80" s="3" t="s">
        <v>1</v>
      </c>
      <c r="F80" s="3"/>
    </row>
    <row r="81" spans="3:6" ht="30" x14ac:dyDescent="0.25">
      <c r="C81" s="16" t="s">
        <v>199</v>
      </c>
      <c r="D81" s="16">
        <v>0.65</v>
      </c>
      <c r="E81" s="3" t="s">
        <v>1</v>
      </c>
      <c r="F81" s="3"/>
    </row>
    <row r="82" spans="3:6" ht="30" x14ac:dyDescent="0.25">
      <c r="C82" s="16" t="s">
        <v>200</v>
      </c>
      <c r="D82" s="16">
        <v>0.79</v>
      </c>
      <c r="E82" s="3" t="s">
        <v>1</v>
      </c>
      <c r="F82" s="3"/>
    </row>
    <row r="83" spans="3:6" ht="30" x14ac:dyDescent="0.25">
      <c r="C83" s="16" t="s">
        <v>201</v>
      </c>
      <c r="D83" s="16">
        <v>1.55</v>
      </c>
      <c r="E83" s="3" t="s">
        <v>1</v>
      </c>
      <c r="F83" s="3"/>
    </row>
    <row r="84" spans="3:6" ht="30" x14ac:dyDescent="0.25">
      <c r="C84" s="16" t="s">
        <v>202</v>
      </c>
      <c r="D84" s="16">
        <v>2.29</v>
      </c>
      <c r="E84" s="3" t="s">
        <v>1</v>
      </c>
      <c r="F84" s="3"/>
    </row>
    <row r="85" spans="3:6" ht="45" x14ac:dyDescent="0.25">
      <c r="C85" s="16" t="s">
        <v>284</v>
      </c>
      <c r="D85" s="16">
        <v>3.29</v>
      </c>
      <c r="E85" s="3" t="s">
        <v>1</v>
      </c>
      <c r="F85" s="3"/>
    </row>
    <row r="86" spans="3:6" x14ac:dyDescent="0.25">
      <c r="C86" s="16" t="s">
        <v>39</v>
      </c>
      <c r="D86" s="16">
        <v>1.69</v>
      </c>
      <c r="E86" s="3" t="s">
        <v>1</v>
      </c>
      <c r="F86" s="3"/>
    </row>
    <row r="87" spans="3:6" ht="45" x14ac:dyDescent="0.25">
      <c r="C87" s="16" t="s">
        <v>363</v>
      </c>
      <c r="D87" s="16">
        <v>5.49</v>
      </c>
      <c r="E87" s="3" t="s">
        <v>1</v>
      </c>
      <c r="F87" s="3"/>
    </row>
    <row r="88" spans="3:6" x14ac:dyDescent="0.25">
      <c r="C88" s="16" t="s">
        <v>40</v>
      </c>
      <c r="D88" s="16">
        <v>2.4900000000000002</v>
      </c>
      <c r="E88" s="3" t="s">
        <v>1</v>
      </c>
      <c r="F88" s="3"/>
    </row>
    <row r="89" spans="3:6" x14ac:dyDescent="0.25">
      <c r="C89" s="16" t="s">
        <v>126</v>
      </c>
      <c r="D89" s="16">
        <v>24.49</v>
      </c>
      <c r="E89" s="3" t="s">
        <v>1</v>
      </c>
      <c r="F89" s="3"/>
    </row>
    <row r="90" spans="3:6" ht="30" x14ac:dyDescent="0.25">
      <c r="C90" s="16" t="s">
        <v>285</v>
      </c>
      <c r="D90" s="16">
        <v>32.99</v>
      </c>
      <c r="E90" s="3" t="s">
        <v>1</v>
      </c>
      <c r="F90" s="3"/>
    </row>
    <row r="91" spans="3:6" ht="45" x14ac:dyDescent="0.25">
      <c r="C91" s="16" t="s">
        <v>286</v>
      </c>
      <c r="D91" s="16">
        <v>1.35</v>
      </c>
      <c r="E91" s="3" t="s">
        <v>1</v>
      </c>
      <c r="F91" s="3"/>
    </row>
    <row r="92" spans="3:6" ht="45" x14ac:dyDescent="0.25">
      <c r="C92" s="16" t="s">
        <v>287</v>
      </c>
      <c r="D92" s="16">
        <v>45.99</v>
      </c>
      <c r="E92" s="3" t="s">
        <v>1</v>
      </c>
      <c r="F92" s="3"/>
    </row>
    <row r="93" spans="3:6" ht="60" x14ac:dyDescent="0.25">
      <c r="C93" s="16" t="s">
        <v>288</v>
      </c>
      <c r="D93" s="16">
        <v>109</v>
      </c>
      <c r="E93" s="3" t="s">
        <v>1</v>
      </c>
      <c r="F93" s="3"/>
    </row>
    <row r="94" spans="3:6" x14ac:dyDescent="0.25">
      <c r="C94" s="16" t="s">
        <v>41</v>
      </c>
      <c r="D94" s="16">
        <v>8.7899999999999991</v>
      </c>
      <c r="E94" s="3" t="s">
        <v>1</v>
      </c>
      <c r="F94" s="3"/>
    </row>
    <row r="95" spans="3:6" x14ac:dyDescent="0.25">
      <c r="C95" s="16" t="s">
        <v>108</v>
      </c>
      <c r="D95" s="16">
        <v>17.989999999999998</v>
      </c>
      <c r="E95" s="3" t="s">
        <v>1</v>
      </c>
      <c r="F95" s="3"/>
    </row>
    <row r="96" spans="3:6" ht="45" x14ac:dyDescent="0.25">
      <c r="C96" s="16" t="s">
        <v>289</v>
      </c>
      <c r="D96" s="16">
        <v>40.99</v>
      </c>
      <c r="E96" s="3" t="s">
        <v>1</v>
      </c>
      <c r="F96" s="3"/>
    </row>
    <row r="97" spans="3:6" ht="45" x14ac:dyDescent="0.25">
      <c r="C97" s="16" t="s">
        <v>290</v>
      </c>
      <c r="D97" s="16">
        <v>7.49</v>
      </c>
      <c r="E97" s="3" t="s">
        <v>1</v>
      </c>
      <c r="F97" s="3"/>
    </row>
    <row r="98" spans="3:6" x14ac:dyDescent="0.25">
      <c r="C98" s="16" t="s">
        <v>396</v>
      </c>
      <c r="D98" s="16">
        <v>11.49</v>
      </c>
      <c r="E98" s="3" t="s">
        <v>1</v>
      </c>
      <c r="F98" s="3"/>
    </row>
    <row r="99" spans="3:6" ht="30" x14ac:dyDescent="0.25">
      <c r="C99" s="16" t="s">
        <v>291</v>
      </c>
      <c r="D99" s="16">
        <v>7.99</v>
      </c>
      <c r="E99" s="3" t="s">
        <v>1</v>
      </c>
      <c r="F99" s="3"/>
    </row>
    <row r="100" spans="3:6" ht="45" x14ac:dyDescent="0.25">
      <c r="C100" s="16" t="s">
        <v>292</v>
      </c>
      <c r="D100" s="16">
        <v>18.989999999999998</v>
      </c>
      <c r="E100" s="3" t="s">
        <v>1</v>
      </c>
      <c r="F100" s="3"/>
    </row>
    <row r="101" spans="3:6" ht="30" x14ac:dyDescent="0.25">
      <c r="C101" s="16" t="s">
        <v>293</v>
      </c>
      <c r="D101" s="16">
        <v>16.38</v>
      </c>
      <c r="E101" s="3" t="s">
        <v>1</v>
      </c>
      <c r="F101" s="3"/>
    </row>
    <row r="102" spans="3:6" ht="45" x14ac:dyDescent="0.25">
      <c r="C102" s="16" t="s">
        <v>294</v>
      </c>
      <c r="D102" s="16">
        <v>10.29</v>
      </c>
      <c r="E102" s="3" t="s">
        <v>1</v>
      </c>
      <c r="F102" s="3"/>
    </row>
    <row r="103" spans="3:6" ht="45" x14ac:dyDescent="0.25">
      <c r="C103" s="16" t="s">
        <v>295</v>
      </c>
      <c r="D103" s="16">
        <v>4.99</v>
      </c>
      <c r="E103" s="3" t="s">
        <v>1</v>
      </c>
      <c r="F103" s="3"/>
    </row>
    <row r="104" spans="3:6" x14ac:dyDescent="0.25">
      <c r="C104" s="16" t="s">
        <v>156</v>
      </c>
      <c r="D104" s="16">
        <v>10.29</v>
      </c>
      <c r="E104" s="3" t="s">
        <v>1</v>
      </c>
      <c r="F104" s="3"/>
    </row>
    <row r="105" spans="3:6" x14ac:dyDescent="0.25">
      <c r="C105" s="16" t="s">
        <v>81</v>
      </c>
      <c r="D105" s="16"/>
      <c r="E105" s="3" t="s">
        <v>1</v>
      </c>
      <c r="F105" s="3"/>
    </row>
    <row r="106" spans="3:6" ht="30" x14ac:dyDescent="0.25">
      <c r="C106" s="16" t="s">
        <v>296</v>
      </c>
      <c r="D106" s="16">
        <v>14.49</v>
      </c>
      <c r="E106" s="3" t="s">
        <v>1</v>
      </c>
      <c r="F106" s="3"/>
    </row>
    <row r="107" spans="3:6" ht="30" x14ac:dyDescent="0.25">
      <c r="C107" s="16" t="s">
        <v>297</v>
      </c>
      <c r="D107" s="16">
        <v>4.49</v>
      </c>
      <c r="E107" s="3" t="s">
        <v>1</v>
      </c>
      <c r="F107" s="3"/>
    </row>
    <row r="108" spans="3:6" ht="60" x14ac:dyDescent="0.25">
      <c r="C108" s="16" t="s">
        <v>298</v>
      </c>
      <c r="D108" s="16">
        <v>3.49</v>
      </c>
      <c r="E108" s="3" t="s">
        <v>1</v>
      </c>
      <c r="F108" s="3"/>
    </row>
    <row r="109" spans="3:6" ht="60" x14ac:dyDescent="0.25">
      <c r="C109" s="16" t="s">
        <v>299</v>
      </c>
      <c r="D109" s="16">
        <v>19.489999999999998</v>
      </c>
      <c r="E109" s="3" t="s">
        <v>1</v>
      </c>
      <c r="F109" s="3"/>
    </row>
    <row r="110" spans="3:6" ht="60" x14ac:dyDescent="0.25">
      <c r="C110" s="16" t="s">
        <v>300</v>
      </c>
      <c r="D110" s="16">
        <v>13.29</v>
      </c>
      <c r="E110" s="3" t="s">
        <v>1</v>
      </c>
      <c r="F110" s="3"/>
    </row>
    <row r="111" spans="3:6" ht="45" x14ac:dyDescent="0.25">
      <c r="C111" s="16" t="s">
        <v>301</v>
      </c>
      <c r="D111" s="16">
        <v>1.78</v>
      </c>
      <c r="E111" s="3" t="s">
        <v>1</v>
      </c>
      <c r="F111" s="3"/>
    </row>
    <row r="112" spans="3:6" ht="60" x14ac:dyDescent="0.25">
      <c r="C112" s="16" t="s">
        <v>302</v>
      </c>
      <c r="D112" s="16">
        <v>14.79</v>
      </c>
      <c r="E112" s="3" t="s">
        <v>1</v>
      </c>
      <c r="F112" s="3"/>
    </row>
    <row r="113" spans="3:6" ht="75" x14ac:dyDescent="0.25">
      <c r="C113" s="16" t="s">
        <v>303</v>
      </c>
      <c r="D113" s="16">
        <v>21.49</v>
      </c>
      <c r="E113" s="3" t="s">
        <v>1</v>
      </c>
      <c r="F113" s="3"/>
    </row>
    <row r="114" spans="3:6" ht="45" x14ac:dyDescent="0.25">
      <c r="C114" s="16" t="s">
        <v>304</v>
      </c>
      <c r="D114" s="16">
        <v>9.7899999999999991</v>
      </c>
      <c r="E114" s="3" t="s">
        <v>1</v>
      </c>
      <c r="F114" s="3"/>
    </row>
    <row r="115" spans="3:6" ht="60" x14ac:dyDescent="0.25">
      <c r="C115" s="16" t="s">
        <v>305</v>
      </c>
      <c r="D115" s="16">
        <v>17.79</v>
      </c>
      <c r="E115" s="3" t="s">
        <v>1</v>
      </c>
      <c r="F115" s="3"/>
    </row>
    <row r="116" spans="3:6" ht="45" x14ac:dyDescent="0.25">
      <c r="C116" s="16" t="s">
        <v>306</v>
      </c>
      <c r="D116" s="16">
        <v>8.2899999999999991</v>
      </c>
      <c r="E116" s="3" t="s">
        <v>1</v>
      </c>
      <c r="F116" s="3"/>
    </row>
    <row r="117" spans="3:6" ht="45" x14ac:dyDescent="0.25">
      <c r="C117" s="16" t="s">
        <v>307</v>
      </c>
      <c r="D117" s="16">
        <v>8.2899999999999991</v>
      </c>
      <c r="E117" s="3" t="s">
        <v>1</v>
      </c>
      <c r="F117" s="3"/>
    </row>
    <row r="118" spans="3:6" x14ac:dyDescent="0.25">
      <c r="C118" s="16" t="s">
        <v>229</v>
      </c>
      <c r="D118" s="16">
        <v>2.99</v>
      </c>
      <c r="E118" s="3" t="s">
        <v>1</v>
      </c>
      <c r="F118" s="3"/>
    </row>
    <row r="119" spans="3:6" ht="30" x14ac:dyDescent="0.25">
      <c r="C119" s="16" t="s">
        <v>308</v>
      </c>
      <c r="D119" s="16">
        <v>4.79</v>
      </c>
      <c r="E119" s="3" t="s">
        <v>1</v>
      </c>
      <c r="F119" s="3"/>
    </row>
    <row r="120" spans="3:6" ht="30" x14ac:dyDescent="0.25">
      <c r="C120" s="16" t="s">
        <v>309</v>
      </c>
      <c r="D120" s="16">
        <v>4.99</v>
      </c>
      <c r="E120" s="3" t="s">
        <v>1</v>
      </c>
      <c r="F120" s="3"/>
    </row>
    <row r="121" spans="3:6" x14ac:dyDescent="0.25">
      <c r="C121" s="16" t="s">
        <v>102</v>
      </c>
      <c r="D121" s="16"/>
      <c r="E121" s="3" t="s">
        <v>1</v>
      </c>
      <c r="F121" s="3"/>
    </row>
    <row r="122" spans="3:6" ht="30" x14ac:dyDescent="0.25">
      <c r="C122" s="16" t="s">
        <v>310</v>
      </c>
      <c r="D122" s="16">
        <v>7.79</v>
      </c>
      <c r="E122" s="3" t="s">
        <v>1</v>
      </c>
      <c r="F122" s="3"/>
    </row>
    <row r="123" spans="3:6" x14ac:dyDescent="0.25">
      <c r="C123" s="16" t="s">
        <v>50</v>
      </c>
      <c r="D123" s="16">
        <v>2.29</v>
      </c>
      <c r="E123" s="3" t="s">
        <v>1</v>
      </c>
      <c r="F123" s="3"/>
    </row>
    <row r="124" spans="3:6" x14ac:dyDescent="0.25">
      <c r="C124" s="16" t="s">
        <v>243</v>
      </c>
      <c r="D124" s="16"/>
      <c r="E124" s="3" t="s">
        <v>1</v>
      </c>
      <c r="F124" s="3"/>
    </row>
    <row r="125" spans="3:6" ht="30" x14ac:dyDescent="0.25">
      <c r="C125" s="16" t="s">
        <v>207</v>
      </c>
      <c r="D125" s="16">
        <v>1.65</v>
      </c>
      <c r="E125" s="3" t="s">
        <v>1</v>
      </c>
      <c r="F125" s="3"/>
    </row>
    <row r="126" spans="3:6" x14ac:dyDescent="0.25">
      <c r="C126" s="16" t="s">
        <v>181</v>
      </c>
      <c r="D126" s="16">
        <v>2.79</v>
      </c>
      <c r="E126" s="3" t="s">
        <v>1</v>
      </c>
      <c r="F126" s="3"/>
    </row>
    <row r="127" spans="3:6" ht="45" x14ac:dyDescent="0.25">
      <c r="C127" s="16" t="s">
        <v>311</v>
      </c>
      <c r="D127" s="16">
        <v>0.99</v>
      </c>
      <c r="E127" s="3" t="s">
        <v>1</v>
      </c>
      <c r="F127" s="3"/>
    </row>
    <row r="128" spans="3:6" ht="60" x14ac:dyDescent="0.25">
      <c r="C128" s="16" t="s">
        <v>312</v>
      </c>
      <c r="D128" s="16">
        <v>5.99</v>
      </c>
      <c r="E128" s="3" t="s">
        <v>1</v>
      </c>
      <c r="F128" s="3"/>
    </row>
    <row r="129" spans="3:6" ht="45" x14ac:dyDescent="0.25">
      <c r="C129" s="16" t="s">
        <v>313</v>
      </c>
      <c r="D129" s="16">
        <v>1.1200000000000001</v>
      </c>
      <c r="E129" s="3" t="s">
        <v>1</v>
      </c>
      <c r="F129" s="3"/>
    </row>
    <row r="130" spans="3:6" ht="75" x14ac:dyDescent="0.25">
      <c r="C130" s="16" t="s">
        <v>314</v>
      </c>
      <c r="D130" s="16">
        <v>2.79</v>
      </c>
      <c r="E130" s="3" t="s">
        <v>1</v>
      </c>
      <c r="F130" s="3"/>
    </row>
    <row r="131" spans="3:6" ht="30" x14ac:dyDescent="0.25">
      <c r="C131" s="16" t="s">
        <v>209</v>
      </c>
      <c r="D131" s="16"/>
      <c r="E131" s="3" t="s">
        <v>1</v>
      </c>
      <c r="F131" s="3"/>
    </row>
    <row r="132" spans="3:6" ht="60" x14ac:dyDescent="0.25">
      <c r="C132" s="16" t="s">
        <v>315</v>
      </c>
      <c r="D132" s="16">
        <v>8.99</v>
      </c>
      <c r="E132" s="3" t="s">
        <v>1</v>
      </c>
      <c r="F132" s="3"/>
    </row>
    <row r="133" spans="3:6" ht="75" x14ac:dyDescent="0.25">
      <c r="C133" s="16" t="s">
        <v>316</v>
      </c>
      <c r="D133" s="16">
        <v>20.49</v>
      </c>
      <c r="E133" s="3" t="s">
        <v>1</v>
      </c>
      <c r="F133" s="3"/>
    </row>
    <row r="134" spans="3:6" x14ac:dyDescent="0.25">
      <c r="C134" s="16" t="s">
        <v>210</v>
      </c>
      <c r="D134" s="16">
        <v>5.49</v>
      </c>
      <c r="E134" s="3" t="s">
        <v>1</v>
      </c>
      <c r="F134" s="3"/>
    </row>
    <row r="135" spans="3:6" x14ac:dyDescent="0.25">
      <c r="C135" s="16" t="s">
        <v>153</v>
      </c>
      <c r="D135" s="16">
        <v>6.79</v>
      </c>
      <c r="E135" s="3" t="s">
        <v>1</v>
      </c>
      <c r="F135" s="3"/>
    </row>
    <row r="136" spans="3:6" x14ac:dyDescent="0.25">
      <c r="C136" s="16" t="s">
        <v>70</v>
      </c>
      <c r="D136" s="16">
        <v>4.29</v>
      </c>
      <c r="E136" s="3" t="s">
        <v>1</v>
      </c>
      <c r="F136" s="3"/>
    </row>
    <row r="137" spans="3:6" ht="30" x14ac:dyDescent="0.25">
      <c r="C137" s="16" t="s">
        <v>183</v>
      </c>
      <c r="D137" s="16">
        <v>2.89</v>
      </c>
      <c r="E137" s="3" t="s">
        <v>1</v>
      </c>
      <c r="F137" s="3"/>
    </row>
    <row r="138" spans="3:6" ht="30" x14ac:dyDescent="0.25">
      <c r="C138" s="16" t="s">
        <v>184</v>
      </c>
      <c r="D138" s="16">
        <v>2.89</v>
      </c>
      <c r="E138" s="3" t="s">
        <v>1</v>
      </c>
      <c r="F138" s="3"/>
    </row>
    <row r="139" spans="3:6" x14ac:dyDescent="0.25">
      <c r="C139" s="16" t="s">
        <v>54</v>
      </c>
      <c r="D139" s="16"/>
      <c r="E139" s="3" t="s">
        <v>1</v>
      </c>
      <c r="F139" s="3"/>
    </row>
    <row r="140" spans="3:6" x14ac:dyDescent="0.25">
      <c r="C140" s="16" t="s">
        <v>55</v>
      </c>
      <c r="D140" s="16"/>
      <c r="E140" s="3" t="s">
        <v>1</v>
      </c>
      <c r="F140" s="3"/>
    </row>
    <row r="141" spans="3:6" x14ac:dyDescent="0.25">
      <c r="C141" s="16" t="s">
        <v>106</v>
      </c>
      <c r="D141" s="16">
        <v>25.78</v>
      </c>
      <c r="E141" s="3" t="s">
        <v>1</v>
      </c>
      <c r="F141" s="3"/>
    </row>
    <row r="142" spans="3:6" x14ac:dyDescent="0.25">
      <c r="C142" s="16" t="s">
        <v>107</v>
      </c>
      <c r="D142" s="16">
        <v>25.78</v>
      </c>
      <c r="E142" s="3" t="s">
        <v>1</v>
      </c>
      <c r="F142" s="3"/>
    </row>
    <row r="143" spans="3:6" x14ac:dyDescent="0.25">
      <c r="C143" s="16" t="s">
        <v>87</v>
      </c>
      <c r="D143" s="16">
        <v>1.55</v>
      </c>
      <c r="E143" s="3" t="s">
        <v>1</v>
      </c>
      <c r="F143" s="3"/>
    </row>
    <row r="144" spans="3:6" x14ac:dyDescent="0.25">
      <c r="C144" s="16" t="s">
        <v>171</v>
      </c>
      <c r="D144" s="16">
        <v>1.35</v>
      </c>
      <c r="E144" s="3" t="s">
        <v>1</v>
      </c>
      <c r="F144" s="3"/>
    </row>
    <row r="145" spans="3:6" ht="45" x14ac:dyDescent="0.25">
      <c r="C145" s="16" t="s">
        <v>317</v>
      </c>
      <c r="D145" s="16">
        <v>8.99</v>
      </c>
      <c r="E145" s="3" t="s">
        <v>1</v>
      </c>
      <c r="F145" s="3"/>
    </row>
    <row r="146" spans="3:6" ht="44.25" customHeight="1" x14ac:dyDescent="0.25">
      <c r="C146" s="16" t="s">
        <v>318</v>
      </c>
      <c r="D146" s="16">
        <v>24.99</v>
      </c>
      <c r="E146" s="3" t="s">
        <v>1</v>
      </c>
      <c r="F146" s="3"/>
    </row>
    <row r="147" spans="3:6" ht="45" x14ac:dyDescent="0.25">
      <c r="C147" s="16" t="s">
        <v>319</v>
      </c>
      <c r="D147" s="16">
        <v>15.09</v>
      </c>
      <c r="E147" s="3" t="s">
        <v>1</v>
      </c>
      <c r="F147" s="3"/>
    </row>
    <row r="148" spans="3:6" ht="30" x14ac:dyDescent="0.25">
      <c r="C148" s="16" t="s">
        <v>247</v>
      </c>
      <c r="D148" s="16">
        <v>16.77</v>
      </c>
      <c r="E148" s="3" t="s">
        <v>1</v>
      </c>
      <c r="F148" s="3"/>
    </row>
    <row r="149" spans="3:6" x14ac:dyDescent="0.25">
      <c r="C149" s="16" t="s">
        <v>321</v>
      </c>
      <c r="D149" s="16">
        <v>4.92</v>
      </c>
      <c r="E149" s="3" t="s">
        <v>1</v>
      </c>
      <c r="F149" s="3"/>
    </row>
    <row r="150" spans="3:6" ht="30" x14ac:dyDescent="0.25">
      <c r="C150" s="16" t="s">
        <v>320</v>
      </c>
      <c r="D150" s="16">
        <v>20.22</v>
      </c>
      <c r="E150" s="3" t="s">
        <v>1</v>
      </c>
      <c r="F150" s="3"/>
    </row>
    <row r="151" spans="3:6" ht="30" x14ac:dyDescent="0.25">
      <c r="C151" s="16" t="s">
        <v>322</v>
      </c>
      <c r="D151" s="16">
        <v>40.49</v>
      </c>
      <c r="E151" s="3" t="s">
        <v>1</v>
      </c>
      <c r="F151" s="3"/>
    </row>
    <row r="152" spans="3:6" ht="30" x14ac:dyDescent="0.25">
      <c r="C152" s="16" t="s">
        <v>323</v>
      </c>
      <c r="D152" s="16">
        <v>1.19</v>
      </c>
      <c r="E152" s="3" t="s">
        <v>1</v>
      </c>
      <c r="F152" s="3"/>
    </row>
    <row r="153" spans="3:6" x14ac:dyDescent="0.25">
      <c r="C153" s="16" t="s">
        <v>72</v>
      </c>
      <c r="D153" s="16">
        <v>7.99</v>
      </c>
      <c r="E153" s="3" t="s">
        <v>1</v>
      </c>
      <c r="F153" s="3"/>
    </row>
    <row r="154" spans="3:6" x14ac:dyDescent="0.25">
      <c r="C154" s="16" t="s">
        <v>212</v>
      </c>
      <c r="D154" s="16">
        <v>1.05</v>
      </c>
      <c r="E154" s="3" t="s">
        <v>1</v>
      </c>
      <c r="F154" s="3"/>
    </row>
    <row r="155" spans="3:6" ht="30" x14ac:dyDescent="0.25">
      <c r="C155" s="16" t="s">
        <v>145</v>
      </c>
      <c r="D155" s="16">
        <v>58.49</v>
      </c>
      <c r="E155" s="3" t="s">
        <v>1</v>
      </c>
      <c r="F155" s="3"/>
    </row>
  </sheetData>
  <autoFilter ref="C2:F155"/>
  <sortState ref="C3:C155">
    <sortCondition ref="C1:C15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9"/>
  <sheetViews>
    <sheetView tabSelected="1" zoomScale="112" zoomScaleNormal="112" workbookViewId="0">
      <selection activeCell="O168" sqref="O168"/>
    </sheetView>
  </sheetViews>
  <sheetFormatPr defaultRowHeight="15.75" x14ac:dyDescent="0.25"/>
  <cols>
    <col min="1" max="1" width="40.42578125" style="36" customWidth="1"/>
    <col min="2" max="2" width="8.7109375" style="36" customWidth="1"/>
    <col min="3" max="11" width="10.140625" style="36" bestFit="1" customWidth="1"/>
    <col min="12" max="12" width="25" style="36" customWidth="1"/>
    <col min="13" max="13" width="11.7109375" style="36" customWidth="1"/>
    <col min="14" max="14" width="10.5703125" style="36" bestFit="1" customWidth="1"/>
    <col min="15" max="15" width="15.42578125" style="36" customWidth="1"/>
    <col min="16" max="16384" width="9.140625" style="36"/>
  </cols>
  <sheetData>
    <row r="1" spans="1:15" ht="75" customHeight="1" x14ac:dyDescent="0.25">
      <c r="A1" s="19"/>
      <c r="B1" s="19"/>
      <c r="C1" s="43" t="s">
        <v>511</v>
      </c>
      <c r="D1" s="44"/>
      <c r="E1" s="45"/>
      <c r="F1" s="46" t="s">
        <v>512</v>
      </c>
      <c r="G1" s="47"/>
      <c r="H1" s="48"/>
      <c r="I1" s="46" t="s">
        <v>513</v>
      </c>
      <c r="J1" s="47"/>
      <c r="K1" s="48"/>
      <c r="L1" s="19"/>
      <c r="M1" s="19"/>
      <c r="N1" s="19"/>
      <c r="O1" s="19"/>
    </row>
    <row r="2" spans="1:15" ht="65.25" customHeight="1" thickBot="1" x14ac:dyDescent="0.3">
      <c r="A2" s="26" t="s">
        <v>426</v>
      </c>
      <c r="B2" s="20"/>
      <c r="C2" s="21">
        <v>2025</v>
      </c>
      <c r="D2" s="22">
        <v>2026</v>
      </c>
      <c r="E2" s="23">
        <v>2027</v>
      </c>
      <c r="F2" s="21">
        <v>2025</v>
      </c>
      <c r="G2" s="22">
        <v>2026</v>
      </c>
      <c r="H2" s="23">
        <v>2027</v>
      </c>
      <c r="I2" s="21">
        <v>2025</v>
      </c>
      <c r="J2" s="22">
        <v>2026</v>
      </c>
      <c r="K2" s="23">
        <v>2027</v>
      </c>
      <c r="L2" s="24" t="s">
        <v>431</v>
      </c>
      <c r="M2" s="25" t="s">
        <v>467</v>
      </c>
      <c r="N2" s="26" t="s">
        <v>432</v>
      </c>
      <c r="O2" s="22" t="s">
        <v>469</v>
      </c>
    </row>
    <row r="3" spans="1:15" ht="16.5" thickBot="1" x14ac:dyDescent="0.3">
      <c r="A3" s="37" t="s">
        <v>474</v>
      </c>
      <c r="B3" s="27" t="s">
        <v>438</v>
      </c>
      <c r="C3" s="21">
        <v>15</v>
      </c>
      <c r="D3" s="22">
        <v>15</v>
      </c>
      <c r="E3" s="23">
        <v>15</v>
      </c>
      <c r="F3" s="21"/>
      <c r="G3" s="22"/>
      <c r="H3" s="23"/>
      <c r="I3" s="21">
        <v>10</v>
      </c>
      <c r="J3" s="22">
        <v>10</v>
      </c>
      <c r="K3" s="23">
        <v>10</v>
      </c>
      <c r="L3" s="28">
        <f>SUM(C3:K3)</f>
        <v>75</v>
      </c>
      <c r="M3" s="29">
        <v>90</v>
      </c>
      <c r="N3" s="30">
        <v>1.2</v>
      </c>
      <c r="O3" s="31">
        <f t="shared" ref="O3:O34" si="0">M3*N3</f>
        <v>108</v>
      </c>
    </row>
    <row r="4" spans="1:15" ht="16.5" thickBot="1" x14ac:dyDescent="0.3">
      <c r="A4" s="38" t="s">
        <v>475</v>
      </c>
      <c r="B4" s="27" t="s">
        <v>438</v>
      </c>
      <c r="C4" s="21">
        <v>50</v>
      </c>
      <c r="D4" s="22">
        <v>50</v>
      </c>
      <c r="E4" s="23">
        <v>50</v>
      </c>
      <c r="F4" s="21">
        <v>30</v>
      </c>
      <c r="G4" s="22">
        <v>30</v>
      </c>
      <c r="H4" s="23">
        <v>30</v>
      </c>
      <c r="I4" s="21">
        <v>50</v>
      </c>
      <c r="J4" s="22">
        <v>50</v>
      </c>
      <c r="K4" s="23">
        <v>50</v>
      </c>
      <c r="L4" s="28">
        <f t="shared" ref="L4:L64" si="1">SUM(C4:K4)</f>
        <v>390</v>
      </c>
      <c r="M4" s="29">
        <v>468</v>
      </c>
      <c r="N4" s="32">
        <v>0.15</v>
      </c>
      <c r="O4" s="31">
        <f t="shared" si="0"/>
        <v>70.2</v>
      </c>
    </row>
    <row r="5" spans="1:15" ht="32.25" thickBot="1" x14ac:dyDescent="0.3">
      <c r="A5" s="38" t="s">
        <v>476</v>
      </c>
      <c r="B5" s="27" t="s">
        <v>438</v>
      </c>
      <c r="C5" s="21">
        <v>10</v>
      </c>
      <c r="D5" s="22">
        <v>10</v>
      </c>
      <c r="E5" s="23">
        <v>10</v>
      </c>
      <c r="F5" s="21">
        <v>20</v>
      </c>
      <c r="G5" s="22">
        <v>20</v>
      </c>
      <c r="H5" s="23">
        <v>20</v>
      </c>
      <c r="I5" s="21">
        <v>50</v>
      </c>
      <c r="J5" s="22">
        <v>50</v>
      </c>
      <c r="K5" s="23">
        <v>50</v>
      </c>
      <c r="L5" s="28">
        <f t="shared" si="1"/>
        <v>240</v>
      </c>
      <c r="M5" s="29">
        <v>288</v>
      </c>
      <c r="N5" s="32">
        <v>5.5</v>
      </c>
      <c r="O5" s="31">
        <f t="shared" si="0"/>
        <v>1584</v>
      </c>
    </row>
    <row r="6" spans="1:15" ht="16.5" thickBot="1" x14ac:dyDescent="0.3">
      <c r="A6" s="38" t="s">
        <v>408</v>
      </c>
      <c r="B6" s="27" t="s">
        <v>514</v>
      </c>
      <c r="C6" s="21">
        <v>10</v>
      </c>
      <c r="D6" s="22">
        <v>10</v>
      </c>
      <c r="E6" s="23">
        <v>10</v>
      </c>
      <c r="F6" s="21">
        <v>2</v>
      </c>
      <c r="G6" s="22">
        <v>2</v>
      </c>
      <c r="H6" s="23">
        <v>2</v>
      </c>
      <c r="I6" s="21">
        <v>5</v>
      </c>
      <c r="J6" s="22">
        <v>5</v>
      </c>
      <c r="K6" s="23">
        <v>5</v>
      </c>
      <c r="L6" s="28">
        <f t="shared" si="1"/>
        <v>51</v>
      </c>
      <c r="M6" s="29">
        <v>61</v>
      </c>
      <c r="N6" s="32">
        <v>13.99</v>
      </c>
      <c r="O6" s="31">
        <f t="shared" si="0"/>
        <v>853.39</v>
      </c>
    </row>
    <row r="7" spans="1:15" ht="16.5" thickBot="1" x14ac:dyDescent="0.3">
      <c r="A7" s="38" t="s">
        <v>477</v>
      </c>
      <c r="B7" s="27" t="s">
        <v>438</v>
      </c>
      <c r="C7" s="21">
        <v>15</v>
      </c>
      <c r="D7" s="22">
        <v>15</v>
      </c>
      <c r="E7" s="23">
        <v>15</v>
      </c>
      <c r="F7" s="21">
        <v>10</v>
      </c>
      <c r="G7" s="22">
        <v>10</v>
      </c>
      <c r="H7" s="23">
        <v>10</v>
      </c>
      <c r="I7" s="21">
        <v>25</v>
      </c>
      <c r="J7" s="22">
        <v>25</v>
      </c>
      <c r="K7" s="23">
        <v>25</v>
      </c>
      <c r="L7" s="28">
        <f t="shared" si="1"/>
        <v>150</v>
      </c>
      <c r="M7" s="29">
        <v>180</v>
      </c>
      <c r="N7" s="32">
        <v>0.65</v>
      </c>
      <c r="O7" s="31">
        <f t="shared" si="0"/>
        <v>117</v>
      </c>
    </row>
    <row r="8" spans="1:15" ht="16.5" thickBot="1" x14ac:dyDescent="0.3">
      <c r="A8" s="38" t="s">
        <v>364</v>
      </c>
      <c r="B8" s="27" t="s">
        <v>438</v>
      </c>
      <c r="C8" s="21">
        <v>15</v>
      </c>
      <c r="D8" s="22">
        <v>15</v>
      </c>
      <c r="E8" s="23">
        <v>15</v>
      </c>
      <c r="F8" s="21">
        <v>10</v>
      </c>
      <c r="G8" s="22">
        <v>10</v>
      </c>
      <c r="H8" s="23">
        <v>10</v>
      </c>
      <c r="I8" s="21">
        <v>15</v>
      </c>
      <c r="J8" s="22">
        <v>15</v>
      </c>
      <c r="K8" s="23">
        <v>15</v>
      </c>
      <c r="L8" s="28">
        <f t="shared" si="1"/>
        <v>120</v>
      </c>
      <c r="M8" s="29">
        <v>144</v>
      </c>
      <c r="N8" s="32">
        <v>0.65</v>
      </c>
      <c r="O8" s="31">
        <f t="shared" si="0"/>
        <v>93.600000000000009</v>
      </c>
    </row>
    <row r="9" spans="1:15" ht="18" customHeight="1" thickBot="1" x14ac:dyDescent="0.3">
      <c r="A9" s="38" t="s">
        <v>478</v>
      </c>
      <c r="B9" s="27" t="s">
        <v>514</v>
      </c>
      <c r="C9" s="21">
        <v>10</v>
      </c>
      <c r="D9" s="22">
        <v>10</v>
      </c>
      <c r="E9" s="23">
        <v>10</v>
      </c>
      <c r="F9" s="21">
        <v>4</v>
      </c>
      <c r="G9" s="22">
        <v>4</v>
      </c>
      <c r="H9" s="23">
        <v>4</v>
      </c>
      <c r="I9" s="21">
        <v>5</v>
      </c>
      <c r="J9" s="22">
        <v>5</v>
      </c>
      <c r="K9" s="23">
        <v>5</v>
      </c>
      <c r="L9" s="28">
        <f t="shared" si="1"/>
        <v>57</v>
      </c>
      <c r="M9" s="29">
        <v>68</v>
      </c>
      <c r="N9" s="30">
        <v>22.21</v>
      </c>
      <c r="O9" s="31">
        <f t="shared" si="0"/>
        <v>1510.28</v>
      </c>
    </row>
    <row r="10" spans="1:15" ht="48" thickBot="1" x14ac:dyDescent="0.3">
      <c r="A10" s="39" t="s">
        <v>445</v>
      </c>
      <c r="B10" s="27" t="s">
        <v>514</v>
      </c>
      <c r="C10" s="21">
        <v>10</v>
      </c>
      <c r="D10" s="22">
        <v>10</v>
      </c>
      <c r="E10" s="23">
        <v>10</v>
      </c>
      <c r="F10" s="21">
        <v>6</v>
      </c>
      <c r="G10" s="22">
        <v>6</v>
      </c>
      <c r="H10" s="23">
        <v>6</v>
      </c>
      <c r="I10" s="21">
        <v>20</v>
      </c>
      <c r="J10" s="22">
        <v>20</v>
      </c>
      <c r="K10" s="23">
        <v>20</v>
      </c>
      <c r="L10" s="28">
        <f t="shared" si="1"/>
        <v>108</v>
      </c>
      <c r="M10" s="29">
        <v>130</v>
      </c>
      <c r="N10" s="32">
        <v>8.7899999999999991</v>
      </c>
      <c r="O10" s="31">
        <f t="shared" si="0"/>
        <v>1142.6999999999998</v>
      </c>
    </row>
    <row r="11" spans="1:15" ht="32.25" thickBot="1" x14ac:dyDescent="0.3">
      <c r="A11" s="39" t="s">
        <v>371</v>
      </c>
      <c r="B11" s="27" t="s">
        <v>514</v>
      </c>
      <c r="C11" s="21">
        <v>5</v>
      </c>
      <c r="D11" s="22">
        <v>5</v>
      </c>
      <c r="E11" s="23">
        <v>5</v>
      </c>
      <c r="F11" s="21">
        <v>5</v>
      </c>
      <c r="G11" s="22">
        <v>5</v>
      </c>
      <c r="H11" s="23">
        <v>5</v>
      </c>
      <c r="I11" s="21"/>
      <c r="J11" s="22"/>
      <c r="K11" s="23"/>
      <c r="L11" s="28">
        <f t="shared" si="1"/>
        <v>30</v>
      </c>
      <c r="M11" s="29">
        <v>36</v>
      </c>
      <c r="N11" s="32">
        <v>10.72</v>
      </c>
      <c r="O11" s="31">
        <f t="shared" si="0"/>
        <v>385.92</v>
      </c>
    </row>
    <row r="12" spans="1:15" ht="32.25" thickBot="1" x14ac:dyDescent="0.3">
      <c r="A12" s="39" t="s">
        <v>372</v>
      </c>
      <c r="B12" s="27" t="s">
        <v>514</v>
      </c>
      <c r="C12" s="21">
        <v>5</v>
      </c>
      <c r="D12" s="22">
        <v>5</v>
      </c>
      <c r="E12" s="23">
        <v>5</v>
      </c>
      <c r="F12" s="21">
        <v>2</v>
      </c>
      <c r="G12" s="22">
        <v>2</v>
      </c>
      <c r="H12" s="23">
        <v>2</v>
      </c>
      <c r="I12" s="21">
        <v>2</v>
      </c>
      <c r="J12" s="22">
        <v>2</v>
      </c>
      <c r="K12" s="23">
        <v>2</v>
      </c>
      <c r="L12" s="28">
        <f t="shared" si="1"/>
        <v>27</v>
      </c>
      <c r="M12" s="29">
        <v>32</v>
      </c>
      <c r="N12" s="32">
        <v>101.06</v>
      </c>
      <c r="O12" s="31">
        <f t="shared" si="0"/>
        <v>3233.92</v>
      </c>
    </row>
    <row r="13" spans="1:15" ht="32.25" thickBot="1" x14ac:dyDescent="0.3">
      <c r="A13" s="39" t="s">
        <v>419</v>
      </c>
      <c r="B13" s="27" t="s">
        <v>514</v>
      </c>
      <c r="C13" s="21">
        <v>5</v>
      </c>
      <c r="D13" s="22">
        <v>5</v>
      </c>
      <c r="E13" s="23">
        <v>5</v>
      </c>
      <c r="F13" s="21">
        <v>2</v>
      </c>
      <c r="G13" s="22">
        <v>2</v>
      </c>
      <c r="H13" s="23">
        <v>2</v>
      </c>
      <c r="I13" s="21">
        <v>2</v>
      </c>
      <c r="J13" s="22">
        <v>2</v>
      </c>
      <c r="K13" s="23">
        <v>2</v>
      </c>
      <c r="L13" s="28">
        <f t="shared" si="1"/>
        <v>27</v>
      </c>
      <c r="M13" s="29">
        <v>32</v>
      </c>
      <c r="N13" s="32">
        <v>54.18</v>
      </c>
      <c r="O13" s="31">
        <f t="shared" si="0"/>
        <v>1733.76</v>
      </c>
    </row>
    <row r="14" spans="1:15" ht="48" thickBot="1" x14ac:dyDescent="0.3">
      <c r="A14" s="39" t="s">
        <v>369</v>
      </c>
      <c r="B14" s="27" t="s">
        <v>514</v>
      </c>
      <c r="C14" s="21">
        <v>3</v>
      </c>
      <c r="D14" s="22">
        <v>3</v>
      </c>
      <c r="E14" s="23">
        <v>3</v>
      </c>
      <c r="F14" s="21">
        <v>1</v>
      </c>
      <c r="G14" s="22">
        <v>1</v>
      </c>
      <c r="H14" s="23">
        <v>1</v>
      </c>
      <c r="I14" s="21">
        <v>2</v>
      </c>
      <c r="J14" s="22">
        <v>2</v>
      </c>
      <c r="K14" s="23">
        <v>2</v>
      </c>
      <c r="L14" s="28">
        <f t="shared" si="1"/>
        <v>18</v>
      </c>
      <c r="M14" s="29">
        <v>22</v>
      </c>
      <c r="N14" s="32">
        <v>14.49</v>
      </c>
      <c r="O14" s="31">
        <f t="shared" si="0"/>
        <v>318.78000000000003</v>
      </c>
    </row>
    <row r="15" spans="1:15" ht="48" thickBot="1" x14ac:dyDescent="0.3">
      <c r="A15" s="39" t="s">
        <v>370</v>
      </c>
      <c r="B15" s="27" t="s">
        <v>514</v>
      </c>
      <c r="C15" s="21">
        <v>3</v>
      </c>
      <c r="D15" s="22">
        <v>3</v>
      </c>
      <c r="E15" s="23">
        <v>3</v>
      </c>
      <c r="F15" s="21">
        <v>1</v>
      </c>
      <c r="G15" s="22">
        <v>1</v>
      </c>
      <c r="H15" s="23">
        <v>1</v>
      </c>
      <c r="I15" s="21">
        <v>2</v>
      </c>
      <c r="J15" s="22">
        <v>2</v>
      </c>
      <c r="K15" s="23">
        <v>2</v>
      </c>
      <c r="L15" s="28">
        <f t="shared" si="1"/>
        <v>18</v>
      </c>
      <c r="M15" s="29">
        <v>22</v>
      </c>
      <c r="N15" s="32">
        <v>14.49</v>
      </c>
      <c r="O15" s="31">
        <f t="shared" si="0"/>
        <v>318.78000000000003</v>
      </c>
    </row>
    <row r="16" spans="1:15" ht="48" thickBot="1" x14ac:dyDescent="0.3">
      <c r="A16" s="39" t="s">
        <v>446</v>
      </c>
      <c r="B16" s="27" t="s">
        <v>514</v>
      </c>
      <c r="C16" s="21">
        <v>5</v>
      </c>
      <c r="D16" s="22">
        <v>5</v>
      </c>
      <c r="E16" s="23">
        <v>5</v>
      </c>
      <c r="F16" s="21">
        <v>2</v>
      </c>
      <c r="G16" s="22">
        <v>2</v>
      </c>
      <c r="H16" s="23">
        <v>2</v>
      </c>
      <c r="I16" s="21"/>
      <c r="J16" s="22"/>
      <c r="K16" s="23"/>
      <c r="L16" s="28">
        <f t="shared" si="1"/>
        <v>21</v>
      </c>
      <c r="M16" s="29">
        <v>25</v>
      </c>
      <c r="N16" s="32">
        <v>24.45</v>
      </c>
      <c r="O16" s="31">
        <f t="shared" si="0"/>
        <v>611.25</v>
      </c>
    </row>
    <row r="17" spans="1:15" ht="35.25" customHeight="1" thickBot="1" x14ac:dyDescent="0.3">
      <c r="A17" s="39" t="s">
        <v>447</v>
      </c>
      <c r="B17" s="27" t="s">
        <v>514</v>
      </c>
      <c r="C17" s="21">
        <v>5</v>
      </c>
      <c r="D17" s="22">
        <v>5</v>
      </c>
      <c r="E17" s="23">
        <v>5</v>
      </c>
      <c r="F17" s="21">
        <v>1</v>
      </c>
      <c r="G17" s="22">
        <v>1</v>
      </c>
      <c r="H17" s="23">
        <v>1</v>
      </c>
      <c r="I17" s="21"/>
      <c r="J17" s="22"/>
      <c r="K17" s="23"/>
      <c r="L17" s="28">
        <f t="shared" si="1"/>
        <v>18</v>
      </c>
      <c r="M17" s="29">
        <v>22</v>
      </c>
      <c r="N17" s="32">
        <v>15.31</v>
      </c>
      <c r="O17" s="31">
        <f t="shared" si="0"/>
        <v>336.82</v>
      </c>
    </row>
    <row r="18" spans="1:15" ht="63.75" thickBot="1" x14ac:dyDescent="0.3">
      <c r="A18" s="39" t="s">
        <v>375</v>
      </c>
      <c r="B18" s="27" t="s">
        <v>514</v>
      </c>
      <c r="C18" s="21">
        <v>3</v>
      </c>
      <c r="D18" s="22">
        <v>3</v>
      </c>
      <c r="E18" s="23">
        <v>3</v>
      </c>
      <c r="F18" s="21">
        <v>0</v>
      </c>
      <c r="G18" s="22">
        <v>0</v>
      </c>
      <c r="H18" s="23">
        <v>0</v>
      </c>
      <c r="I18" s="21"/>
      <c r="J18" s="22"/>
      <c r="K18" s="23"/>
      <c r="L18" s="28">
        <f t="shared" si="1"/>
        <v>9</v>
      </c>
      <c r="M18" s="29">
        <v>11</v>
      </c>
      <c r="N18" s="32">
        <v>18.29</v>
      </c>
      <c r="O18" s="31">
        <f t="shared" si="0"/>
        <v>201.19</v>
      </c>
    </row>
    <row r="19" spans="1:15" ht="33" customHeight="1" thickBot="1" x14ac:dyDescent="0.3">
      <c r="A19" s="38" t="s">
        <v>411</v>
      </c>
      <c r="B19" s="27" t="s">
        <v>514</v>
      </c>
      <c r="C19" s="21"/>
      <c r="D19" s="22"/>
      <c r="E19" s="23"/>
      <c r="F19" s="21">
        <v>1</v>
      </c>
      <c r="G19" s="22">
        <v>1</v>
      </c>
      <c r="H19" s="23">
        <v>1</v>
      </c>
      <c r="I19" s="21">
        <v>1</v>
      </c>
      <c r="J19" s="22">
        <v>1</v>
      </c>
      <c r="K19" s="23">
        <v>1</v>
      </c>
      <c r="L19" s="28">
        <f t="shared" si="1"/>
        <v>6</v>
      </c>
      <c r="M19" s="29">
        <v>7</v>
      </c>
      <c r="N19" s="30">
        <v>99</v>
      </c>
      <c r="O19" s="31">
        <f t="shared" si="0"/>
        <v>693</v>
      </c>
    </row>
    <row r="20" spans="1:15" ht="48" thickBot="1" x14ac:dyDescent="0.3">
      <c r="A20" s="39" t="s">
        <v>374</v>
      </c>
      <c r="B20" s="27" t="s">
        <v>514</v>
      </c>
      <c r="C20" s="21">
        <v>3</v>
      </c>
      <c r="D20" s="22">
        <v>3</v>
      </c>
      <c r="E20" s="23">
        <v>3</v>
      </c>
      <c r="F20" s="21">
        <v>0</v>
      </c>
      <c r="G20" s="22">
        <v>0</v>
      </c>
      <c r="H20" s="23">
        <v>0</v>
      </c>
      <c r="I20" s="21"/>
      <c r="J20" s="22"/>
      <c r="K20" s="23"/>
      <c r="L20" s="28">
        <f t="shared" si="1"/>
        <v>9</v>
      </c>
      <c r="M20" s="29">
        <v>11</v>
      </c>
      <c r="N20" s="32">
        <v>14.99</v>
      </c>
      <c r="O20" s="31">
        <f t="shared" si="0"/>
        <v>164.89000000000001</v>
      </c>
    </row>
    <row r="21" spans="1:15" ht="48" thickBot="1" x14ac:dyDescent="0.3">
      <c r="A21" s="39" t="s">
        <v>373</v>
      </c>
      <c r="B21" s="27" t="s">
        <v>514</v>
      </c>
      <c r="C21" s="21">
        <v>3</v>
      </c>
      <c r="D21" s="22">
        <v>3</v>
      </c>
      <c r="E21" s="23">
        <v>3</v>
      </c>
      <c r="F21" s="21">
        <v>0</v>
      </c>
      <c r="G21" s="22">
        <v>0</v>
      </c>
      <c r="H21" s="23">
        <v>0</v>
      </c>
      <c r="I21" s="21"/>
      <c r="J21" s="22"/>
      <c r="K21" s="23"/>
      <c r="L21" s="28">
        <f t="shared" si="1"/>
        <v>9</v>
      </c>
      <c r="M21" s="29">
        <v>11</v>
      </c>
      <c r="N21" s="32">
        <v>27.49</v>
      </c>
      <c r="O21" s="31">
        <f t="shared" si="0"/>
        <v>302.39</v>
      </c>
    </row>
    <row r="22" spans="1:15" ht="32.25" thickBot="1" x14ac:dyDescent="0.3">
      <c r="A22" s="39" t="s">
        <v>448</v>
      </c>
      <c r="B22" s="27" t="s">
        <v>514</v>
      </c>
      <c r="C22" s="21">
        <v>5</v>
      </c>
      <c r="D22" s="22">
        <v>5</v>
      </c>
      <c r="E22" s="23">
        <v>5</v>
      </c>
      <c r="F22" s="21">
        <v>6</v>
      </c>
      <c r="G22" s="22">
        <v>6</v>
      </c>
      <c r="H22" s="23">
        <v>6</v>
      </c>
      <c r="I22" s="21">
        <v>2</v>
      </c>
      <c r="J22" s="22">
        <v>2</v>
      </c>
      <c r="K22" s="23">
        <v>2</v>
      </c>
      <c r="L22" s="28">
        <f t="shared" si="1"/>
        <v>39</v>
      </c>
      <c r="M22" s="29">
        <v>47</v>
      </c>
      <c r="N22" s="32">
        <v>12.27</v>
      </c>
      <c r="O22" s="31">
        <f t="shared" si="0"/>
        <v>576.68999999999994</v>
      </c>
    </row>
    <row r="23" spans="1:15" ht="48" thickBot="1" x14ac:dyDescent="0.3">
      <c r="A23" s="39" t="s">
        <v>376</v>
      </c>
      <c r="B23" s="27" t="s">
        <v>514</v>
      </c>
      <c r="C23" s="21">
        <v>3</v>
      </c>
      <c r="D23" s="22">
        <v>3</v>
      </c>
      <c r="E23" s="23">
        <v>3</v>
      </c>
      <c r="F23" s="21">
        <v>1</v>
      </c>
      <c r="G23" s="22">
        <v>1</v>
      </c>
      <c r="H23" s="23">
        <v>1</v>
      </c>
      <c r="I23" s="21">
        <v>5</v>
      </c>
      <c r="J23" s="22">
        <v>5</v>
      </c>
      <c r="K23" s="23">
        <v>5</v>
      </c>
      <c r="L23" s="28">
        <f t="shared" si="1"/>
        <v>27</v>
      </c>
      <c r="M23" s="29">
        <v>32</v>
      </c>
      <c r="N23" s="32">
        <v>8.49</v>
      </c>
      <c r="O23" s="31">
        <f t="shared" si="0"/>
        <v>271.68</v>
      </c>
    </row>
    <row r="24" spans="1:15" ht="32.25" thickBot="1" x14ac:dyDescent="0.3">
      <c r="A24" s="39" t="s">
        <v>449</v>
      </c>
      <c r="B24" s="27" t="s">
        <v>514</v>
      </c>
      <c r="C24" s="21">
        <v>5</v>
      </c>
      <c r="D24" s="22">
        <v>5</v>
      </c>
      <c r="E24" s="23">
        <v>5</v>
      </c>
      <c r="F24" s="21">
        <v>4</v>
      </c>
      <c r="G24" s="22">
        <v>4</v>
      </c>
      <c r="H24" s="23">
        <v>4</v>
      </c>
      <c r="I24" s="21"/>
      <c r="J24" s="22"/>
      <c r="K24" s="23"/>
      <c r="L24" s="28">
        <f t="shared" si="1"/>
        <v>27</v>
      </c>
      <c r="M24" s="29">
        <v>32</v>
      </c>
      <c r="N24" s="32">
        <v>37.9</v>
      </c>
      <c r="O24" s="31">
        <f t="shared" si="0"/>
        <v>1212.8</v>
      </c>
    </row>
    <row r="25" spans="1:15" ht="48" thickBot="1" x14ac:dyDescent="0.3">
      <c r="A25" s="38" t="s">
        <v>4</v>
      </c>
      <c r="B25" s="27" t="s">
        <v>438</v>
      </c>
      <c r="C25" s="21">
        <v>15</v>
      </c>
      <c r="D25" s="22">
        <v>15</v>
      </c>
      <c r="E25" s="23">
        <v>15</v>
      </c>
      <c r="F25" s="21">
        <v>2</v>
      </c>
      <c r="G25" s="22">
        <v>1</v>
      </c>
      <c r="H25" s="23">
        <v>1</v>
      </c>
      <c r="I25" s="21">
        <v>10</v>
      </c>
      <c r="J25" s="22">
        <v>10</v>
      </c>
      <c r="K25" s="23">
        <v>10</v>
      </c>
      <c r="L25" s="28">
        <f t="shared" si="1"/>
        <v>79</v>
      </c>
      <c r="M25" s="29">
        <v>95</v>
      </c>
      <c r="N25" s="32">
        <v>39.99</v>
      </c>
      <c r="O25" s="31">
        <f t="shared" si="0"/>
        <v>3799.05</v>
      </c>
    </row>
    <row r="26" spans="1:15" ht="16.5" thickBot="1" x14ac:dyDescent="0.3">
      <c r="A26" s="38" t="s">
        <v>479</v>
      </c>
      <c r="B26" s="27" t="s">
        <v>438</v>
      </c>
      <c r="C26" s="21">
        <v>3</v>
      </c>
      <c r="D26" s="22">
        <v>3</v>
      </c>
      <c r="E26" s="23">
        <v>3</v>
      </c>
      <c r="F26" s="21">
        <v>0</v>
      </c>
      <c r="G26" s="22">
        <v>0</v>
      </c>
      <c r="H26" s="23">
        <v>0</v>
      </c>
      <c r="I26" s="21"/>
      <c r="J26" s="22"/>
      <c r="K26" s="23"/>
      <c r="L26" s="28">
        <f t="shared" si="1"/>
        <v>9</v>
      </c>
      <c r="M26" s="29">
        <v>11</v>
      </c>
      <c r="N26" s="32">
        <v>3.99</v>
      </c>
      <c r="O26" s="31">
        <f t="shared" si="0"/>
        <v>43.89</v>
      </c>
    </row>
    <row r="27" spans="1:15" ht="16.5" thickBot="1" x14ac:dyDescent="0.3">
      <c r="A27" s="38" t="s">
        <v>480</v>
      </c>
      <c r="B27" s="27" t="s">
        <v>438</v>
      </c>
      <c r="C27" s="21">
        <v>3</v>
      </c>
      <c r="D27" s="22">
        <v>3</v>
      </c>
      <c r="E27" s="23">
        <v>3</v>
      </c>
      <c r="F27" s="21">
        <v>0</v>
      </c>
      <c r="G27" s="22">
        <v>0</v>
      </c>
      <c r="H27" s="23">
        <v>0</v>
      </c>
      <c r="I27" s="21">
        <v>2</v>
      </c>
      <c r="J27" s="22">
        <v>2</v>
      </c>
      <c r="K27" s="23">
        <v>2</v>
      </c>
      <c r="L27" s="28">
        <f t="shared" si="1"/>
        <v>15</v>
      </c>
      <c r="M27" s="29">
        <v>18</v>
      </c>
      <c r="N27" s="32">
        <v>4.29</v>
      </c>
      <c r="O27" s="31">
        <f t="shared" si="0"/>
        <v>77.22</v>
      </c>
    </row>
    <row r="28" spans="1:15" ht="32.25" thickBot="1" x14ac:dyDescent="0.3">
      <c r="A28" s="39" t="s">
        <v>481</v>
      </c>
      <c r="B28" s="27" t="s">
        <v>514</v>
      </c>
      <c r="C28" s="21"/>
      <c r="D28" s="22"/>
      <c r="E28" s="23"/>
      <c r="F28" s="21"/>
      <c r="G28" s="22"/>
      <c r="H28" s="23"/>
      <c r="I28" s="21"/>
      <c r="J28" s="22"/>
      <c r="K28" s="23"/>
      <c r="L28" s="28">
        <f t="shared" si="1"/>
        <v>0</v>
      </c>
      <c r="M28" s="29">
        <v>0</v>
      </c>
      <c r="N28" s="30">
        <v>16</v>
      </c>
      <c r="O28" s="31">
        <f t="shared" si="0"/>
        <v>0</v>
      </c>
    </row>
    <row r="29" spans="1:15" ht="48" thickBot="1" x14ac:dyDescent="0.3">
      <c r="A29" s="39" t="s">
        <v>377</v>
      </c>
      <c r="B29" s="27" t="s">
        <v>514</v>
      </c>
      <c r="C29" s="21">
        <v>3</v>
      </c>
      <c r="D29" s="22">
        <v>3</v>
      </c>
      <c r="E29" s="23">
        <v>3</v>
      </c>
      <c r="F29" s="21">
        <v>3</v>
      </c>
      <c r="G29" s="22">
        <v>3</v>
      </c>
      <c r="H29" s="23">
        <v>3</v>
      </c>
      <c r="I29" s="21"/>
      <c r="J29" s="22"/>
      <c r="K29" s="23"/>
      <c r="L29" s="28">
        <f t="shared" si="1"/>
        <v>18</v>
      </c>
      <c r="M29" s="29">
        <v>22</v>
      </c>
      <c r="N29" s="32">
        <v>27.49</v>
      </c>
      <c r="O29" s="31">
        <f t="shared" si="0"/>
        <v>604.78</v>
      </c>
    </row>
    <row r="30" spans="1:15" ht="16.5" thickBot="1" x14ac:dyDescent="0.3">
      <c r="A30" s="38" t="s">
        <v>258</v>
      </c>
      <c r="B30" s="27" t="s">
        <v>255</v>
      </c>
      <c r="C30" s="21">
        <v>10</v>
      </c>
      <c r="D30" s="22">
        <v>10</v>
      </c>
      <c r="E30" s="23">
        <v>10</v>
      </c>
      <c r="F30" s="21">
        <v>10</v>
      </c>
      <c r="G30" s="22">
        <v>10</v>
      </c>
      <c r="H30" s="23">
        <v>10</v>
      </c>
      <c r="I30" s="21"/>
      <c r="J30" s="22"/>
      <c r="K30" s="23"/>
      <c r="L30" s="28">
        <f t="shared" si="1"/>
        <v>60</v>
      </c>
      <c r="M30" s="29">
        <v>72</v>
      </c>
      <c r="N30" s="33">
        <v>7.7990000000000004</v>
      </c>
      <c r="O30" s="31">
        <f t="shared" si="0"/>
        <v>561.52800000000002</v>
      </c>
    </row>
    <row r="31" spans="1:15" ht="16.5" thickBot="1" x14ac:dyDescent="0.3">
      <c r="A31" s="38" t="s">
        <v>257</v>
      </c>
      <c r="B31" s="27" t="s">
        <v>255</v>
      </c>
      <c r="C31" s="21">
        <v>250</v>
      </c>
      <c r="D31" s="22">
        <v>250</v>
      </c>
      <c r="E31" s="23">
        <v>250</v>
      </c>
      <c r="F31" s="21">
        <v>120</v>
      </c>
      <c r="G31" s="22">
        <v>120</v>
      </c>
      <c r="H31" s="23">
        <v>120</v>
      </c>
      <c r="I31" s="21">
        <v>500</v>
      </c>
      <c r="J31" s="22">
        <v>500</v>
      </c>
      <c r="K31" s="23">
        <v>500</v>
      </c>
      <c r="L31" s="28">
        <f t="shared" si="1"/>
        <v>2610</v>
      </c>
      <c r="M31" s="29">
        <v>3132</v>
      </c>
      <c r="N31" s="33">
        <v>3.61</v>
      </c>
      <c r="O31" s="31">
        <f t="shared" si="0"/>
        <v>11306.52</v>
      </c>
    </row>
    <row r="32" spans="1:15" ht="32.25" thickBot="1" x14ac:dyDescent="0.3">
      <c r="A32" s="39" t="s">
        <v>414</v>
      </c>
      <c r="B32" s="27" t="s">
        <v>438</v>
      </c>
      <c r="C32" s="21"/>
      <c r="D32" s="22"/>
      <c r="E32" s="23"/>
      <c r="F32" s="21">
        <v>2</v>
      </c>
      <c r="G32" s="22">
        <v>2</v>
      </c>
      <c r="H32" s="23">
        <v>2</v>
      </c>
      <c r="I32" s="21"/>
      <c r="J32" s="22"/>
      <c r="K32" s="23"/>
      <c r="L32" s="28">
        <f t="shared" si="1"/>
        <v>6</v>
      </c>
      <c r="M32" s="29">
        <v>7</v>
      </c>
      <c r="N32" s="32">
        <v>24.99</v>
      </c>
      <c r="O32" s="31">
        <f t="shared" si="0"/>
        <v>174.92999999999998</v>
      </c>
    </row>
    <row r="33" spans="1:15" ht="32.25" thickBot="1" x14ac:dyDescent="0.3">
      <c r="A33" s="38" t="s">
        <v>440</v>
      </c>
      <c r="B33" s="27" t="s">
        <v>514</v>
      </c>
      <c r="C33" s="21"/>
      <c r="D33" s="22"/>
      <c r="E33" s="23"/>
      <c r="F33" s="21"/>
      <c r="G33" s="22"/>
      <c r="H33" s="23"/>
      <c r="I33" s="21"/>
      <c r="J33" s="22"/>
      <c r="K33" s="23"/>
      <c r="L33" s="28">
        <f t="shared" si="1"/>
        <v>0</v>
      </c>
      <c r="M33" s="29">
        <v>0</v>
      </c>
      <c r="N33" s="30">
        <v>12.59</v>
      </c>
      <c r="O33" s="31">
        <f t="shared" si="0"/>
        <v>0</v>
      </c>
    </row>
    <row r="34" spans="1:15" ht="32.25" thickBot="1" x14ac:dyDescent="0.3">
      <c r="A34" s="38" t="s">
        <v>441</v>
      </c>
      <c r="B34" s="27" t="s">
        <v>514</v>
      </c>
      <c r="C34" s="21"/>
      <c r="D34" s="22"/>
      <c r="E34" s="23"/>
      <c r="F34" s="21"/>
      <c r="G34" s="22"/>
      <c r="H34" s="23"/>
      <c r="I34" s="21"/>
      <c r="J34" s="22"/>
      <c r="K34" s="23"/>
      <c r="L34" s="28">
        <f t="shared" si="1"/>
        <v>0</v>
      </c>
      <c r="M34" s="29">
        <v>0</v>
      </c>
      <c r="N34" s="30">
        <v>9.8000000000000007</v>
      </c>
      <c r="O34" s="31">
        <f t="shared" si="0"/>
        <v>0</v>
      </c>
    </row>
    <row r="35" spans="1:15" ht="32.25" thickBot="1" x14ac:dyDescent="0.3">
      <c r="A35" s="39" t="s">
        <v>423</v>
      </c>
      <c r="B35" s="27" t="s">
        <v>514</v>
      </c>
      <c r="C35" s="21">
        <v>5</v>
      </c>
      <c r="D35" s="22">
        <v>5</v>
      </c>
      <c r="E35" s="23">
        <v>5</v>
      </c>
      <c r="F35" s="21">
        <v>1</v>
      </c>
      <c r="G35" s="22">
        <v>1</v>
      </c>
      <c r="H35" s="23">
        <v>1</v>
      </c>
      <c r="I35" s="21">
        <v>2</v>
      </c>
      <c r="J35" s="22">
        <v>2</v>
      </c>
      <c r="K35" s="23">
        <v>2</v>
      </c>
      <c r="L35" s="28">
        <f t="shared" si="1"/>
        <v>24</v>
      </c>
      <c r="M35" s="29">
        <v>29</v>
      </c>
      <c r="N35" s="32">
        <v>30.49</v>
      </c>
      <c r="O35" s="31">
        <f t="shared" ref="O35:O63" si="2">M35*N35</f>
        <v>884.20999999999992</v>
      </c>
    </row>
    <row r="36" spans="1:15" ht="32.25" thickBot="1" x14ac:dyDescent="0.3">
      <c r="A36" s="39" t="s">
        <v>365</v>
      </c>
      <c r="B36" s="27" t="s">
        <v>514</v>
      </c>
      <c r="C36" s="21">
        <v>5</v>
      </c>
      <c r="D36" s="22">
        <v>5</v>
      </c>
      <c r="E36" s="23">
        <v>5</v>
      </c>
      <c r="F36" s="21">
        <v>20</v>
      </c>
      <c r="G36" s="22">
        <v>20</v>
      </c>
      <c r="H36" s="23">
        <v>20</v>
      </c>
      <c r="I36" s="21">
        <v>10</v>
      </c>
      <c r="J36" s="22">
        <v>10</v>
      </c>
      <c r="K36" s="23">
        <v>10</v>
      </c>
      <c r="L36" s="28">
        <f t="shared" si="1"/>
        <v>105</v>
      </c>
      <c r="M36" s="29">
        <v>126</v>
      </c>
      <c r="N36" s="32">
        <v>27.49</v>
      </c>
      <c r="O36" s="31">
        <f t="shared" si="2"/>
        <v>3463.74</v>
      </c>
    </row>
    <row r="37" spans="1:15" ht="32.25" thickBot="1" x14ac:dyDescent="0.3">
      <c r="A37" s="39" t="s">
        <v>366</v>
      </c>
      <c r="B37" s="27" t="s">
        <v>514</v>
      </c>
      <c r="C37" s="21">
        <v>5</v>
      </c>
      <c r="D37" s="22">
        <v>5</v>
      </c>
      <c r="E37" s="23">
        <v>5</v>
      </c>
      <c r="F37" s="21">
        <v>10</v>
      </c>
      <c r="G37" s="22">
        <v>10</v>
      </c>
      <c r="H37" s="23">
        <v>10</v>
      </c>
      <c r="I37" s="21">
        <v>10</v>
      </c>
      <c r="J37" s="22">
        <v>10</v>
      </c>
      <c r="K37" s="23">
        <v>10</v>
      </c>
      <c r="L37" s="28">
        <f t="shared" si="1"/>
        <v>75</v>
      </c>
      <c r="M37" s="29">
        <v>90</v>
      </c>
      <c r="N37" s="32">
        <v>29.49</v>
      </c>
      <c r="O37" s="31">
        <f t="shared" si="2"/>
        <v>2654.1</v>
      </c>
    </row>
    <row r="38" spans="1:15" ht="32.25" thickBot="1" x14ac:dyDescent="0.3">
      <c r="A38" s="39" t="s">
        <v>367</v>
      </c>
      <c r="B38" s="27" t="s">
        <v>514</v>
      </c>
      <c r="C38" s="21">
        <v>5</v>
      </c>
      <c r="D38" s="22">
        <v>5</v>
      </c>
      <c r="E38" s="23">
        <v>5</v>
      </c>
      <c r="F38" s="21">
        <v>20</v>
      </c>
      <c r="G38" s="22">
        <v>20</v>
      </c>
      <c r="H38" s="23">
        <v>20</v>
      </c>
      <c r="I38" s="21">
        <v>10</v>
      </c>
      <c r="J38" s="22">
        <v>10</v>
      </c>
      <c r="K38" s="23">
        <v>10</v>
      </c>
      <c r="L38" s="28">
        <f t="shared" si="1"/>
        <v>105</v>
      </c>
      <c r="M38" s="29">
        <v>126</v>
      </c>
      <c r="N38" s="32">
        <v>24.49</v>
      </c>
      <c r="O38" s="31">
        <f t="shared" si="2"/>
        <v>3085.74</v>
      </c>
    </row>
    <row r="39" spans="1:15" ht="41.25" customHeight="1" thickBot="1" x14ac:dyDescent="0.3">
      <c r="A39" s="39" t="s">
        <v>368</v>
      </c>
      <c r="B39" s="27" t="s">
        <v>514</v>
      </c>
      <c r="C39" s="21">
        <v>5</v>
      </c>
      <c r="D39" s="22">
        <v>5</v>
      </c>
      <c r="E39" s="23">
        <v>5</v>
      </c>
      <c r="F39" s="21">
        <v>20</v>
      </c>
      <c r="G39" s="22">
        <v>20</v>
      </c>
      <c r="H39" s="23">
        <v>20</v>
      </c>
      <c r="I39" s="21">
        <v>10</v>
      </c>
      <c r="J39" s="22">
        <v>10</v>
      </c>
      <c r="K39" s="23">
        <v>10</v>
      </c>
      <c r="L39" s="28">
        <f t="shared" si="1"/>
        <v>105</v>
      </c>
      <c r="M39" s="29">
        <v>126</v>
      </c>
      <c r="N39" s="32">
        <v>25.99</v>
      </c>
      <c r="O39" s="31">
        <f t="shared" si="2"/>
        <v>3274.74</v>
      </c>
    </row>
    <row r="40" spans="1:15" ht="46.5" customHeight="1" thickBot="1" x14ac:dyDescent="0.3">
      <c r="A40" s="38" t="s">
        <v>420</v>
      </c>
      <c r="B40" s="27" t="s">
        <v>514</v>
      </c>
      <c r="C40" s="21">
        <v>5</v>
      </c>
      <c r="D40" s="22">
        <v>5</v>
      </c>
      <c r="E40" s="23">
        <v>5</v>
      </c>
      <c r="F40" s="21">
        <v>1</v>
      </c>
      <c r="G40" s="22">
        <v>1</v>
      </c>
      <c r="H40" s="23">
        <v>1</v>
      </c>
      <c r="I40" s="21"/>
      <c r="J40" s="22"/>
      <c r="K40" s="23"/>
      <c r="L40" s="28">
        <f t="shared" si="1"/>
        <v>18</v>
      </c>
      <c r="M40" s="29">
        <v>22</v>
      </c>
      <c r="N40" s="30">
        <v>28.99</v>
      </c>
      <c r="O40" s="31">
        <f t="shared" si="2"/>
        <v>637.78</v>
      </c>
    </row>
    <row r="41" spans="1:15" ht="48" thickBot="1" x14ac:dyDescent="0.3">
      <c r="A41" s="39" t="s">
        <v>450</v>
      </c>
      <c r="B41" s="27" t="s">
        <v>514</v>
      </c>
      <c r="C41" s="21">
        <v>15</v>
      </c>
      <c r="D41" s="22">
        <v>15</v>
      </c>
      <c r="E41" s="23">
        <v>15</v>
      </c>
      <c r="F41" s="21">
        <v>20</v>
      </c>
      <c r="G41" s="22">
        <v>20</v>
      </c>
      <c r="H41" s="23">
        <v>20</v>
      </c>
      <c r="I41" s="21">
        <v>10</v>
      </c>
      <c r="J41" s="22">
        <v>10</v>
      </c>
      <c r="K41" s="23">
        <v>10</v>
      </c>
      <c r="L41" s="28">
        <f t="shared" si="1"/>
        <v>135</v>
      </c>
      <c r="M41" s="29">
        <v>162</v>
      </c>
      <c r="N41" s="32">
        <v>3.5</v>
      </c>
      <c r="O41" s="31">
        <f t="shared" si="2"/>
        <v>567</v>
      </c>
    </row>
    <row r="42" spans="1:15" ht="30.75" customHeight="1" thickBot="1" x14ac:dyDescent="0.3">
      <c r="A42" s="39" t="s">
        <v>409</v>
      </c>
      <c r="B42" s="27" t="s">
        <v>514</v>
      </c>
      <c r="C42" s="21">
        <v>10</v>
      </c>
      <c r="D42" s="22">
        <v>10</v>
      </c>
      <c r="E42" s="23">
        <v>10</v>
      </c>
      <c r="F42" s="21">
        <v>6</v>
      </c>
      <c r="G42" s="22">
        <v>6</v>
      </c>
      <c r="H42" s="23">
        <v>6</v>
      </c>
      <c r="I42" s="21">
        <v>50</v>
      </c>
      <c r="J42" s="22">
        <v>50</v>
      </c>
      <c r="K42" s="23">
        <v>50</v>
      </c>
      <c r="L42" s="28">
        <f t="shared" si="1"/>
        <v>198</v>
      </c>
      <c r="M42" s="29">
        <v>238</v>
      </c>
      <c r="N42" s="32">
        <v>10.29</v>
      </c>
      <c r="O42" s="31">
        <f t="shared" si="2"/>
        <v>2449.02</v>
      </c>
    </row>
    <row r="43" spans="1:15" ht="48" thickBot="1" x14ac:dyDescent="0.3">
      <c r="A43" s="39" t="s">
        <v>482</v>
      </c>
      <c r="B43" s="27" t="s">
        <v>514</v>
      </c>
      <c r="C43" s="21">
        <v>10</v>
      </c>
      <c r="D43" s="22">
        <v>10</v>
      </c>
      <c r="E43" s="23">
        <v>10</v>
      </c>
      <c r="F43" s="21">
        <v>5</v>
      </c>
      <c r="G43" s="22">
        <v>5</v>
      </c>
      <c r="H43" s="23">
        <v>5</v>
      </c>
      <c r="I43" s="21">
        <v>100</v>
      </c>
      <c r="J43" s="22">
        <v>100</v>
      </c>
      <c r="K43" s="23">
        <v>100</v>
      </c>
      <c r="L43" s="28">
        <f t="shared" si="1"/>
        <v>345</v>
      </c>
      <c r="M43" s="29">
        <v>414</v>
      </c>
      <c r="N43" s="32">
        <v>12.76</v>
      </c>
      <c r="O43" s="31">
        <f t="shared" si="2"/>
        <v>5282.64</v>
      </c>
    </row>
    <row r="44" spans="1:15" ht="32.25" thickBot="1" x14ac:dyDescent="0.3">
      <c r="A44" s="38" t="s">
        <v>427</v>
      </c>
      <c r="B44" s="27" t="s">
        <v>514</v>
      </c>
      <c r="C44" s="21"/>
      <c r="D44" s="22"/>
      <c r="E44" s="23"/>
      <c r="F44" s="21"/>
      <c r="G44" s="22"/>
      <c r="H44" s="23"/>
      <c r="I44" s="21"/>
      <c r="J44" s="22"/>
      <c r="K44" s="23"/>
      <c r="L44" s="28">
        <f t="shared" si="1"/>
        <v>0</v>
      </c>
      <c r="M44" s="29">
        <v>0</v>
      </c>
      <c r="N44" s="30">
        <v>13.48</v>
      </c>
      <c r="O44" s="31">
        <f t="shared" si="2"/>
        <v>0</v>
      </c>
    </row>
    <row r="45" spans="1:15" ht="16.5" thickBot="1" x14ac:dyDescent="0.3">
      <c r="A45" s="40" t="s">
        <v>443</v>
      </c>
      <c r="B45" s="27" t="s">
        <v>514</v>
      </c>
      <c r="C45" s="21"/>
      <c r="D45" s="22"/>
      <c r="E45" s="23"/>
      <c r="F45" s="21"/>
      <c r="G45" s="22"/>
      <c r="H45" s="23"/>
      <c r="I45" s="21"/>
      <c r="J45" s="22"/>
      <c r="K45" s="23"/>
      <c r="L45" s="28">
        <f t="shared" si="1"/>
        <v>0</v>
      </c>
      <c r="M45" s="29">
        <v>0</v>
      </c>
      <c r="N45" s="30">
        <v>58.4</v>
      </c>
      <c r="O45" s="31">
        <f t="shared" si="2"/>
        <v>0</v>
      </c>
    </row>
    <row r="46" spans="1:15" ht="32.25" thickBot="1" x14ac:dyDescent="0.3">
      <c r="A46" s="39" t="s">
        <v>437</v>
      </c>
      <c r="B46" s="27" t="s">
        <v>381</v>
      </c>
      <c r="C46" s="21">
        <v>5</v>
      </c>
      <c r="D46" s="22">
        <v>5</v>
      </c>
      <c r="E46" s="23">
        <v>5</v>
      </c>
      <c r="F46" s="21">
        <v>5</v>
      </c>
      <c r="G46" s="22">
        <v>5</v>
      </c>
      <c r="H46" s="23">
        <v>5</v>
      </c>
      <c r="I46" s="21">
        <v>2</v>
      </c>
      <c r="J46" s="22">
        <v>2</v>
      </c>
      <c r="K46" s="23">
        <v>2</v>
      </c>
      <c r="L46" s="28">
        <f t="shared" si="1"/>
        <v>36</v>
      </c>
      <c r="M46" s="29">
        <v>43</v>
      </c>
      <c r="N46" s="32">
        <v>13.99</v>
      </c>
      <c r="O46" s="31">
        <f t="shared" si="2"/>
        <v>601.57000000000005</v>
      </c>
    </row>
    <row r="47" spans="1:15" ht="16.5" thickBot="1" x14ac:dyDescent="0.3">
      <c r="A47" s="39" t="s">
        <v>421</v>
      </c>
      <c r="B47" s="27" t="s">
        <v>438</v>
      </c>
      <c r="C47" s="21">
        <v>20</v>
      </c>
      <c r="D47" s="22">
        <v>20</v>
      </c>
      <c r="E47" s="23">
        <v>20</v>
      </c>
      <c r="F47" s="21">
        <v>30</v>
      </c>
      <c r="G47" s="22">
        <v>10</v>
      </c>
      <c r="H47" s="23">
        <v>10</v>
      </c>
      <c r="I47" s="21">
        <v>10</v>
      </c>
      <c r="J47" s="22">
        <v>10</v>
      </c>
      <c r="K47" s="23">
        <v>10</v>
      </c>
      <c r="L47" s="28">
        <f t="shared" si="1"/>
        <v>140</v>
      </c>
      <c r="M47" s="29">
        <v>168</v>
      </c>
      <c r="N47" s="32">
        <v>13.49</v>
      </c>
      <c r="O47" s="31">
        <f t="shared" si="2"/>
        <v>2266.3200000000002</v>
      </c>
    </row>
    <row r="48" spans="1:15" ht="16.5" thickBot="1" x14ac:dyDescent="0.3">
      <c r="A48" s="38" t="s">
        <v>395</v>
      </c>
      <c r="B48" s="27" t="s">
        <v>438</v>
      </c>
      <c r="C48" s="21">
        <v>15</v>
      </c>
      <c r="D48" s="22">
        <v>15</v>
      </c>
      <c r="E48" s="23">
        <v>15</v>
      </c>
      <c r="F48" s="21">
        <v>10</v>
      </c>
      <c r="G48" s="22">
        <v>6</v>
      </c>
      <c r="H48" s="23">
        <v>6</v>
      </c>
      <c r="I48" s="21"/>
      <c r="J48" s="22"/>
      <c r="K48" s="23"/>
      <c r="L48" s="28">
        <f t="shared" si="1"/>
        <v>67</v>
      </c>
      <c r="M48" s="29">
        <v>80</v>
      </c>
      <c r="N48" s="32">
        <v>11.49</v>
      </c>
      <c r="O48" s="31">
        <f t="shared" si="2"/>
        <v>919.2</v>
      </c>
    </row>
    <row r="49" spans="1:15" ht="32.25" thickBot="1" x14ac:dyDescent="0.3">
      <c r="A49" s="39" t="s">
        <v>382</v>
      </c>
      <c r="B49" s="27" t="s">
        <v>438</v>
      </c>
      <c r="C49" s="21">
        <v>25</v>
      </c>
      <c r="D49" s="22">
        <v>256</v>
      </c>
      <c r="E49" s="23">
        <v>25</v>
      </c>
      <c r="F49" s="21">
        <v>4</v>
      </c>
      <c r="G49" s="22">
        <v>4</v>
      </c>
      <c r="H49" s="23">
        <v>4</v>
      </c>
      <c r="I49" s="21"/>
      <c r="J49" s="22"/>
      <c r="K49" s="23"/>
      <c r="L49" s="28">
        <f t="shared" si="1"/>
        <v>318</v>
      </c>
      <c r="M49" s="29">
        <v>382</v>
      </c>
      <c r="N49" s="32">
        <v>4.79</v>
      </c>
      <c r="O49" s="31">
        <f t="shared" si="2"/>
        <v>1829.78</v>
      </c>
    </row>
    <row r="50" spans="1:15" ht="31.5" customHeight="1" thickBot="1" x14ac:dyDescent="0.3">
      <c r="A50" s="38" t="s">
        <v>470</v>
      </c>
      <c r="B50" s="27" t="s">
        <v>438</v>
      </c>
      <c r="C50" s="21">
        <v>25</v>
      </c>
      <c r="D50" s="22">
        <v>25</v>
      </c>
      <c r="E50" s="23">
        <v>25</v>
      </c>
      <c r="F50" s="21">
        <v>10</v>
      </c>
      <c r="G50" s="22">
        <v>10</v>
      </c>
      <c r="H50" s="23">
        <v>10</v>
      </c>
      <c r="I50" s="21">
        <v>50</v>
      </c>
      <c r="J50" s="22">
        <v>50</v>
      </c>
      <c r="K50" s="23">
        <v>50</v>
      </c>
      <c r="L50" s="28">
        <f t="shared" si="1"/>
        <v>255</v>
      </c>
      <c r="M50" s="29">
        <v>306</v>
      </c>
      <c r="N50" s="32">
        <v>3.99</v>
      </c>
      <c r="O50" s="31">
        <f t="shared" si="2"/>
        <v>1220.94</v>
      </c>
    </row>
    <row r="51" spans="1:15" ht="16.5" thickBot="1" x14ac:dyDescent="0.3">
      <c r="A51" s="38" t="s">
        <v>471</v>
      </c>
      <c r="B51" s="27" t="s">
        <v>438</v>
      </c>
      <c r="C51" s="21">
        <v>25</v>
      </c>
      <c r="D51" s="22">
        <v>25</v>
      </c>
      <c r="E51" s="23">
        <v>25</v>
      </c>
      <c r="F51" s="21">
        <v>30</v>
      </c>
      <c r="G51" s="22">
        <v>30</v>
      </c>
      <c r="H51" s="23">
        <v>30</v>
      </c>
      <c r="I51" s="21">
        <v>200</v>
      </c>
      <c r="J51" s="22">
        <v>200</v>
      </c>
      <c r="K51" s="23">
        <v>200</v>
      </c>
      <c r="L51" s="28">
        <f t="shared" si="1"/>
        <v>765</v>
      </c>
      <c r="M51" s="29">
        <v>918</v>
      </c>
      <c r="N51" s="32">
        <v>3.99</v>
      </c>
      <c r="O51" s="31">
        <f t="shared" si="2"/>
        <v>3662.82</v>
      </c>
    </row>
    <row r="52" spans="1:15" ht="32.25" thickBot="1" x14ac:dyDescent="0.3">
      <c r="A52" s="39" t="s">
        <v>436</v>
      </c>
      <c r="B52" s="27" t="s">
        <v>514</v>
      </c>
      <c r="C52" s="21">
        <v>3</v>
      </c>
      <c r="D52" s="22">
        <v>3</v>
      </c>
      <c r="E52" s="23">
        <v>3</v>
      </c>
      <c r="F52" s="21">
        <v>4</v>
      </c>
      <c r="G52" s="22">
        <v>4</v>
      </c>
      <c r="H52" s="23">
        <v>4</v>
      </c>
      <c r="I52" s="21">
        <v>1</v>
      </c>
      <c r="J52" s="22">
        <v>1</v>
      </c>
      <c r="K52" s="23">
        <v>1</v>
      </c>
      <c r="L52" s="28">
        <f t="shared" si="1"/>
        <v>24</v>
      </c>
      <c r="M52" s="29">
        <v>29</v>
      </c>
      <c r="N52" s="35">
        <v>35</v>
      </c>
      <c r="O52" s="31">
        <f t="shared" si="2"/>
        <v>1015</v>
      </c>
    </row>
    <row r="53" spans="1:15" ht="32.25" thickBot="1" x14ac:dyDescent="0.3">
      <c r="A53" s="38" t="s">
        <v>417</v>
      </c>
      <c r="B53" s="27" t="s">
        <v>514</v>
      </c>
      <c r="C53" s="21">
        <v>10</v>
      </c>
      <c r="D53" s="22">
        <v>10</v>
      </c>
      <c r="E53" s="23">
        <v>10</v>
      </c>
      <c r="F53" s="21">
        <v>2</v>
      </c>
      <c r="G53" s="22">
        <v>2</v>
      </c>
      <c r="H53" s="23">
        <v>2</v>
      </c>
      <c r="I53" s="21">
        <v>5</v>
      </c>
      <c r="J53" s="22">
        <v>5</v>
      </c>
      <c r="K53" s="23">
        <v>5</v>
      </c>
      <c r="L53" s="28">
        <f t="shared" si="1"/>
        <v>51</v>
      </c>
      <c r="M53" s="29">
        <v>61</v>
      </c>
      <c r="N53" s="30">
        <v>16.989999999999998</v>
      </c>
      <c r="O53" s="31">
        <f t="shared" si="2"/>
        <v>1036.3899999999999</v>
      </c>
    </row>
    <row r="54" spans="1:15" ht="32.25" thickBot="1" x14ac:dyDescent="0.3">
      <c r="A54" s="38" t="s">
        <v>418</v>
      </c>
      <c r="B54" s="27" t="s">
        <v>514</v>
      </c>
      <c r="C54" s="21">
        <v>10</v>
      </c>
      <c r="D54" s="22">
        <v>10</v>
      </c>
      <c r="E54" s="23">
        <v>10</v>
      </c>
      <c r="F54" s="21">
        <v>4</v>
      </c>
      <c r="G54" s="22">
        <v>4</v>
      </c>
      <c r="H54" s="23">
        <v>4</v>
      </c>
      <c r="I54" s="21">
        <v>20</v>
      </c>
      <c r="J54" s="22">
        <v>20</v>
      </c>
      <c r="K54" s="23">
        <v>20</v>
      </c>
      <c r="L54" s="28">
        <f t="shared" si="1"/>
        <v>102</v>
      </c>
      <c r="M54" s="29">
        <v>122</v>
      </c>
      <c r="N54" s="30">
        <v>9.11</v>
      </c>
      <c r="O54" s="31">
        <f t="shared" si="2"/>
        <v>1111.4199999999998</v>
      </c>
    </row>
    <row r="55" spans="1:15" ht="48" thickBot="1" x14ac:dyDescent="0.3">
      <c r="A55" s="39" t="s">
        <v>422</v>
      </c>
      <c r="B55" s="27" t="s">
        <v>514</v>
      </c>
      <c r="C55" s="21"/>
      <c r="D55" s="22"/>
      <c r="E55" s="23"/>
      <c r="F55" s="21">
        <v>2</v>
      </c>
      <c r="G55" s="22">
        <v>2</v>
      </c>
      <c r="H55" s="23">
        <v>2</v>
      </c>
      <c r="I55" s="21"/>
      <c r="J55" s="22"/>
      <c r="K55" s="23"/>
      <c r="L55" s="28">
        <f t="shared" si="1"/>
        <v>6</v>
      </c>
      <c r="M55" s="29">
        <v>7</v>
      </c>
      <c r="N55" s="32">
        <v>8.49</v>
      </c>
      <c r="O55" s="31">
        <f t="shared" si="2"/>
        <v>59.43</v>
      </c>
    </row>
    <row r="56" spans="1:15" ht="16.5" thickBot="1" x14ac:dyDescent="0.3">
      <c r="A56" s="38" t="s">
        <v>483</v>
      </c>
      <c r="B56" s="27" t="s">
        <v>438</v>
      </c>
      <c r="C56" s="21"/>
      <c r="D56" s="22"/>
      <c r="E56" s="23"/>
      <c r="F56" s="21"/>
      <c r="G56" s="22"/>
      <c r="H56" s="23"/>
      <c r="I56" s="21"/>
      <c r="J56" s="22"/>
      <c r="K56" s="23"/>
      <c r="L56" s="28">
        <f t="shared" si="1"/>
        <v>0</v>
      </c>
      <c r="M56" s="29">
        <v>0</v>
      </c>
      <c r="N56" s="30">
        <v>5</v>
      </c>
      <c r="O56" s="31">
        <f t="shared" si="2"/>
        <v>0</v>
      </c>
    </row>
    <row r="57" spans="1:15" ht="30.75" customHeight="1" thickBot="1" x14ac:dyDescent="0.3">
      <c r="A57" s="38" t="s">
        <v>484</v>
      </c>
      <c r="B57" s="27" t="s">
        <v>438</v>
      </c>
      <c r="C57" s="21">
        <v>30</v>
      </c>
      <c r="D57" s="22">
        <v>30</v>
      </c>
      <c r="E57" s="23">
        <v>30</v>
      </c>
      <c r="F57" s="21">
        <v>30</v>
      </c>
      <c r="G57" s="22">
        <v>30</v>
      </c>
      <c r="H57" s="23">
        <v>30</v>
      </c>
      <c r="I57" s="21">
        <v>100</v>
      </c>
      <c r="J57" s="22">
        <v>100</v>
      </c>
      <c r="K57" s="23">
        <v>100</v>
      </c>
      <c r="L57" s="28">
        <f t="shared" si="1"/>
        <v>480</v>
      </c>
      <c r="M57" s="29">
        <v>576</v>
      </c>
      <c r="N57" s="32">
        <v>3.49</v>
      </c>
      <c r="O57" s="31">
        <f t="shared" si="2"/>
        <v>2010.2400000000002</v>
      </c>
    </row>
    <row r="58" spans="1:15" ht="57.75" customHeight="1" thickBot="1" x14ac:dyDescent="0.3">
      <c r="A58" s="38" t="s">
        <v>383</v>
      </c>
      <c r="B58" s="27" t="s">
        <v>438</v>
      </c>
      <c r="C58" s="21"/>
      <c r="D58" s="22"/>
      <c r="E58" s="23"/>
      <c r="F58" s="21">
        <v>20</v>
      </c>
      <c r="G58" s="22">
        <v>20</v>
      </c>
      <c r="H58" s="23">
        <v>20</v>
      </c>
      <c r="I58" s="21"/>
      <c r="J58" s="22"/>
      <c r="K58" s="23"/>
      <c r="L58" s="28">
        <f t="shared" si="1"/>
        <v>60</v>
      </c>
      <c r="M58" s="29">
        <v>72</v>
      </c>
      <c r="N58" s="32">
        <v>1.85</v>
      </c>
      <c r="O58" s="31">
        <f t="shared" si="2"/>
        <v>133.20000000000002</v>
      </c>
    </row>
    <row r="59" spans="1:15" ht="63.75" thickBot="1" x14ac:dyDescent="0.3">
      <c r="A59" s="38" t="s">
        <v>384</v>
      </c>
      <c r="B59" s="27" t="s">
        <v>438</v>
      </c>
      <c r="C59" s="21">
        <v>15</v>
      </c>
      <c r="D59" s="22">
        <v>15</v>
      </c>
      <c r="E59" s="23">
        <v>15</v>
      </c>
      <c r="F59" s="21">
        <v>25</v>
      </c>
      <c r="G59" s="22">
        <v>20</v>
      </c>
      <c r="H59" s="23">
        <v>20</v>
      </c>
      <c r="I59" s="21">
        <v>20</v>
      </c>
      <c r="J59" s="22">
        <v>20</v>
      </c>
      <c r="K59" s="23">
        <v>20</v>
      </c>
      <c r="L59" s="28">
        <f t="shared" si="1"/>
        <v>170</v>
      </c>
      <c r="M59" s="29">
        <v>204</v>
      </c>
      <c r="N59" s="32">
        <v>17.79</v>
      </c>
      <c r="O59" s="31">
        <f t="shared" si="2"/>
        <v>3629.16</v>
      </c>
    </row>
    <row r="60" spans="1:15" ht="63.75" thickBot="1" x14ac:dyDescent="0.3">
      <c r="A60" s="38" t="s">
        <v>385</v>
      </c>
      <c r="B60" s="27" t="s">
        <v>438</v>
      </c>
      <c r="C60" s="21">
        <v>15</v>
      </c>
      <c r="D60" s="22">
        <v>15</v>
      </c>
      <c r="E60" s="23">
        <v>15</v>
      </c>
      <c r="F60" s="21">
        <v>20</v>
      </c>
      <c r="G60" s="22">
        <v>20</v>
      </c>
      <c r="H60" s="23">
        <v>20</v>
      </c>
      <c r="I60" s="21">
        <v>10</v>
      </c>
      <c r="J60" s="22">
        <v>10</v>
      </c>
      <c r="K60" s="23">
        <v>10</v>
      </c>
      <c r="L60" s="28">
        <f t="shared" si="1"/>
        <v>135</v>
      </c>
      <c r="M60" s="29">
        <v>162</v>
      </c>
      <c r="N60" s="32">
        <v>45.99</v>
      </c>
      <c r="O60" s="31">
        <f t="shared" si="2"/>
        <v>7450.38</v>
      </c>
    </row>
    <row r="61" spans="1:15" ht="52.5" customHeight="1" thickBot="1" x14ac:dyDescent="0.3">
      <c r="A61" s="38" t="s">
        <v>428</v>
      </c>
      <c r="B61" s="27" t="s">
        <v>438</v>
      </c>
      <c r="C61" s="21">
        <v>15</v>
      </c>
      <c r="D61" s="22">
        <v>15</v>
      </c>
      <c r="E61" s="23">
        <v>15</v>
      </c>
      <c r="F61" s="21">
        <v>12</v>
      </c>
      <c r="G61" s="22">
        <v>10</v>
      </c>
      <c r="H61" s="23">
        <v>10</v>
      </c>
      <c r="I61" s="21">
        <v>10</v>
      </c>
      <c r="J61" s="22">
        <v>10</v>
      </c>
      <c r="K61" s="23">
        <v>10</v>
      </c>
      <c r="L61" s="28">
        <f t="shared" si="1"/>
        <v>107</v>
      </c>
      <c r="M61" s="29">
        <v>128</v>
      </c>
      <c r="N61" s="32">
        <v>9.99</v>
      </c>
      <c r="O61" s="31">
        <f t="shared" si="2"/>
        <v>1278.72</v>
      </c>
    </row>
    <row r="62" spans="1:15" ht="32.25" thickBot="1" x14ac:dyDescent="0.3">
      <c r="A62" s="38" t="s">
        <v>425</v>
      </c>
      <c r="B62" s="27" t="s">
        <v>438</v>
      </c>
      <c r="C62" s="21">
        <v>15</v>
      </c>
      <c r="D62" s="22">
        <v>15</v>
      </c>
      <c r="E62" s="23">
        <v>15</v>
      </c>
      <c r="F62" s="21">
        <v>12</v>
      </c>
      <c r="G62" s="22">
        <v>12</v>
      </c>
      <c r="H62" s="23">
        <v>12</v>
      </c>
      <c r="I62" s="21">
        <v>2</v>
      </c>
      <c r="J62" s="22">
        <v>2</v>
      </c>
      <c r="K62" s="23">
        <v>2</v>
      </c>
      <c r="L62" s="28">
        <f t="shared" si="1"/>
        <v>87</v>
      </c>
      <c r="M62" s="29">
        <v>104</v>
      </c>
      <c r="N62" s="32">
        <v>48.86</v>
      </c>
      <c r="O62" s="31">
        <f t="shared" si="2"/>
        <v>5081.4399999999996</v>
      </c>
    </row>
    <row r="63" spans="1:15" ht="16.5" thickBot="1" x14ac:dyDescent="0.3">
      <c r="A63" s="38" t="s">
        <v>485</v>
      </c>
      <c r="B63" s="27" t="s">
        <v>438</v>
      </c>
      <c r="C63" s="21">
        <v>10</v>
      </c>
      <c r="D63" s="22">
        <v>10</v>
      </c>
      <c r="E63" s="23">
        <v>10</v>
      </c>
      <c r="F63" s="21">
        <v>30</v>
      </c>
      <c r="G63" s="22">
        <v>30</v>
      </c>
      <c r="H63" s="23">
        <v>30</v>
      </c>
      <c r="I63" s="21">
        <v>15</v>
      </c>
      <c r="J63" s="22">
        <v>15</v>
      </c>
      <c r="K63" s="23">
        <v>15</v>
      </c>
      <c r="L63" s="28">
        <f t="shared" si="1"/>
        <v>165</v>
      </c>
      <c r="M63" s="29">
        <v>198</v>
      </c>
      <c r="N63" s="32">
        <v>2.23</v>
      </c>
      <c r="O63" s="31">
        <f t="shared" si="2"/>
        <v>441.54</v>
      </c>
    </row>
    <row r="64" spans="1:15" ht="16.5" thickBot="1" x14ac:dyDescent="0.3">
      <c r="A64" s="39" t="s">
        <v>435</v>
      </c>
      <c r="B64" s="27" t="s">
        <v>438</v>
      </c>
      <c r="C64" s="21">
        <v>5</v>
      </c>
      <c r="D64" s="22">
        <v>5</v>
      </c>
      <c r="E64" s="23">
        <v>5</v>
      </c>
      <c r="F64" s="21">
        <v>50</v>
      </c>
      <c r="G64" s="22">
        <v>50</v>
      </c>
      <c r="H64" s="23">
        <v>50</v>
      </c>
      <c r="I64" s="21">
        <v>50</v>
      </c>
      <c r="J64" s="22">
        <v>50</v>
      </c>
      <c r="K64" s="23">
        <v>50</v>
      </c>
      <c r="L64" s="28">
        <f t="shared" si="1"/>
        <v>315</v>
      </c>
      <c r="M64" s="29">
        <v>378</v>
      </c>
      <c r="N64" s="32">
        <v>0.08</v>
      </c>
      <c r="O64" s="31">
        <f t="shared" ref="O64:O95" si="3">M64*N64</f>
        <v>30.240000000000002</v>
      </c>
    </row>
    <row r="65" spans="1:15" ht="16.5" thickBot="1" x14ac:dyDescent="0.3">
      <c r="A65" s="38" t="s">
        <v>486</v>
      </c>
      <c r="B65" s="27" t="s">
        <v>438</v>
      </c>
      <c r="C65" s="21">
        <v>25</v>
      </c>
      <c r="D65" s="22">
        <v>25</v>
      </c>
      <c r="E65" s="23">
        <v>25</v>
      </c>
      <c r="F65" s="21">
        <v>30</v>
      </c>
      <c r="G65" s="22">
        <v>10</v>
      </c>
      <c r="H65" s="23">
        <v>10</v>
      </c>
      <c r="I65" s="21">
        <v>20</v>
      </c>
      <c r="J65" s="22">
        <v>20</v>
      </c>
      <c r="K65" s="23">
        <v>20</v>
      </c>
      <c r="L65" s="28">
        <f t="shared" ref="L65:L120" si="4">SUM(C65:K65)</f>
        <v>185</v>
      </c>
      <c r="M65" s="29">
        <v>222</v>
      </c>
      <c r="N65" s="32">
        <v>3.89</v>
      </c>
      <c r="O65" s="31">
        <f t="shared" si="3"/>
        <v>863.58</v>
      </c>
    </row>
    <row r="66" spans="1:15" ht="32.25" thickBot="1" x14ac:dyDescent="0.3">
      <c r="A66" s="39" t="s">
        <v>386</v>
      </c>
      <c r="B66" s="27" t="s">
        <v>438</v>
      </c>
      <c r="C66" s="21">
        <v>15</v>
      </c>
      <c r="D66" s="22">
        <v>15</v>
      </c>
      <c r="E66" s="23">
        <v>15</v>
      </c>
      <c r="F66" s="21">
        <v>1</v>
      </c>
      <c r="G66" s="22">
        <v>1</v>
      </c>
      <c r="H66" s="23">
        <v>1</v>
      </c>
      <c r="I66" s="21">
        <v>5</v>
      </c>
      <c r="J66" s="22">
        <v>5</v>
      </c>
      <c r="K66" s="23">
        <v>5</v>
      </c>
      <c r="L66" s="28">
        <f t="shared" si="4"/>
        <v>63</v>
      </c>
      <c r="M66" s="29">
        <v>76</v>
      </c>
      <c r="N66" s="32">
        <v>76.989999999999995</v>
      </c>
      <c r="O66" s="31">
        <f t="shared" si="3"/>
        <v>5851.24</v>
      </c>
    </row>
    <row r="67" spans="1:15" ht="32.25" thickBot="1" x14ac:dyDescent="0.3">
      <c r="A67" s="38" t="s">
        <v>387</v>
      </c>
      <c r="B67" s="27" t="s">
        <v>514</v>
      </c>
      <c r="C67" s="21">
        <v>5</v>
      </c>
      <c r="D67" s="22">
        <v>5</v>
      </c>
      <c r="E67" s="23">
        <v>5</v>
      </c>
      <c r="F67" s="21">
        <v>10</v>
      </c>
      <c r="G67" s="22">
        <v>10</v>
      </c>
      <c r="H67" s="23">
        <v>10</v>
      </c>
      <c r="I67" s="21"/>
      <c r="J67" s="22"/>
      <c r="K67" s="23"/>
      <c r="L67" s="28">
        <f t="shared" si="4"/>
        <v>45</v>
      </c>
      <c r="M67" s="29">
        <v>54</v>
      </c>
      <c r="N67" s="32">
        <v>7.49</v>
      </c>
      <c r="O67" s="31">
        <f t="shared" si="3"/>
        <v>404.46000000000004</v>
      </c>
    </row>
    <row r="68" spans="1:15" ht="39.75" customHeight="1" thickBot="1" x14ac:dyDescent="0.3">
      <c r="A68" s="39" t="s">
        <v>468</v>
      </c>
      <c r="B68" s="27" t="s">
        <v>514</v>
      </c>
      <c r="C68" s="21"/>
      <c r="D68" s="22"/>
      <c r="E68" s="23"/>
      <c r="F68" s="21"/>
      <c r="G68" s="22"/>
      <c r="H68" s="23"/>
      <c r="I68" s="21"/>
      <c r="J68" s="22"/>
      <c r="K68" s="23"/>
      <c r="L68" s="28">
        <f t="shared" si="4"/>
        <v>0</v>
      </c>
      <c r="M68" s="29">
        <v>0</v>
      </c>
      <c r="N68" s="35">
        <v>20</v>
      </c>
      <c r="O68" s="31">
        <f t="shared" si="3"/>
        <v>0</v>
      </c>
    </row>
    <row r="69" spans="1:15" ht="32.25" thickBot="1" x14ac:dyDescent="0.3">
      <c r="A69" s="38" t="s">
        <v>273</v>
      </c>
      <c r="B69" s="27" t="s">
        <v>514</v>
      </c>
      <c r="C69" s="21">
        <v>2</v>
      </c>
      <c r="D69" s="22">
        <v>2</v>
      </c>
      <c r="E69" s="23">
        <v>2</v>
      </c>
      <c r="F69" s="21">
        <v>4</v>
      </c>
      <c r="G69" s="22">
        <v>4</v>
      </c>
      <c r="H69" s="23">
        <v>4</v>
      </c>
      <c r="I69" s="21">
        <v>10</v>
      </c>
      <c r="J69" s="22">
        <v>10</v>
      </c>
      <c r="K69" s="23">
        <v>10</v>
      </c>
      <c r="L69" s="28">
        <f t="shared" si="4"/>
        <v>48</v>
      </c>
      <c r="M69" s="29">
        <v>58</v>
      </c>
      <c r="N69" s="32">
        <v>11.29</v>
      </c>
      <c r="O69" s="31">
        <f t="shared" si="3"/>
        <v>654.81999999999994</v>
      </c>
    </row>
    <row r="70" spans="1:15" ht="48" thickBot="1" x14ac:dyDescent="0.3">
      <c r="A70" s="39" t="s">
        <v>388</v>
      </c>
      <c r="B70" s="27" t="s">
        <v>514</v>
      </c>
      <c r="C70" s="21">
        <v>3</v>
      </c>
      <c r="D70" s="22">
        <v>3</v>
      </c>
      <c r="E70" s="23">
        <v>3</v>
      </c>
      <c r="F70" s="21">
        <v>2</v>
      </c>
      <c r="G70" s="22">
        <v>2</v>
      </c>
      <c r="H70" s="23">
        <v>2</v>
      </c>
      <c r="I70" s="21"/>
      <c r="J70" s="22"/>
      <c r="K70" s="23"/>
      <c r="L70" s="28">
        <f t="shared" si="4"/>
        <v>15</v>
      </c>
      <c r="M70" s="29">
        <v>18</v>
      </c>
      <c r="N70" s="32">
        <v>13.84</v>
      </c>
      <c r="O70" s="31">
        <f t="shared" si="3"/>
        <v>249.12</v>
      </c>
    </row>
    <row r="71" spans="1:15" ht="48" thickBot="1" x14ac:dyDescent="0.3">
      <c r="A71" s="39" t="s">
        <v>424</v>
      </c>
      <c r="B71" s="27" t="s">
        <v>514</v>
      </c>
      <c r="C71" s="21">
        <v>5</v>
      </c>
      <c r="D71" s="22">
        <v>5</v>
      </c>
      <c r="E71" s="23">
        <v>5</v>
      </c>
      <c r="F71" s="21">
        <v>1</v>
      </c>
      <c r="G71" s="22">
        <v>1</v>
      </c>
      <c r="H71" s="23">
        <v>1</v>
      </c>
      <c r="I71" s="21"/>
      <c r="J71" s="22"/>
      <c r="K71" s="23"/>
      <c r="L71" s="28">
        <f t="shared" si="4"/>
        <v>18</v>
      </c>
      <c r="M71" s="29">
        <v>22</v>
      </c>
      <c r="N71" s="32">
        <v>13.84</v>
      </c>
      <c r="O71" s="31">
        <f t="shared" si="3"/>
        <v>304.48</v>
      </c>
    </row>
    <row r="72" spans="1:15" ht="32.25" thickBot="1" x14ac:dyDescent="0.3">
      <c r="A72" s="38" t="s">
        <v>407</v>
      </c>
      <c r="B72" s="27" t="s">
        <v>438</v>
      </c>
      <c r="C72" s="21">
        <v>3</v>
      </c>
      <c r="D72" s="22">
        <v>3</v>
      </c>
      <c r="E72" s="23">
        <v>3</v>
      </c>
      <c r="F72" s="21">
        <v>4</v>
      </c>
      <c r="G72" s="22">
        <v>4</v>
      </c>
      <c r="H72" s="23">
        <v>4</v>
      </c>
      <c r="I72" s="21"/>
      <c r="J72" s="22"/>
      <c r="K72" s="23"/>
      <c r="L72" s="28">
        <f t="shared" si="4"/>
        <v>21</v>
      </c>
      <c r="M72" s="29">
        <v>25</v>
      </c>
      <c r="N72" s="32">
        <v>1.35</v>
      </c>
      <c r="O72" s="31">
        <f t="shared" si="3"/>
        <v>33.75</v>
      </c>
    </row>
    <row r="73" spans="1:15" ht="16.5" thickBot="1" x14ac:dyDescent="0.3">
      <c r="A73" s="39" t="s">
        <v>451</v>
      </c>
      <c r="B73" s="27" t="s">
        <v>438</v>
      </c>
      <c r="C73" s="21">
        <v>5</v>
      </c>
      <c r="D73" s="22">
        <v>5</v>
      </c>
      <c r="E73" s="23">
        <v>5</v>
      </c>
      <c r="F73" s="21">
        <v>2</v>
      </c>
      <c r="G73" s="22">
        <v>2</v>
      </c>
      <c r="H73" s="23">
        <v>2</v>
      </c>
      <c r="I73" s="21"/>
      <c r="J73" s="22"/>
      <c r="K73" s="23"/>
      <c r="L73" s="28">
        <f t="shared" si="4"/>
        <v>21</v>
      </c>
      <c r="M73" s="29">
        <v>25</v>
      </c>
      <c r="N73" s="32">
        <v>139</v>
      </c>
      <c r="O73" s="31">
        <f t="shared" si="3"/>
        <v>3475</v>
      </c>
    </row>
    <row r="74" spans="1:15" ht="48" thickBot="1" x14ac:dyDescent="0.3">
      <c r="A74" s="39" t="s">
        <v>442</v>
      </c>
      <c r="B74" s="27" t="s">
        <v>438</v>
      </c>
      <c r="C74" s="21"/>
      <c r="D74" s="22"/>
      <c r="E74" s="23"/>
      <c r="F74" s="21"/>
      <c r="G74" s="22"/>
      <c r="H74" s="23"/>
      <c r="I74" s="21"/>
      <c r="J74" s="22"/>
      <c r="K74" s="23"/>
      <c r="L74" s="28">
        <f t="shared" si="4"/>
        <v>0</v>
      </c>
      <c r="M74" s="29">
        <v>0</v>
      </c>
      <c r="N74" s="30">
        <v>8</v>
      </c>
      <c r="O74" s="31">
        <f t="shared" si="3"/>
        <v>0</v>
      </c>
    </row>
    <row r="75" spans="1:15" ht="32.25" thickBot="1" x14ac:dyDescent="0.3">
      <c r="A75" s="39" t="s">
        <v>452</v>
      </c>
      <c r="B75" s="27" t="s">
        <v>514</v>
      </c>
      <c r="C75" s="21">
        <v>5</v>
      </c>
      <c r="D75" s="22">
        <v>5</v>
      </c>
      <c r="E75" s="23">
        <v>5</v>
      </c>
      <c r="F75" s="21">
        <v>5</v>
      </c>
      <c r="G75" s="22">
        <v>5</v>
      </c>
      <c r="H75" s="23">
        <v>5</v>
      </c>
      <c r="I75" s="21">
        <v>5</v>
      </c>
      <c r="J75" s="22">
        <v>5</v>
      </c>
      <c r="K75" s="23">
        <v>5</v>
      </c>
      <c r="L75" s="28">
        <f t="shared" si="4"/>
        <v>45</v>
      </c>
      <c r="M75" s="29">
        <v>54</v>
      </c>
      <c r="N75" s="32">
        <v>0.79</v>
      </c>
      <c r="O75" s="31">
        <f t="shared" si="3"/>
        <v>42.660000000000004</v>
      </c>
    </row>
    <row r="76" spans="1:15" ht="63.75" thickBot="1" x14ac:dyDescent="0.3">
      <c r="A76" s="39" t="s">
        <v>487</v>
      </c>
      <c r="B76" s="27" t="s">
        <v>514</v>
      </c>
      <c r="C76" s="21">
        <v>3</v>
      </c>
      <c r="D76" s="22">
        <v>3</v>
      </c>
      <c r="E76" s="23">
        <v>3</v>
      </c>
      <c r="F76" s="21">
        <v>4</v>
      </c>
      <c r="G76" s="22">
        <v>4</v>
      </c>
      <c r="H76" s="23">
        <v>4</v>
      </c>
      <c r="I76" s="21"/>
      <c r="J76" s="22"/>
      <c r="K76" s="23"/>
      <c r="L76" s="28">
        <f t="shared" si="4"/>
        <v>21</v>
      </c>
      <c r="M76" s="29">
        <v>25</v>
      </c>
      <c r="N76" s="32">
        <v>23.99</v>
      </c>
      <c r="O76" s="31">
        <f t="shared" si="3"/>
        <v>599.75</v>
      </c>
    </row>
    <row r="77" spans="1:15" ht="32.25" thickBot="1" x14ac:dyDescent="0.3">
      <c r="A77" s="38" t="s">
        <v>358</v>
      </c>
      <c r="B77" s="27" t="s">
        <v>514</v>
      </c>
      <c r="C77" s="21">
        <v>3</v>
      </c>
      <c r="D77" s="22">
        <v>3</v>
      </c>
      <c r="E77" s="23">
        <v>3</v>
      </c>
      <c r="F77" s="21">
        <v>2</v>
      </c>
      <c r="G77" s="22">
        <v>2</v>
      </c>
      <c r="H77" s="23">
        <v>2</v>
      </c>
      <c r="I77" s="21">
        <v>5</v>
      </c>
      <c r="J77" s="22">
        <v>5</v>
      </c>
      <c r="K77" s="23">
        <v>5</v>
      </c>
      <c r="L77" s="28">
        <f t="shared" si="4"/>
        <v>30</v>
      </c>
      <c r="M77" s="29">
        <v>36</v>
      </c>
      <c r="N77" s="32">
        <v>9.6</v>
      </c>
      <c r="O77" s="31">
        <f t="shared" si="3"/>
        <v>345.59999999999997</v>
      </c>
    </row>
    <row r="78" spans="1:15" ht="31.5" customHeight="1" thickBot="1" x14ac:dyDescent="0.3">
      <c r="A78" s="38" t="s">
        <v>356</v>
      </c>
      <c r="B78" s="27" t="s">
        <v>514</v>
      </c>
      <c r="C78" s="21">
        <v>3</v>
      </c>
      <c r="D78" s="22">
        <v>3</v>
      </c>
      <c r="E78" s="23">
        <v>3</v>
      </c>
      <c r="F78" s="21">
        <v>1</v>
      </c>
      <c r="G78" s="22">
        <v>1</v>
      </c>
      <c r="H78" s="23">
        <v>1</v>
      </c>
      <c r="I78" s="21">
        <v>10</v>
      </c>
      <c r="J78" s="22">
        <v>10</v>
      </c>
      <c r="K78" s="23">
        <v>10</v>
      </c>
      <c r="L78" s="28">
        <f t="shared" si="4"/>
        <v>42</v>
      </c>
      <c r="M78" s="29">
        <v>50</v>
      </c>
      <c r="N78" s="32">
        <v>13.46</v>
      </c>
      <c r="O78" s="31">
        <f t="shared" si="3"/>
        <v>673</v>
      </c>
    </row>
    <row r="79" spans="1:15" ht="32.25" thickBot="1" x14ac:dyDescent="0.3">
      <c r="A79" s="38" t="s">
        <v>357</v>
      </c>
      <c r="B79" s="27" t="s">
        <v>514</v>
      </c>
      <c r="C79" s="21">
        <v>3</v>
      </c>
      <c r="D79" s="22">
        <v>3</v>
      </c>
      <c r="E79" s="23">
        <v>3</v>
      </c>
      <c r="F79" s="21">
        <v>1</v>
      </c>
      <c r="G79" s="22">
        <v>1</v>
      </c>
      <c r="H79" s="23">
        <v>1</v>
      </c>
      <c r="I79" s="21">
        <v>10</v>
      </c>
      <c r="J79" s="22">
        <v>10</v>
      </c>
      <c r="K79" s="23">
        <v>10</v>
      </c>
      <c r="L79" s="28">
        <f t="shared" si="4"/>
        <v>42</v>
      </c>
      <c r="M79" s="29">
        <v>50</v>
      </c>
      <c r="N79" s="32">
        <v>14.7</v>
      </c>
      <c r="O79" s="31">
        <f t="shared" si="3"/>
        <v>735</v>
      </c>
    </row>
    <row r="80" spans="1:15" ht="37.5" customHeight="1" thickBot="1" x14ac:dyDescent="0.3">
      <c r="A80" s="38" t="s">
        <v>359</v>
      </c>
      <c r="B80" s="27" t="s">
        <v>514</v>
      </c>
      <c r="C80" s="21">
        <v>3</v>
      </c>
      <c r="D80" s="22">
        <v>3</v>
      </c>
      <c r="E80" s="23">
        <v>3</v>
      </c>
      <c r="F80" s="21">
        <v>1</v>
      </c>
      <c r="G80" s="22">
        <v>1</v>
      </c>
      <c r="H80" s="23">
        <v>1</v>
      </c>
      <c r="I80" s="21">
        <v>10</v>
      </c>
      <c r="J80" s="22">
        <v>10</v>
      </c>
      <c r="K80" s="23">
        <v>10</v>
      </c>
      <c r="L80" s="28">
        <f t="shared" si="4"/>
        <v>42</v>
      </c>
      <c r="M80" s="29">
        <v>50</v>
      </c>
      <c r="N80" s="32">
        <v>14.7</v>
      </c>
      <c r="O80" s="31">
        <f t="shared" si="3"/>
        <v>735</v>
      </c>
    </row>
    <row r="81" spans="1:15" ht="32.25" thickBot="1" x14ac:dyDescent="0.3">
      <c r="A81" s="38" t="s">
        <v>360</v>
      </c>
      <c r="B81" s="27" t="s">
        <v>514</v>
      </c>
      <c r="C81" s="21">
        <v>3</v>
      </c>
      <c r="D81" s="22">
        <v>3</v>
      </c>
      <c r="E81" s="23">
        <v>3</v>
      </c>
      <c r="F81" s="21">
        <v>1</v>
      </c>
      <c r="G81" s="22">
        <v>1</v>
      </c>
      <c r="H81" s="23">
        <v>1</v>
      </c>
      <c r="I81" s="21">
        <v>5</v>
      </c>
      <c r="J81" s="22">
        <v>5</v>
      </c>
      <c r="K81" s="23">
        <v>5</v>
      </c>
      <c r="L81" s="28">
        <f t="shared" si="4"/>
        <v>27</v>
      </c>
      <c r="M81" s="29">
        <v>32</v>
      </c>
      <c r="N81" s="32">
        <v>14.7</v>
      </c>
      <c r="O81" s="31">
        <f t="shared" si="3"/>
        <v>470.4</v>
      </c>
    </row>
    <row r="82" spans="1:15" ht="32.25" thickBot="1" x14ac:dyDescent="0.3">
      <c r="A82" s="38" t="s">
        <v>361</v>
      </c>
      <c r="B82" s="27" t="s">
        <v>514</v>
      </c>
      <c r="C82" s="21"/>
      <c r="D82" s="22"/>
      <c r="E82" s="23"/>
      <c r="F82" s="21">
        <v>1</v>
      </c>
      <c r="G82" s="22">
        <v>1</v>
      </c>
      <c r="H82" s="23">
        <v>1</v>
      </c>
      <c r="I82" s="21">
        <v>5</v>
      </c>
      <c r="J82" s="22">
        <v>5</v>
      </c>
      <c r="K82" s="23">
        <v>5</v>
      </c>
      <c r="L82" s="28">
        <f t="shared" si="4"/>
        <v>18</v>
      </c>
      <c r="M82" s="29">
        <v>22</v>
      </c>
      <c r="N82" s="32">
        <v>19.43</v>
      </c>
      <c r="O82" s="31">
        <f t="shared" si="3"/>
        <v>427.46</v>
      </c>
    </row>
    <row r="83" spans="1:15" ht="32.25" thickBot="1" x14ac:dyDescent="0.3">
      <c r="A83" s="38" t="s">
        <v>390</v>
      </c>
      <c r="B83" s="27" t="s">
        <v>438</v>
      </c>
      <c r="C83" s="21"/>
      <c r="D83" s="22"/>
      <c r="E83" s="23"/>
      <c r="F83" s="21">
        <v>0</v>
      </c>
      <c r="G83" s="22">
        <v>0</v>
      </c>
      <c r="H83" s="23">
        <v>0</v>
      </c>
      <c r="I83" s="21"/>
      <c r="J83" s="22"/>
      <c r="K83" s="23"/>
      <c r="L83" s="28">
        <f t="shared" si="4"/>
        <v>0</v>
      </c>
      <c r="M83" s="29">
        <v>0</v>
      </c>
      <c r="N83" s="32">
        <v>8.41</v>
      </c>
      <c r="O83" s="31">
        <f t="shared" si="3"/>
        <v>0</v>
      </c>
    </row>
    <row r="84" spans="1:15" ht="16.5" thickBot="1" x14ac:dyDescent="0.3">
      <c r="A84" s="38" t="s">
        <v>389</v>
      </c>
      <c r="B84" s="27" t="s">
        <v>438</v>
      </c>
      <c r="C84" s="21"/>
      <c r="D84" s="22"/>
      <c r="E84" s="23"/>
      <c r="F84" s="21">
        <v>0</v>
      </c>
      <c r="G84" s="22">
        <v>0</v>
      </c>
      <c r="H84" s="23">
        <v>0</v>
      </c>
      <c r="I84" s="21"/>
      <c r="J84" s="22"/>
      <c r="K84" s="23"/>
      <c r="L84" s="28">
        <f t="shared" si="4"/>
        <v>0</v>
      </c>
      <c r="M84" s="29">
        <v>0</v>
      </c>
      <c r="N84" s="32">
        <v>11.59</v>
      </c>
      <c r="O84" s="31">
        <f t="shared" si="3"/>
        <v>0</v>
      </c>
    </row>
    <row r="85" spans="1:15" ht="32.25" thickBot="1" x14ac:dyDescent="0.3">
      <c r="A85" s="39" t="s">
        <v>391</v>
      </c>
      <c r="B85" s="27" t="s">
        <v>392</v>
      </c>
      <c r="C85" s="21">
        <v>3</v>
      </c>
      <c r="D85" s="22">
        <v>3</v>
      </c>
      <c r="E85" s="23">
        <v>3</v>
      </c>
      <c r="F85" s="21">
        <v>1</v>
      </c>
      <c r="G85" s="22">
        <v>1</v>
      </c>
      <c r="H85" s="23">
        <v>1</v>
      </c>
      <c r="I85" s="21"/>
      <c r="J85" s="22"/>
      <c r="K85" s="23"/>
      <c r="L85" s="28">
        <f t="shared" si="4"/>
        <v>12</v>
      </c>
      <c r="M85" s="29">
        <v>14</v>
      </c>
      <c r="N85" s="32">
        <v>1.68</v>
      </c>
      <c r="O85" s="31">
        <f t="shared" si="3"/>
        <v>23.52</v>
      </c>
    </row>
    <row r="86" spans="1:15" ht="32.25" thickBot="1" x14ac:dyDescent="0.3">
      <c r="A86" s="38" t="s">
        <v>488</v>
      </c>
      <c r="B86" s="27" t="s">
        <v>438</v>
      </c>
      <c r="C86" s="21">
        <v>50</v>
      </c>
      <c r="D86" s="22">
        <v>50</v>
      </c>
      <c r="E86" s="23">
        <v>50</v>
      </c>
      <c r="F86" s="21">
        <v>30</v>
      </c>
      <c r="G86" s="22">
        <v>30</v>
      </c>
      <c r="H86" s="23">
        <v>30</v>
      </c>
      <c r="I86" s="21">
        <v>150</v>
      </c>
      <c r="J86" s="22">
        <v>150</v>
      </c>
      <c r="K86" s="23">
        <v>150</v>
      </c>
      <c r="L86" s="28">
        <f t="shared" si="4"/>
        <v>690</v>
      </c>
      <c r="M86" s="29">
        <v>828</v>
      </c>
      <c r="N86" s="32">
        <v>0.82</v>
      </c>
      <c r="O86" s="31">
        <f t="shared" si="3"/>
        <v>678.95999999999992</v>
      </c>
    </row>
    <row r="87" spans="1:15" ht="16.5" thickBot="1" x14ac:dyDescent="0.3">
      <c r="A87" s="38" t="s">
        <v>28</v>
      </c>
      <c r="B87" s="27" t="s">
        <v>438</v>
      </c>
      <c r="C87" s="21"/>
      <c r="D87" s="22"/>
      <c r="E87" s="23"/>
      <c r="F87" s="21">
        <v>100</v>
      </c>
      <c r="G87" s="22">
        <v>100</v>
      </c>
      <c r="H87" s="23">
        <v>100</v>
      </c>
      <c r="I87" s="21">
        <v>200</v>
      </c>
      <c r="J87" s="22">
        <v>200</v>
      </c>
      <c r="K87" s="23">
        <v>200</v>
      </c>
      <c r="L87" s="28">
        <f t="shared" si="4"/>
        <v>900</v>
      </c>
      <c r="M87" s="29">
        <v>1080</v>
      </c>
      <c r="N87" s="32">
        <v>2.4300000000000002</v>
      </c>
      <c r="O87" s="31">
        <f t="shared" si="3"/>
        <v>2624.4</v>
      </c>
    </row>
    <row r="88" spans="1:15" ht="16.5" thickBot="1" x14ac:dyDescent="0.3">
      <c r="A88" s="38" t="s">
        <v>30</v>
      </c>
      <c r="B88" s="27" t="s">
        <v>438</v>
      </c>
      <c r="C88" s="21">
        <v>50</v>
      </c>
      <c r="D88" s="22">
        <v>20</v>
      </c>
      <c r="E88" s="23">
        <v>50</v>
      </c>
      <c r="F88" s="21">
        <v>100</v>
      </c>
      <c r="G88" s="22">
        <v>100</v>
      </c>
      <c r="H88" s="23">
        <v>100</v>
      </c>
      <c r="I88" s="21">
        <v>150</v>
      </c>
      <c r="J88" s="22">
        <v>150</v>
      </c>
      <c r="K88" s="23">
        <v>150</v>
      </c>
      <c r="L88" s="28">
        <f t="shared" si="4"/>
        <v>870</v>
      </c>
      <c r="M88" s="29">
        <v>1044</v>
      </c>
      <c r="N88" s="32">
        <v>2.4300000000000002</v>
      </c>
      <c r="O88" s="31">
        <f t="shared" si="3"/>
        <v>2536.92</v>
      </c>
    </row>
    <row r="89" spans="1:15" ht="16.5" thickBot="1" x14ac:dyDescent="0.3">
      <c r="A89" s="38" t="s">
        <v>429</v>
      </c>
      <c r="B89" s="27" t="s">
        <v>438</v>
      </c>
      <c r="C89" s="21">
        <v>50</v>
      </c>
      <c r="D89" s="22">
        <v>20</v>
      </c>
      <c r="E89" s="23">
        <v>50</v>
      </c>
      <c r="F89" s="21">
        <v>60</v>
      </c>
      <c r="G89" s="22">
        <v>60</v>
      </c>
      <c r="H89" s="23">
        <v>60</v>
      </c>
      <c r="I89" s="21">
        <v>150</v>
      </c>
      <c r="J89" s="22">
        <v>150</v>
      </c>
      <c r="K89" s="23">
        <v>150</v>
      </c>
      <c r="L89" s="28">
        <f t="shared" si="4"/>
        <v>750</v>
      </c>
      <c r="M89" s="29">
        <v>900</v>
      </c>
      <c r="N89" s="32">
        <v>2.4300000000000002</v>
      </c>
      <c r="O89" s="31">
        <f t="shared" si="3"/>
        <v>2187</v>
      </c>
    </row>
    <row r="90" spans="1:15" ht="16.5" thickBot="1" x14ac:dyDescent="0.3">
      <c r="A90" s="38" t="s">
        <v>32</v>
      </c>
      <c r="B90" s="27" t="s">
        <v>438</v>
      </c>
      <c r="C90" s="21">
        <v>50</v>
      </c>
      <c r="D90" s="22">
        <v>20</v>
      </c>
      <c r="E90" s="23">
        <v>50</v>
      </c>
      <c r="F90" s="21">
        <v>100</v>
      </c>
      <c r="G90" s="22">
        <v>100</v>
      </c>
      <c r="H90" s="23">
        <v>100</v>
      </c>
      <c r="I90" s="21">
        <v>200</v>
      </c>
      <c r="J90" s="22">
        <v>200</v>
      </c>
      <c r="K90" s="23">
        <v>200</v>
      </c>
      <c r="L90" s="28">
        <f t="shared" si="4"/>
        <v>1020</v>
      </c>
      <c r="M90" s="29">
        <v>1224</v>
      </c>
      <c r="N90" s="32">
        <v>2.09</v>
      </c>
      <c r="O90" s="31">
        <f t="shared" si="3"/>
        <v>2558.16</v>
      </c>
    </row>
    <row r="91" spans="1:15" ht="48.75" customHeight="1" thickBot="1" x14ac:dyDescent="0.3">
      <c r="A91" s="38" t="s">
        <v>33</v>
      </c>
      <c r="B91" s="27" t="s">
        <v>438</v>
      </c>
      <c r="C91" s="21">
        <v>50</v>
      </c>
      <c r="D91" s="22">
        <v>20</v>
      </c>
      <c r="E91" s="23">
        <v>50</v>
      </c>
      <c r="F91" s="21">
        <v>100</v>
      </c>
      <c r="G91" s="22">
        <v>100</v>
      </c>
      <c r="H91" s="23">
        <v>100</v>
      </c>
      <c r="I91" s="21">
        <v>200</v>
      </c>
      <c r="J91" s="22">
        <v>200</v>
      </c>
      <c r="K91" s="23">
        <v>200</v>
      </c>
      <c r="L91" s="28">
        <f t="shared" si="4"/>
        <v>1020</v>
      </c>
      <c r="M91" s="29">
        <v>1224</v>
      </c>
      <c r="N91" s="32">
        <v>2.09</v>
      </c>
      <c r="O91" s="31">
        <f t="shared" si="3"/>
        <v>2558.16</v>
      </c>
    </row>
    <row r="92" spans="1:15" ht="32.25" thickBot="1" x14ac:dyDescent="0.3">
      <c r="A92" s="38" t="s">
        <v>199</v>
      </c>
      <c r="B92" s="27" t="s">
        <v>514</v>
      </c>
      <c r="C92" s="21"/>
      <c r="D92" s="22"/>
      <c r="E92" s="23"/>
      <c r="F92" s="21">
        <v>50</v>
      </c>
      <c r="G92" s="22">
        <v>50</v>
      </c>
      <c r="H92" s="23">
        <v>50</v>
      </c>
      <c r="I92" s="21"/>
      <c r="J92" s="22"/>
      <c r="K92" s="23"/>
      <c r="L92" s="28">
        <f t="shared" si="4"/>
        <v>150</v>
      </c>
      <c r="M92" s="29">
        <v>180</v>
      </c>
      <c r="N92" s="32">
        <v>0.65</v>
      </c>
      <c r="O92" s="31">
        <f t="shared" si="3"/>
        <v>117</v>
      </c>
    </row>
    <row r="93" spans="1:15" ht="32.25" thickBot="1" x14ac:dyDescent="0.3">
      <c r="A93" s="38" t="s">
        <v>200</v>
      </c>
      <c r="B93" s="27" t="s">
        <v>514</v>
      </c>
      <c r="C93" s="21"/>
      <c r="D93" s="22"/>
      <c r="E93" s="23"/>
      <c r="F93" s="21">
        <v>50</v>
      </c>
      <c r="G93" s="22">
        <v>50</v>
      </c>
      <c r="H93" s="23">
        <v>50</v>
      </c>
      <c r="I93" s="21">
        <v>50</v>
      </c>
      <c r="J93" s="22">
        <v>50</v>
      </c>
      <c r="K93" s="23">
        <v>50</v>
      </c>
      <c r="L93" s="28">
        <f t="shared" si="4"/>
        <v>300</v>
      </c>
      <c r="M93" s="29">
        <v>360</v>
      </c>
      <c r="N93" s="32">
        <v>0.79</v>
      </c>
      <c r="O93" s="31">
        <f t="shared" si="3"/>
        <v>284.40000000000003</v>
      </c>
    </row>
    <row r="94" spans="1:15" ht="32.25" thickBot="1" x14ac:dyDescent="0.3">
      <c r="A94" s="38" t="s">
        <v>201</v>
      </c>
      <c r="B94" s="27" t="s">
        <v>514</v>
      </c>
      <c r="C94" s="21"/>
      <c r="D94" s="22"/>
      <c r="E94" s="23"/>
      <c r="F94" s="21">
        <v>20</v>
      </c>
      <c r="G94" s="22">
        <v>20</v>
      </c>
      <c r="H94" s="23">
        <v>20</v>
      </c>
      <c r="I94" s="21">
        <v>50</v>
      </c>
      <c r="J94" s="22">
        <v>50</v>
      </c>
      <c r="K94" s="23">
        <v>50</v>
      </c>
      <c r="L94" s="28">
        <f t="shared" si="4"/>
        <v>210</v>
      </c>
      <c r="M94" s="29">
        <v>252</v>
      </c>
      <c r="N94" s="32">
        <v>1.55</v>
      </c>
      <c r="O94" s="31">
        <f t="shared" si="3"/>
        <v>390.6</v>
      </c>
    </row>
    <row r="95" spans="1:15" ht="32.25" thickBot="1" x14ac:dyDescent="0.3">
      <c r="A95" s="38" t="s">
        <v>202</v>
      </c>
      <c r="B95" s="27" t="s">
        <v>514</v>
      </c>
      <c r="C95" s="21"/>
      <c r="D95" s="22"/>
      <c r="E95" s="23"/>
      <c r="F95" s="21">
        <v>10</v>
      </c>
      <c r="G95" s="22">
        <v>10</v>
      </c>
      <c r="H95" s="23">
        <v>10</v>
      </c>
      <c r="I95" s="21">
        <v>10</v>
      </c>
      <c r="J95" s="22">
        <v>10</v>
      </c>
      <c r="K95" s="23">
        <v>10</v>
      </c>
      <c r="L95" s="28">
        <f t="shared" si="4"/>
        <v>60</v>
      </c>
      <c r="M95" s="29">
        <v>72</v>
      </c>
      <c r="N95" s="32">
        <v>2.29</v>
      </c>
      <c r="O95" s="31">
        <f t="shared" si="3"/>
        <v>164.88</v>
      </c>
    </row>
    <row r="96" spans="1:15" ht="48" thickBot="1" x14ac:dyDescent="0.3">
      <c r="A96" s="39" t="s">
        <v>380</v>
      </c>
      <c r="B96" s="27" t="s">
        <v>514</v>
      </c>
      <c r="C96" s="21"/>
      <c r="D96" s="22"/>
      <c r="E96" s="23"/>
      <c r="F96" s="21">
        <v>1</v>
      </c>
      <c r="G96" s="22">
        <v>1</v>
      </c>
      <c r="H96" s="23">
        <v>1</v>
      </c>
      <c r="I96" s="21"/>
      <c r="J96" s="22"/>
      <c r="K96" s="23"/>
      <c r="L96" s="28">
        <f t="shared" si="4"/>
        <v>3</v>
      </c>
      <c r="M96" s="29">
        <v>4</v>
      </c>
      <c r="N96" s="32">
        <v>6.29</v>
      </c>
      <c r="O96" s="31">
        <f t="shared" ref="O96:O120" si="5">M96*N96</f>
        <v>25.16</v>
      </c>
    </row>
    <row r="97" spans="1:15" ht="48" thickBot="1" x14ac:dyDescent="0.3">
      <c r="A97" s="39" t="s">
        <v>379</v>
      </c>
      <c r="B97" s="27" t="s">
        <v>514</v>
      </c>
      <c r="C97" s="21">
        <v>2</v>
      </c>
      <c r="D97" s="22">
        <v>2</v>
      </c>
      <c r="E97" s="23">
        <v>2</v>
      </c>
      <c r="F97" s="21">
        <v>0</v>
      </c>
      <c r="G97" s="22">
        <v>0</v>
      </c>
      <c r="H97" s="23">
        <v>0</v>
      </c>
      <c r="I97" s="21"/>
      <c r="J97" s="22"/>
      <c r="K97" s="23"/>
      <c r="L97" s="28">
        <f t="shared" si="4"/>
        <v>6</v>
      </c>
      <c r="M97" s="29">
        <v>7</v>
      </c>
      <c r="N97" s="32">
        <v>6.29</v>
      </c>
      <c r="O97" s="31">
        <f t="shared" si="5"/>
        <v>44.03</v>
      </c>
    </row>
    <row r="98" spans="1:15" ht="48" thickBot="1" x14ac:dyDescent="0.3">
      <c r="A98" s="39" t="s">
        <v>378</v>
      </c>
      <c r="B98" s="27" t="s">
        <v>514</v>
      </c>
      <c r="C98" s="21">
        <v>2</v>
      </c>
      <c r="D98" s="22">
        <v>2</v>
      </c>
      <c r="E98" s="23">
        <v>2</v>
      </c>
      <c r="F98" s="21">
        <v>1</v>
      </c>
      <c r="G98" s="22">
        <v>1</v>
      </c>
      <c r="H98" s="23">
        <v>1</v>
      </c>
      <c r="I98" s="21"/>
      <c r="J98" s="22"/>
      <c r="K98" s="23"/>
      <c r="L98" s="28">
        <f t="shared" si="4"/>
        <v>9</v>
      </c>
      <c r="M98" s="29">
        <v>11</v>
      </c>
      <c r="N98" s="32">
        <v>6.29</v>
      </c>
      <c r="O98" s="31">
        <f t="shared" si="5"/>
        <v>69.19</v>
      </c>
    </row>
    <row r="99" spans="1:15" ht="32.25" thickBot="1" x14ac:dyDescent="0.3">
      <c r="A99" s="39" t="s">
        <v>393</v>
      </c>
      <c r="B99" s="27" t="s">
        <v>438</v>
      </c>
      <c r="C99" s="21">
        <v>15</v>
      </c>
      <c r="D99" s="22">
        <v>15</v>
      </c>
      <c r="E99" s="23">
        <v>15</v>
      </c>
      <c r="F99" s="21">
        <v>30</v>
      </c>
      <c r="G99" s="22">
        <v>8</v>
      </c>
      <c r="H99" s="23">
        <v>8</v>
      </c>
      <c r="I99" s="21">
        <v>20</v>
      </c>
      <c r="J99" s="22">
        <v>20</v>
      </c>
      <c r="K99" s="23">
        <v>20</v>
      </c>
      <c r="L99" s="28">
        <f t="shared" si="4"/>
        <v>151</v>
      </c>
      <c r="M99" s="29">
        <v>181</v>
      </c>
      <c r="N99" s="32">
        <v>3.29</v>
      </c>
      <c r="O99" s="31">
        <f t="shared" si="5"/>
        <v>595.49</v>
      </c>
    </row>
    <row r="100" spans="1:15" ht="16.5" thickBot="1" x14ac:dyDescent="0.3">
      <c r="A100" s="39" t="s">
        <v>434</v>
      </c>
      <c r="B100" s="27" t="s">
        <v>438</v>
      </c>
      <c r="C100" s="21">
        <v>15</v>
      </c>
      <c r="D100" s="22">
        <v>15</v>
      </c>
      <c r="E100" s="23">
        <v>15</v>
      </c>
      <c r="F100" s="21">
        <v>20</v>
      </c>
      <c r="G100" s="22">
        <v>20</v>
      </c>
      <c r="H100" s="23">
        <v>20</v>
      </c>
      <c r="I100" s="21">
        <v>100</v>
      </c>
      <c r="J100" s="22">
        <v>100</v>
      </c>
      <c r="K100" s="23">
        <v>100</v>
      </c>
      <c r="L100" s="28">
        <f t="shared" si="4"/>
        <v>405</v>
      </c>
      <c r="M100" s="29">
        <v>486</v>
      </c>
      <c r="N100" s="32">
        <v>1.69</v>
      </c>
      <c r="O100" s="31">
        <f t="shared" si="5"/>
        <v>821.33999999999992</v>
      </c>
    </row>
    <row r="101" spans="1:15" ht="16.5" thickBot="1" x14ac:dyDescent="0.3">
      <c r="A101" s="38" t="s">
        <v>489</v>
      </c>
      <c r="B101" s="27" t="s">
        <v>438</v>
      </c>
      <c r="C101" s="21"/>
      <c r="D101" s="22"/>
      <c r="E101" s="23"/>
      <c r="F101" s="21"/>
      <c r="G101" s="22"/>
      <c r="H101" s="23"/>
      <c r="I101" s="21">
        <v>50</v>
      </c>
      <c r="J101" s="22">
        <v>50</v>
      </c>
      <c r="K101" s="23">
        <v>50</v>
      </c>
      <c r="L101" s="28">
        <f t="shared" si="4"/>
        <v>150</v>
      </c>
      <c r="M101" s="29">
        <v>180</v>
      </c>
      <c r="N101" s="32">
        <v>2.4900000000000002</v>
      </c>
      <c r="O101" s="31">
        <f t="shared" si="5"/>
        <v>448.20000000000005</v>
      </c>
    </row>
    <row r="102" spans="1:15" ht="16.5" thickBot="1" x14ac:dyDescent="0.3">
      <c r="A102" s="38" t="s">
        <v>490</v>
      </c>
      <c r="B102" s="27" t="s">
        <v>438</v>
      </c>
      <c r="C102" s="21">
        <v>5</v>
      </c>
      <c r="D102" s="22">
        <v>5</v>
      </c>
      <c r="E102" s="23">
        <v>5</v>
      </c>
      <c r="F102" s="21">
        <v>20</v>
      </c>
      <c r="G102" s="22">
        <v>20</v>
      </c>
      <c r="H102" s="23">
        <v>20</v>
      </c>
      <c r="I102" s="21"/>
      <c r="J102" s="22"/>
      <c r="K102" s="23"/>
      <c r="L102" s="28">
        <f t="shared" si="4"/>
        <v>75</v>
      </c>
      <c r="M102" s="29">
        <v>90</v>
      </c>
      <c r="N102" s="32">
        <v>2.4900000000000002</v>
      </c>
      <c r="O102" s="31">
        <f t="shared" si="5"/>
        <v>224.10000000000002</v>
      </c>
    </row>
    <row r="103" spans="1:15" ht="32.25" thickBot="1" x14ac:dyDescent="0.3">
      <c r="A103" s="38" t="s">
        <v>515</v>
      </c>
      <c r="B103" s="27" t="s">
        <v>438</v>
      </c>
      <c r="C103" s="21">
        <v>15</v>
      </c>
      <c r="D103" s="22">
        <v>15</v>
      </c>
      <c r="E103" s="23">
        <v>15</v>
      </c>
      <c r="F103" s="21">
        <v>5</v>
      </c>
      <c r="G103" s="22">
        <v>5</v>
      </c>
      <c r="H103" s="23">
        <v>5</v>
      </c>
      <c r="I103" s="21">
        <v>20</v>
      </c>
      <c r="J103" s="22">
        <v>20</v>
      </c>
      <c r="K103" s="23">
        <v>20</v>
      </c>
      <c r="L103" s="28">
        <f t="shared" si="4"/>
        <v>120</v>
      </c>
      <c r="M103" s="29">
        <v>144</v>
      </c>
      <c r="N103" s="32">
        <v>24.49</v>
      </c>
      <c r="O103" s="31">
        <f t="shared" si="5"/>
        <v>3526.56</v>
      </c>
    </row>
    <row r="104" spans="1:15" ht="32.25" thickBot="1" x14ac:dyDescent="0.3">
      <c r="A104" s="38" t="s">
        <v>439</v>
      </c>
      <c r="B104" s="27" t="s">
        <v>514</v>
      </c>
      <c r="C104" s="21"/>
      <c r="D104" s="22"/>
      <c r="E104" s="23"/>
      <c r="F104" s="21"/>
      <c r="G104" s="22"/>
      <c r="H104" s="23"/>
      <c r="I104" s="21"/>
      <c r="J104" s="22"/>
      <c r="K104" s="23"/>
      <c r="L104" s="28">
        <f t="shared" si="4"/>
        <v>0</v>
      </c>
      <c r="M104" s="29">
        <v>0</v>
      </c>
      <c r="N104" s="30">
        <v>2.2799999999999998</v>
      </c>
      <c r="O104" s="31">
        <f t="shared" si="5"/>
        <v>0</v>
      </c>
    </row>
    <row r="105" spans="1:15" ht="32.25" thickBot="1" x14ac:dyDescent="0.3">
      <c r="A105" s="39" t="s">
        <v>453</v>
      </c>
      <c r="B105" s="27" t="s">
        <v>514</v>
      </c>
      <c r="C105" s="21">
        <v>20</v>
      </c>
      <c r="D105" s="22">
        <v>20</v>
      </c>
      <c r="E105" s="23">
        <v>20</v>
      </c>
      <c r="F105" s="21">
        <v>4</v>
      </c>
      <c r="G105" s="22">
        <v>4</v>
      </c>
      <c r="H105" s="23">
        <v>4</v>
      </c>
      <c r="I105" s="21">
        <v>10</v>
      </c>
      <c r="J105" s="22">
        <v>10</v>
      </c>
      <c r="K105" s="23">
        <v>10</v>
      </c>
      <c r="L105" s="28">
        <f t="shared" si="4"/>
        <v>102</v>
      </c>
      <c r="M105" s="29">
        <v>122</v>
      </c>
      <c r="N105" s="32">
        <v>1.35</v>
      </c>
      <c r="O105" s="31">
        <f t="shared" si="5"/>
        <v>164.70000000000002</v>
      </c>
    </row>
    <row r="106" spans="1:15" ht="63.75" thickBot="1" x14ac:dyDescent="0.3">
      <c r="A106" s="39" t="s">
        <v>394</v>
      </c>
      <c r="B106" s="27" t="s">
        <v>438</v>
      </c>
      <c r="C106" s="21">
        <v>1</v>
      </c>
      <c r="D106" s="22">
        <v>1</v>
      </c>
      <c r="E106" s="23">
        <v>1</v>
      </c>
      <c r="F106" s="21">
        <v>0</v>
      </c>
      <c r="G106" s="22">
        <v>0</v>
      </c>
      <c r="H106" s="23">
        <v>0</v>
      </c>
      <c r="I106" s="21"/>
      <c r="J106" s="22"/>
      <c r="K106" s="23"/>
      <c r="L106" s="28">
        <f t="shared" si="4"/>
        <v>3</v>
      </c>
      <c r="M106" s="29">
        <v>4</v>
      </c>
      <c r="N106" s="32">
        <v>109</v>
      </c>
      <c r="O106" s="31">
        <f t="shared" si="5"/>
        <v>436</v>
      </c>
    </row>
    <row r="107" spans="1:15" ht="32.25" thickBot="1" x14ac:dyDescent="0.3">
      <c r="A107" s="39" t="s">
        <v>516</v>
      </c>
      <c r="B107" s="27" t="s">
        <v>438</v>
      </c>
      <c r="C107" s="21">
        <v>15</v>
      </c>
      <c r="D107" s="22">
        <v>15</v>
      </c>
      <c r="E107" s="23">
        <v>15</v>
      </c>
      <c r="F107" s="21">
        <v>1</v>
      </c>
      <c r="G107" s="22">
        <v>0</v>
      </c>
      <c r="H107" s="23">
        <v>0</v>
      </c>
      <c r="I107" s="21">
        <v>2</v>
      </c>
      <c r="J107" s="22">
        <v>2</v>
      </c>
      <c r="K107" s="23">
        <v>2</v>
      </c>
      <c r="L107" s="28">
        <f t="shared" si="4"/>
        <v>52</v>
      </c>
      <c r="M107" s="29">
        <v>62</v>
      </c>
      <c r="N107" s="32">
        <v>45.99</v>
      </c>
      <c r="O107" s="31">
        <f t="shared" si="5"/>
        <v>2851.38</v>
      </c>
    </row>
    <row r="108" spans="1:15" ht="16.5" thickBot="1" x14ac:dyDescent="0.3">
      <c r="A108" s="38" t="s">
        <v>491</v>
      </c>
      <c r="B108" s="27" t="s">
        <v>438</v>
      </c>
      <c r="C108" s="21">
        <v>15</v>
      </c>
      <c r="D108" s="22">
        <v>15</v>
      </c>
      <c r="E108" s="23">
        <v>15</v>
      </c>
      <c r="F108" s="21">
        <v>30</v>
      </c>
      <c r="G108" s="22">
        <v>15</v>
      </c>
      <c r="H108" s="23">
        <v>15</v>
      </c>
      <c r="I108" s="21">
        <v>20</v>
      </c>
      <c r="J108" s="22">
        <v>20</v>
      </c>
      <c r="K108" s="23">
        <v>20</v>
      </c>
      <c r="L108" s="28">
        <f t="shared" si="4"/>
        <v>165</v>
      </c>
      <c r="M108" s="29">
        <v>198</v>
      </c>
      <c r="N108" s="32">
        <v>8.7899999999999991</v>
      </c>
      <c r="O108" s="31">
        <f t="shared" si="5"/>
        <v>1740.4199999999998</v>
      </c>
    </row>
    <row r="109" spans="1:15" ht="16.5" thickBot="1" x14ac:dyDescent="0.3">
      <c r="A109" s="38" t="s">
        <v>492</v>
      </c>
      <c r="B109" s="27" t="s">
        <v>438</v>
      </c>
      <c r="C109" s="21">
        <v>1</v>
      </c>
      <c r="D109" s="22">
        <v>1</v>
      </c>
      <c r="E109" s="23">
        <v>1</v>
      </c>
      <c r="F109" s="21">
        <v>4</v>
      </c>
      <c r="G109" s="22">
        <v>4</v>
      </c>
      <c r="H109" s="23">
        <v>4</v>
      </c>
      <c r="I109" s="21">
        <v>5</v>
      </c>
      <c r="J109" s="22">
        <v>5</v>
      </c>
      <c r="K109" s="23">
        <v>5</v>
      </c>
      <c r="L109" s="28">
        <f t="shared" si="4"/>
        <v>30</v>
      </c>
      <c r="M109" s="29">
        <v>36</v>
      </c>
      <c r="N109" s="32">
        <v>17.989999999999998</v>
      </c>
      <c r="O109" s="31">
        <f t="shared" si="5"/>
        <v>647.64</v>
      </c>
    </row>
    <row r="110" spans="1:15" ht="32.25" thickBot="1" x14ac:dyDescent="0.3">
      <c r="A110" s="39" t="s">
        <v>454</v>
      </c>
      <c r="B110" s="27" t="s">
        <v>514</v>
      </c>
      <c r="C110" s="21">
        <v>5</v>
      </c>
      <c r="D110" s="22">
        <v>5</v>
      </c>
      <c r="E110" s="23">
        <v>5</v>
      </c>
      <c r="F110" s="21">
        <v>4</v>
      </c>
      <c r="G110" s="22">
        <v>4</v>
      </c>
      <c r="H110" s="23">
        <v>4</v>
      </c>
      <c r="I110" s="21">
        <v>1</v>
      </c>
      <c r="J110" s="22">
        <v>1</v>
      </c>
      <c r="K110" s="23">
        <v>1</v>
      </c>
      <c r="L110" s="28">
        <f t="shared" si="4"/>
        <v>30</v>
      </c>
      <c r="M110" s="29">
        <v>36</v>
      </c>
      <c r="N110" s="32">
        <v>40.99</v>
      </c>
      <c r="O110" s="31">
        <f t="shared" si="5"/>
        <v>1475.64</v>
      </c>
    </row>
    <row r="111" spans="1:15" ht="31.5" customHeight="1" thickBot="1" x14ac:dyDescent="0.3">
      <c r="A111" s="39" t="s">
        <v>401</v>
      </c>
      <c r="B111" s="27" t="s">
        <v>514</v>
      </c>
      <c r="C111" s="21">
        <v>10</v>
      </c>
      <c r="D111" s="22">
        <v>10</v>
      </c>
      <c r="E111" s="23">
        <v>10</v>
      </c>
      <c r="F111" s="21">
        <v>30</v>
      </c>
      <c r="G111" s="22">
        <v>30</v>
      </c>
      <c r="H111" s="23">
        <v>30</v>
      </c>
      <c r="I111" s="21">
        <v>30</v>
      </c>
      <c r="J111" s="22">
        <v>30</v>
      </c>
      <c r="K111" s="23">
        <v>30</v>
      </c>
      <c r="L111" s="28">
        <f t="shared" si="4"/>
        <v>210</v>
      </c>
      <c r="M111" s="29">
        <v>252</v>
      </c>
      <c r="N111" s="32">
        <v>13.29</v>
      </c>
      <c r="O111" s="31">
        <f t="shared" si="5"/>
        <v>3349.08</v>
      </c>
    </row>
    <row r="112" spans="1:15" ht="48" thickBot="1" x14ac:dyDescent="0.3">
      <c r="A112" s="39" t="s">
        <v>455</v>
      </c>
      <c r="B112" s="27" t="s">
        <v>514</v>
      </c>
      <c r="C112" s="21">
        <v>20</v>
      </c>
      <c r="D112" s="22">
        <v>20</v>
      </c>
      <c r="E112" s="23">
        <v>20</v>
      </c>
      <c r="F112" s="21">
        <v>4</v>
      </c>
      <c r="G112" s="22">
        <v>4</v>
      </c>
      <c r="H112" s="23">
        <v>4</v>
      </c>
      <c r="I112" s="21">
        <v>30</v>
      </c>
      <c r="J112" s="22">
        <v>30</v>
      </c>
      <c r="K112" s="23">
        <v>30</v>
      </c>
      <c r="L112" s="28">
        <f t="shared" si="4"/>
        <v>162</v>
      </c>
      <c r="M112" s="29">
        <v>194</v>
      </c>
      <c r="N112" s="32">
        <v>14.79</v>
      </c>
      <c r="O112" s="31">
        <f t="shared" si="5"/>
        <v>2869.2599999999998</v>
      </c>
    </row>
    <row r="113" spans="1:15" ht="16.5" thickBot="1" x14ac:dyDescent="0.3">
      <c r="A113" s="38" t="s">
        <v>416</v>
      </c>
      <c r="B113" s="27" t="s">
        <v>514</v>
      </c>
      <c r="C113" s="21">
        <v>3</v>
      </c>
      <c r="D113" s="22">
        <v>3</v>
      </c>
      <c r="E113" s="23">
        <v>3</v>
      </c>
      <c r="F113" s="21">
        <v>2</v>
      </c>
      <c r="G113" s="22">
        <v>1</v>
      </c>
      <c r="H113" s="23">
        <v>1</v>
      </c>
      <c r="I113" s="21">
        <v>3</v>
      </c>
      <c r="J113" s="22">
        <v>3</v>
      </c>
      <c r="K113" s="23">
        <v>3</v>
      </c>
      <c r="L113" s="28">
        <f t="shared" si="4"/>
        <v>22</v>
      </c>
      <c r="M113" s="29">
        <v>26</v>
      </c>
      <c r="N113" s="30">
        <v>9.9</v>
      </c>
      <c r="O113" s="31">
        <f t="shared" si="5"/>
        <v>257.40000000000003</v>
      </c>
    </row>
    <row r="114" spans="1:15" ht="32.25" thickBot="1" x14ac:dyDescent="0.3">
      <c r="A114" s="39" t="s">
        <v>456</v>
      </c>
      <c r="B114" s="27" t="s">
        <v>514</v>
      </c>
      <c r="C114" s="21">
        <v>10</v>
      </c>
      <c r="D114" s="22">
        <v>10</v>
      </c>
      <c r="E114" s="23">
        <v>10</v>
      </c>
      <c r="F114" s="21">
        <v>3</v>
      </c>
      <c r="G114" s="22">
        <v>3</v>
      </c>
      <c r="H114" s="23">
        <v>3</v>
      </c>
      <c r="I114" s="21">
        <v>16</v>
      </c>
      <c r="J114" s="22">
        <v>16</v>
      </c>
      <c r="K114" s="23">
        <v>16</v>
      </c>
      <c r="L114" s="28">
        <f t="shared" si="4"/>
        <v>87</v>
      </c>
      <c r="M114" s="29">
        <v>104</v>
      </c>
      <c r="N114" s="32">
        <v>7.49</v>
      </c>
      <c r="O114" s="31">
        <f t="shared" si="5"/>
        <v>778.96</v>
      </c>
    </row>
    <row r="115" spans="1:15" ht="32.25" thickBot="1" x14ac:dyDescent="0.3">
      <c r="A115" s="39" t="s">
        <v>457</v>
      </c>
      <c r="B115" s="27" t="s">
        <v>514</v>
      </c>
      <c r="C115" s="21">
        <v>10</v>
      </c>
      <c r="D115" s="22">
        <v>10</v>
      </c>
      <c r="E115" s="23">
        <v>10</v>
      </c>
      <c r="F115" s="21">
        <v>4</v>
      </c>
      <c r="G115" s="22">
        <v>4</v>
      </c>
      <c r="H115" s="23">
        <v>4</v>
      </c>
      <c r="I115" s="21">
        <v>5</v>
      </c>
      <c r="J115" s="22">
        <v>5</v>
      </c>
      <c r="K115" s="23">
        <v>5</v>
      </c>
      <c r="L115" s="28">
        <f t="shared" si="4"/>
        <v>57</v>
      </c>
      <c r="M115" s="29">
        <v>68</v>
      </c>
      <c r="N115" s="32">
        <v>20</v>
      </c>
      <c r="O115" s="31">
        <f t="shared" si="5"/>
        <v>1360</v>
      </c>
    </row>
    <row r="116" spans="1:15" ht="32.25" thickBot="1" x14ac:dyDescent="0.3">
      <c r="A116" s="39" t="s">
        <v>397</v>
      </c>
      <c r="B116" s="27" t="s">
        <v>514</v>
      </c>
      <c r="C116" s="21">
        <v>3</v>
      </c>
      <c r="D116" s="22">
        <v>3</v>
      </c>
      <c r="E116" s="23">
        <v>3</v>
      </c>
      <c r="F116" s="21">
        <v>10</v>
      </c>
      <c r="G116" s="22">
        <v>5</v>
      </c>
      <c r="H116" s="23">
        <v>5</v>
      </c>
      <c r="I116" s="21">
        <v>5</v>
      </c>
      <c r="J116" s="22">
        <v>5</v>
      </c>
      <c r="K116" s="23">
        <v>5</v>
      </c>
      <c r="L116" s="28">
        <f t="shared" si="4"/>
        <v>44</v>
      </c>
      <c r="M116" s="29">
        <v>53</v>
      </c>
      <c r="N116" s="32">
        <v>10.29</v>
      </c>
      <c r="O116" s="31">
        <f t="shared" si="5"/>
        <v>545.37</v>
      </c>
    </row>
    <row r="117" spans="1:15" ht="32.25" thickBot="1" x14ac:dyDescent="0.3">
      <c r="A117" s="39" t="s">
        <v>398</v>
      </c>
      <c r="B117" s="27" t="s">
        <v>438</v>
      </c>
      <c r="C117" s="21">
        <v>3</v>
      </c>
      <c r="D117" s="22">
        <v>3</v>
      </c>
      <c r="E117" s="23">
        <v>3</v>
      </c>
      <c r="F117" s="21">
        <v>12</v>
      </c>
      <c r="G117" s="22">
        <v>12</v>
      </c>
      <c r="H117" s="23">
        <v>12</v>
      </c>
      <c r="I117" s="21">
        <v>20</v>
      </c>
      <c r="J117" s="22">
        <v>20</v>
      </c>
      <c r="K117" s="23">
        <v>20</v>
      </c>
      <c r="L117" s="28">
        <f t="shared" si="4"/>
        <v>105</v>
      </c>
      <c r="M117" s="29">
        <v>126</v>
      </c>
      <c r="N117" s="32">
        <v>4.99</v>
      </c>
      <c r="O117" s="31">
        <f t="shared" si="5"/>
        <v>628.74</v>
      </c>
    </row>
    <row r="118" spans="1:15" ht="18.75" customHeight="1" thickBot="1" x14ac:dyDescent="0.3">
      <c r="A118" s="39" t="s">
        <v>458</v>
      </c>
      <c r="B118" s="27" t="s">
        <v>514</v>
      </c>
      <c r="C118" s="21">
        <v>10</v>
      </c>
      <c r="D118" s="22">
        <v>10</v>
      </c>
      <c r="E118" s="23">
        <v>10</v>
      </c>
      <c r="F118" s="21">
        <v>0</v>
      </c>
      <c r="G118" s="22">
        <v>0</v>
      </c>
      <c r="H118" s="23">
        <v>0</v>
      </c>
      <c r="I118" s="21">
        <v>10</v>
      </c>
      <c r="J118" s="22">
        <v>10</v>
      </c>
      <c r="K118" s="23">
        <v>10</v>
      </c>
      <c r="L118" s="28">
        <f t="shared" si="4"/>
        <v>60</v>
      </c>
      <c r="M118" s="29">
        <v>72</v>
      </c>
      <c r="N118" s="32">
        <v>18.989999999999998</v>
      </c>
      <c r="O118" s="31">
        <f t="shared" si="5"/>
        <v>1367.28</v>
      </c>
    </row>
    <row r="119" spans="1:15" ht="32.25" thickBot="1" x14ac:dyDescent="0.3">
      <c r="A119" s="39" t="s">
        <v>493</v>
      </c>
      <c r="B119" s="27" t="s">
        <v>514</v>
      </c>
      <c r="C119" s="21"/>
      <c r="D119" s="22"/>
      <c r="E119" s="23"/>
      <c r="F119" s="21"/>
      <c r="G119" s="22"/>
      <c r="H119" s="23"/>
      <c r="I119" s="21"/>
      <c r="J119" s="22"/>
      <c r="K119" s="23"/>
      <c r="L119" s="28">
        <f t="shared" si="4"/>
        <v>0</v>
      </c>
      <c r="M119" s="29">
        <v>0</v>
      </c>
      <c r="N119" s="34">
        <v>5.42</v>
      </c>
      <c r="O119" s="31">
        <f t="shared" si="5"/>
        <v>0</v>
      </c>
    </row>
    <row r="120" spans="1:15" ht="16.5" thickBot="1" x14ac:dyDescent="0.3">
      <c r="A120" s="38" t="s">
        <v>494</v>
      </c>
      <c r="B120" s="27" t="s">
        <v>438</v>
      </c>
      <c r="C120" s="21">
        <v>3</v>
      </c>
      <c r="D120" s="22">
        <v>3</v>
      </c>
      <c r="E120" s="23">
        <v>3</v>
      </c>
      <c r="F120" s="21">
        <v>1</v>
      </c>
      <c r="G120" s="22">
        <v>1</v>
      </c>
      <c r="H120" s="23">
        <v>1</v>
      </c>
      <c r="I120" s="21"/>
      <c r="J120" s="22"/>
      <c r="K120" s="23"/>
      <c r="L120" s="28">
        <f t="shared" si="4"/>
        <v>12</v>
      </c>
      <c r="M120" s="29">
        <v>14</v>
      </c>
      <c r="N120" s="32">
        <v>11.99</v>
      </c>
      <c r="O120" s="31">
        <f t="shared" si="5"/>
        <v>167.86</v>
      </c>
    </row>
    <row r="121" spans="1:15" ht="48" thickBot="1" x14ac:dyDescent="0.3">
      <c r="A121" s="39" t="s">
        <v>433</v>
      </c>
      <c r="B121" s="27" t="s">
        <v>514</v>
      </c>
      <c r="C121" s="21">
        <v>5</v>
      </c>
      <c r="D121" s="22">
        <v>5</v>
      </c>
      <c r="E121" s="23">
        <v>5</v>
      </c>
      <c r="F121" s="21">
        <v>4</v>
      </c>
      <c r="G121" s="22">
        <v>3</v>
      </c>
      <c r="H121" s="23">
        <v>3</v>
      </c>
      <c r="I121" s="21">
        <v>50</v>
      </c>
      <c r="J121" s="22">
        <v>50</v>
      </c>
      <c r="K121" s="23">
        <v>50</v>
      </c>
      <c r="L121" s="28">
        <f t="shared" ref="L121:L167" si="6">SUM(C121:K121)</f>
        <v>175</v>
      </c>
      <c r="M121" s="29">
        <v>210</v>
      </c>
      <c r="N121" s="32">
        <v>9.7899999999999991</v>
      </c>
      <c r="O121" s="31">
        <f t="shared" ref="O121:O147" si="7">M121*N121</f>
        <v>2055.8999999999996</v>
      </c>
    </row>
    <row r="122" spans="1:15" ht="48" thickBot="1" x14ac:dyDescent="0.3">
      <c r="A122" s="39" t="s">
        <v>459</v>
      </c>
      <c r="B122" s="27" t="s">
        <v>514</v>
      </c>
      <c r="C122" s="21">
        <v>5</v>
      </c>
      <c r="D122" s="22">
        <v>5</v>
      </c>
      <c r="E122" s="23">
        <v>5</v>
      </c>
      <c r="F122" s="21">
        <v>4</v>
      </c>
      <c r="G122" s="22">
        <v>4</v>
      </c>
      <c r="H122" s="23">
        <v>4</v>
      </c>
      <c r="I122" s="21">
        <v>40</v>
      </c>
      <c r="J122" s="22">
        <v>40</v>
      </c>
      <c r="K122" s="23">
        <v>40</v>
      </c>
      <c r="L122" s="28">
        <f t="shared" si="6"/>
        <v>147</v>
      </c>
      <c r="M122" s="29">
        <v>176</v>
      </c>
      <c r="N122" s="32">
        <v>21.49</v>
      </c>
      <c r="O122" s="31">
        <f t="shared" si="7"/>
        <v>3782.24</v>
      </c>
    </row>
    <row r="123" spans="1:15" ht="48" thickBot="1" x14ac:dyDescent="0.3">
      <c r="A123" s="39" t="s">
        <v>460</v>
      </c>
      <c r="B123" s="27" t="s">
        <v>438</v>
      </c>
      <c r="C123" s="21">
        <v>20</v>
      </c>
      <c r="D123" s="22">
        <v>20</v>
      </c>
      <c r="E123" s="23">
        <v>20</v>
      </c>
      <c r="F123" s="21">
        <v>20</v>
      </c>
      <c r="G123" s="22">
        <v>20</v>
      </c>
      <c r="H123" s="23">
        <v>20</v>
      </c>
      <c r="I123" s="21">
        <v>150</v>
      </c>
      <c r="J123" s="22">
        <v>150</v>
      </c>
      <c r="K123" s="23">
        <v>150</v>
      </c>
      <c r="L123" s="28">
        <f t="shared" si="6"/>
        <v>570</v>
      </c>
      <c r="M123" s="29">
        <v>684</v>
      </c>
      <c r="N123" s="32">
        <v>3.49</v>
      </c>
      <c r="O123" s="31">
        <f t="shared" si="7"/>
        <v>2387.1600000000003</v>
      </c>
    </row>
    <row r="124" spans="1:15" ht="32.25" thickBot="1" x14ac:dyDescent="0.3">
      <c r="A124" s="39" t="s">
        <v>399</v>
      </c>
      <c r="B124" s="27" t="s">
        <v>438</v>
      </c>
      <c r="C124" s="21">
        <v>5</v>
      </c>
      <c r="D124" s="22">
        <v>5</v>
      </c>
      <c r="E124" s="23">
        <v>5</v>
      </c>
      <c r="F124" s="21">
        <v>20</v>
      </c>
      <c r="G124" s="22">
        <v>12</v>
      </c>
      <c r="H124" s="23">
        <v>12</v>
      </c>
      <c r="I124" s="21"/>
      <c r="J124" s="22"/>
      <c r="K124" s="23"/>
      <c r="L124" s="28">
        <f t="shared" si="6"/>
        <v>59</v>
      </c>
      <c r="M124" s="29">
        <v>71</v>
      </c>
      <c r="N124" s="32">
        <v>4.49</v>
      </c>
      <c r="O124" s="31">
        <f t="shared" si="7"/>
        <v>318.79000000000002</v>
      </c>
    </row>
    <row r="125" spans="1:15" ht="48" thickBot="1" x14ac:dyDescent="0.3">
      <c r="A125" s="39" t="s">
        <v>400</v>
      </c>
      <c r="B125" s="27" t="s">
        <v>514</v>
      </c>
      <c r="C125" s="21">
        <v>2</v>
      </c>
      <c r="D125" s="22">
        <v>2</v>
      </c>
      <c r="E125" s="23">
        <v>2</v>
      </c>
      <c r="F125" s="21">
        <v>0</v>
      </c>
      <c r="G125" s="22">
        <v>0</v>
      </c>
      <c r="H125" s="23">
        <v>0</v>
      </c>
      <c r="I125" s="21">
        <v>6</v>
      </c>
      <c r="J125" s="22">
        <v>6</v>
      </c>
      <c r="K125" s="23">
        <v>6</v>
      </c>
      <c r="L125" s="28">
        <f t="shared" si="6"/>
        <v>24</v>
      </c>
      <c r="M125" s="29">
        <v>29</v>
      </c>
      <c r="N125" s="32">
        <v>19.489999999999998</v>
      </c>
      <c r="O125" s="31">
        <f t="shared" si="7"/>
        <v>565.20999999999992</v>
      </c>
    </row>
    <row r="126" spans="1:15" ht="32.25" thickBot="1" x14ac:dyDescent="0.3">
      <c r="A126" s="39" t="s">
        <v>402</v>
      </c>
      <c r="B126" s="27" t="s">
        <v>438</v>
      </c>
      <c r="C126" s="21">
        <v>5</v>
      </c>
      <c r="D126" s="22">
        <v>5</v>
      </c>
      <c r="E126" s="23">
        <v>5</v>
      </c>
      <c r="F126" s="21">
        <v>20</v>
      </c>
      <c r="G126" s="22">
        <v>12</v>
      </c>
      <c r="H126" s="23">
        <v>12</v>
      </c>
      <c r="I126" s="21">
        <v>20</v>
      </c>
      <c r="J126" s="22">
        <v>20</v>
      </c>
      <c r="K126" s="23">
        <v>20</v>
      </c>
      <c r="L126" s="28">
        <f t="shared" si="6"/>
        <v>119</v>
      </c>
      <c r="M126" s="29">
        <v>143</v>
      </c>
      <c r="N126" s="32">
        <v>1.78</v>
      </c>
      <c r="O126" s="31">
        <f t="shared" si="7"/>
        <v>254.54</v>
      </c>
    </row>
    <row r="127" spans="1:15" ht="16.5" thickBot="1" x14ac:dyDescent="0.3">
      <c r="A127" s="38" t="s">
        <v>495</v>
      </c>
      <c r="B127" s="27" t="s">
        <v>438</v>
      </c>
      <c r="C127" s="21"/>
      <c r="D127" s="22"/>
      <c r="E127" s="23"/>
      <c r="F127" s="21"/>
      <c r="G127" s="22"/>
      <c r="H127" s="23"/>
      <c r="I127" s="21"/>
      <c r="J127" s="22"/>
      <c r="K127" s="23"/>
      <c r="L127" s="28">
        <f t="shared" si="6"/>
        <v>0</v>
      </c>
      <c r="M127" s="29">
        <v>0</v>
      </c>
      <c r="N127" s="30">
        <v>12</v>
      </c>
      <c r="O127" s="31">
        <f t="shared" si="7"/>
        <v>0</v>
      </c>
    </row>
    <row r="128" spans="1:15" ht="48" thickBot="1" x14ac:dyDescent="0.3">
      <c r="A128" s="39" t="s">
        <v>403</v>
      </c>
      <c r="B128" s="27" t="s">
        <v>438</v>
      </c>
      <c r="C128" s="21">
        <v>5</v>
      </c>
      <c r="D128" s="22">
        <v>5</v>
      </c>
      <c r="E128" s="23">
        <v>5</v>
      </c>
      <c r="F128" s="21">
        <v>4</v>
      </c>
      <c r="G128" s="22">
        <v>2</v>
      </c>
      <c r="H128" s="23">
        <v>2</v>
      </c>
      <c r="I128" s="21">
        <v>3</v>
      </c>
      <c r="J128" s="22">
        <v>3</v>
      </c>
      <c r="K128" s="23">
        <v>3</v>
      </c>
      <c r="L128" s="28">
        <f t="shared" si="6"/>
        <v>32</v>
      </c>
      <c r="M128" s="29">
        <v>38</v>
      </c>
      <c r="N128" s="32">
        <v>17.79</v>
      </c>
      <c r="O128" s="31">
        <f t="shared" si="7"/>
        <v>676.02</v>
      </c>
    </row>
    <row r="129" spans="1:15" ht="38.25" customHeight="1" thickBot="1" x14ac:dyDescent="0.3">
      <c r="A129" s="38" t="s">
        <v>496</v>
      </c>
      <c r="B129" s="27" t="s">
        <v>438</v>
      </c>
      <c r="C129" s="21">
        <v>15</v>
      </c>
      <c r="D129" s="22">
        <v>15</v>
      </c>
      <c r="E129" s="23">
        <v>15</v>
      </c>
      <c r="F129" s="21">
        <v>20</v>
      </c>
      <c r="G129" s="22">
        <v>12</v>
      </c>
      <c r="H129" s="23">
        <v>12</v>
      </c>
      <c r="I129" s="21">
        <v>20</v>
      </c>
      <c r="J129" s="22">
        <v>20</v>
      </c>
      <c r="K129" s="23">
        <v>20</v>
      </c>
      <c r="L129" s="28">
        <f t="shared" si="6"/>
        <v>149</v>
      </c>
      <c r="M129" s="29">
        <v>179</v>
      </c>
      <c r="N129" s="32">
        <v>2.99</v>
      </c>
      <c r="O129" s="31">
        <f t="shared" si="7"/>
        <v>535.21</v>
      </c>
    </row>
    <row r="130" spans="1:15" ht="32.25" thickBot="1" x14ac:dyDescent="0.3">
      <c r="A130" s="38" t="s">
        <v>309</v>
      </c>
      <c r="B130" s="27" t="s">
        <v>438</v>
      </c>
      <c r="C130" s="21">
        <v>15</v>
      </c>
      <c r="D130" s="22">
        <v>15</v>
      </c>
      <c r="E130" s="23">
        <v>15</v>
      </c>
      <c r="F130" s="21">
        <v>20</v>
      </c>
      <c r="G130" s="22">
        <v>10</v>
      </c>
      <c r="H130" s="23">
        <v>10</v>
      </c>
      <c r="I130" s="21">
        <v>20</v>
      </c>
      <c r="J130" s="22">
        <v>20</v>
      </c>
      <c r="K130" s="23">
        <v>20</v>
      </c>
      <c r="L130" s="28">
        <f t="shared" si="6"/>
        <v>145</v>
      </c>
      <c r="M130" s="29">
        <v>174</v>
      </c>
      <c r="N130" s="32">
        <v>4.99</v>
      </c>
      <c r="O130" s="31">
        <f t="shared" si="7"/>
        <v>868.26</v>
      </c>
    </row>
    <row r="131" spans="1:15" ht="26.25" customHeight="1" thickBot="1" x14ac:dyDescent="0.3">
      <c r="A131" s="38" t="s">
        <v>497</v>
      </c>
      <c r="B131" s="27" t="s">
        <v>438</v>
      </c>
      <c r="C131" s="21">
        <v>15</v>
      </c>
      <c r="D131" s="22">
        <v>15</v>
      </c>
      <c r="E131" s="23">
        <v>15</v>
      </c>
      <c r="F131" s="21">
        <v>10</v>
      </c>
      <c r="G131" s="22">
        <v>8</v>
      </c>
      <c r="H131" s="23">
        <v>8</v>
      </c>
      <c r="I131" s="21">
        <v>5</v>
      </c>
      <c r="J131" s="22">
        <v>5</v>
      </c>
      <c r="K131" s="23">
        <v>5</v>
      </c>
      <c r="L131" s="28">
        <f t="shared" si="6"/>
        <v>86</v>
      </c>
      <c r="M131" s="29">
        <v>103</v>
      </c>
      <c r="N131" s="32">
        <v>8.5299999999999994</v>
      </c>
      <c r="O131" s="31">
        <f t="shared" si="7"/>
        <v>878.58999999999992</v>
      </c>
    </row>
    <row r="132" spans="1:15" ht="32.25" thickBot="1" x14ac:dyDescent="0.3">
      <c r="A132" s="39" t="s">
        <v>404</v>
      </c>
      <c r="B132" s="27" t="s">
        <v>514</v>
      </c>
      <c r="C132" s="21">
        <v>1</v>
      </c>
      <c r="D132" s="22">
        <v>1</v>
      </c>
      <c r="E132" s="23">
        <v>1</v>
      </c>
      <c r="F132" s="21">
        <v>2</v>
      </c>
      <c r="G132" s="22">
        <v>1</v>
      </c>
      <c r="H132" s="23">
        <v>0</v>
      </c>
      <c r="I132" s="21">
        <v>2</v>
      </c>
      <c r="J132" s="22">
        <v>2</v>
      </c>
      <c r="K132" s="23">
        <v>2</v>
      </c>
      <c r="L132" s="28">
        <f t="shared" si="6"/>
        <v>12</v>
      </c>
      <c r="M132" s="29">
        <v>14</v>
      </c>
      <c r="N132" s="32">
        <v>7.79</v>
      </c>
      <c r="O132" s="31">
        <f t="shared" si="7"/>
        <v>109.06</v>
      </c>
    </row>
    <row r="133" spans="1:15" ht="26.25" customHeight="1" thickBot="1" x14ac:dyDescent="0.3">
      <c r="A133" s="38" t="s">
        <v>498</v>
      </c>
      <c r="B133" s="27" t="s">
        <v>438</v>
      </c>
      <c r="C133" s="21">
        <v>15</v>
      </c>
      <c r="D133" s="22">
        <v>15</v>
      </c>
      <c r="E133" s="23">
        <v>15</v>
      </c>
      <c r="F133" s="21">
        <v>20</v>
      </c>
      <c r="G133" s="22">
        <v>10</v>
      </c>
      <c r="H133" s="23">
        <v>10</v>
      </c>
      <c r="I133" s="21"/>
      <c r="J133" s="22"/>
      <c r="K133" s="23"/>
      <c r="L133" s="28">
        <f t="shared" si="6"/>
        <v>85</v>
      </c>
      <c r="M133" s="29">
        <v>102</v>
      </c>
      <c r="N133" s="32">
        <v>2.29</v>
      </c>
      <c r="O133" s="31">
        <f t="shared" si="7"/>
        <v>233.58</v>
      </c>
    </row>
    <row r="134" spans="1:15" ht="24.75" customHeight="1" thickBot="1" x14ac:dyDescent="0.3">
      <c r="A134" s="39" t="s">
        <v>461</v>
      </c>
      <c r="B134" s="27" t="s">
        <v>438</v>
      </c>
      <c r="C134" s="21"/>
      <c r="D134" s="22"/>
      <c r="E134" s="23"/>
      <c r="F134" s="21">
        <v>8</v>
      </c>
      <c r="G134" s="22">
        <v>8</v>
      </c>
      <c r="H134" s="23">
        <v>8</v>
      </c>
      <c r="I134" s="21"/>
      <c r="J134" s="22"/>
      <c r="K134" s="23"/>
      <c r="L134" s="28">
        <f t="shared" si="6"/>
        <v>24</v>
      </c>
      <c r="M134" s="29">
        <v>29</v>
      </c>
      <c r="N134" s="32">
        <v>4.79</v>
      </c>
      <c r="O134" s="31">
        <f t="shared" si="7"/>
        <v>138.91</v>
      </c>
    </row>
    <row r="135" spans="1:15" ht="32.25" thickBot="1" x14ac:dyDescent="0.3">
      <c r="A135" s="38" t="s">
        <v>499</v>
      </c>
      <c r="B135" s="27" t="s">
        <v>514</v>
      </c>
      <c r="C135" s="21">
        <v>3</v>
      </c>
      <c r="D135" s="22">
        <v>3</v>
      </c>
      <c r="E135" s="23">
        <v>3</v>
      </c>
      <c r="F135" s="21">
        <v>1</v>
      </c>
      <c r="G135" s="22">
        <v>1</v>
      </c>
      <c r="H135" s="23">
        <v>1</v>
      </c>
      <c r="I135" s="21">
        <v>2</v>
      </c>
      <c r="J135" s="22">
        <v>2</v>
      </c>
      <c r="K135" s="23">
        <v>2</v>
      </c>
      <c r="L135" s="28">
        <f t="shared" si="6"/>
        <v>18</v>
      </c>
      <c r="M135" s="29">
        <v>22</v>
      </c>
      <c r="N135" s="32">
        <v>22.61</v>
      </c>
      <c r="O135" s="31">
        <f t="shared" si="7"/>
        <v>497.41999999999996</v>
      </c>
    </row>
    <row r="136" spans="1:15" ht="32.25" thickBot="1" x14ac:dyDescent="0.3">
      <c r="A136" s="38" t="s">
        <v>207</v>
      </c>
      <c r="B136" s="27" t="s">
        <v>514</v>
      </c>
      <c r="C136" s="21"/>
      <c r="D136" s="22"/>
      <c r="E136" s="23"/>
      <c r="F136" s="21">
        <v>1</v>
      </c>
      <c r="G136" s="22">
        <v>1</v>
      </c>
      <c r="H136" s="23">
        <v>1</v>
      </c>
      <c r="I136" s="21">
        <v>30</v>
      </c>
      <c r="J136" s="22">
        <v>30</v>
      </c>
      <c r="K136" s="23">
        <v>30</v>
      </c>
      <c r="L136" s="28">
        <f t="shared" si="6"/>
        <v>93</v>
      </c>
      <c r="M136" s="29">
        <v>112</v>
      </c>
      <c r="N136" s="32">
        <v>1.65</v>
      </c>
      <c r="O136" s="31">
        <f t="shared" si="7"/>
        <v>184.79999999999998</v>
      </c>
    </row>
    <row r="137" spans="1:15" ht="45" customHeight="1" thickBot="1" x14ac:dyDescent="0.3">
      <c r="A137" s="38" t="s">
        <v>181</v>
      </c>
      <c r="B137" s="27" t="s">
        <v>514</v>
      </c>
      <c r="C137" s="21"/>
      <c r="D137" s="22"/>
      <c r="E137" s="23"/>
      <c r="F137" s="21">
        <v>1</v>
      </c>
      <c r="G137" s="22">
        <v>1</v>
      </c>
      <c r="H137" s="23">
        <v>1</v>
      </c>
      <c r="I137" s="21">
        <v>5</v>
      </c>
      <c r="J137" s="22">
        <v>5</v>
      </c>
      <c r="K137" s="23">
        <v>5</v>
      </c>
      <c r="L137" s="28">
        <f t="shared" si="6"/>
        <v>18</v>
      </c>
      <c r="M137" s="29">
        <v>22</v>
      </c>
      <c r="N137" s="32">
        <v>2.79</v>
      </c>
      <c r="O137" s="31">
        <f t="shared" si="7"/>
        <v>61.38</v>
      </c>
    </row>
    <row r="138" spans="1:15" ht="26.25" customHeight="1" thickBot="1" x14ac:dyDescent="0.3">
      <c r="A138" s="39" t="s">
        <v>462</v>
      </c>
      <c r="B138" s="27" t="s">
        <v>514</v>
      </c>
      <c r="C138" s="21">
        <v>15</v>
      </c>
      <c r="D138" s="22">
        <v>15</v>
      </c>
      <c r="E138" s="23">
        <v>15</v>
      </c>
      <c r="F138" s="21">
        <v>2</v>
      </c>
      <c r="G138" s="22">
        <v>2</v>
      </c>
      <c r="H138" s="23">
        <v>2</v>
      </c>
      <c r="I138" s="21">
        <v>5</v>
      </c>
      <c r="J138" s="22">
        <v>5</v>
      </c>
      <c r="K138" s="23">
        <v>5</v>
      </c>
      <c r="L138" s="28">
        <f t="shared" si="6"/>
        <v>66</v>
      </c>
      <c r="M138" s="29">
        <v>79</v>
      </c>
      <c r="N138" s="32">
        <v>1.1200000000000001</v>
      </c>
      <c r="O138" s="31">
        <f t="shared" si="7"/>
        <v>88.48</v>
      </c>
    </row>
    <row r="139" spans="1:15" ht="32.25" thickBot="1" x14ac:dyDescent="0.3">
      <c r="A139" s="39" t="s">
        <v>463</v>
      </c>
      <c r="B139" s="27" t="s">
        <v>514</v>
      </c>
      <c r="C139" s="21">
        <v>10</v>
      </c>
      <c r="D139" s="22">
        <v>10</v>
      </c>
      <c r="E139" s="23">
        <v>10</v>
      </c>
      <c r="F139" s="21">
        <v>1</v>
      </c>
      <c r="G139" s="22">
        <v>1</v>
      </c>
      <c r="H139" s="23">
        <v>1</v>
      </c>
      <c r="I139" s="21">
        <v>100</v>
      </c>
      <c r="J139" s="22">
        <v>100</v>
      </c>
      <c r="K139" s="23">
        <v>100</v>
      </c>
      <c r="L139" s="28">
        <f t="shared" si="6"/>
        <v>333</v>
      </c>
      <c r="M139" s="29">
        <v>400</v>
      </c>
      <c r="N139" s="32">
        <v>0.99</v>
      </c>
      <c r="O139" s="31">
        <f t="shared" si="7"/>
        <v>396</v>
      </c>
    </row>
    <row r="140" spans="1:15" ht="32.25" thickBot="1" x14ac:dyDescent="0.3">
      <c r="A140" s="39" t="s">
        <v>405</v>
      </c>
      <c r="B140" s="27" t="s">
        <v>514</v>
      </c>
      <c r="C140" s="21"/>
      <c r="D140" s="22"/>
      <c r="E140" s="23"/>
      <c r="F140" s="21">
        <v>1</v>
      </c>
      <c r="G140" s="22">
        <v>1</v>
      </c>
      <c r="H140" s="23">
        <v>1</v>
      </c>
      <c r="I140" s="21">
        <v>1</v>
      </c>
      <c r="J140" s="22">
        <v>1</v>
      </c>
      <c r="K140" s="23">
        <v>1</v>
      </c>
      <c r="L140" s="28">
        <f t="shared" si="6"/>
        <v>6</v>
      </c>
      <c r="M140" s="29">
        <v>7</v>
      </c>
      <c r="N140" s="32">
        <v>8.99</v>
      </c>
      <c r="O140" s="31">
        <f t="shared" si="7"/>
        <v>62.93</v>
      </c>
    </row>
    <row r="141" spans="1:15" ht="48" thickBot="1" x14ac:dyDescent="0.3">
      <c r="A141" s="39" t="s">
        <v>464</v>
      </c>
      <c r="B141" s="27" t="s">
        <v>514</v>
      </c>
      <c r="C141" s="21">
        <v>10</v>
      </c>
      <c r="D141" s="22">
        <v>10</v>
      </c>
      <c r="E141" s="23">
        <v>10</v>
      </c>
      <c r="F141" s="21">
        <v>1</v>
      </c>
      <c r="G141" s="22">
        <v>1</v>
      </c>
      <c r="H141" s="23">
        <v>1</v>
      </c>
      <c r="I141" s="21">
        <v>20</v>
      </c>
      <c r="J141" s="22">
        <v>20</v>
      </c>
      <c r="K141" s="23">
        <v>20</v>
      </c>
      <c r="L141" s="28">
        <f t="shared" si="6"/>
        <v>93</v>
      </c>
      <c r="M141" s="29">
        <v>112</v>
      </c>
      <c r="N141" s="32">
        <v>2.79</v>
      </c>
      <c r="O141" s="31">
        <f t="shared" si="7"/>
        <v>312.48</v>
      </c>
    </row>
    <row r="142" spans="1:15" ht="48" thickBot="1" x14ac:dyDescent="0.3">
      <c r="A142" s="39" t="s">
        <v>465</v>
      </c>
      <c r="B142" s="27" t="s">
        <v>514</v>
      </c>
      <c r="C142" s="21">
        <v>10</v>
      </c>
      <c r="D142" s="22">
        <v>10</v>
      </c>
      <c r="E142" s="23">
        <v>10</v>
      </c>
      <c r="F142" s="21">
        <v>1</v>
      </c>
      <c r="G142" s="22">
        <v>1</v>
      </c>
      <c r="H142" s="23">
        <v>1</v>
      </c>
      <c r="I142" s="21">
        <v>10</v>
      </c>
      <c r="J142" s="22">
        <v>10</v>
      </c>
      <c r="K142" s="23">
        <v>10</v>
      </c>
      <c r="L142" s="28">
        <f t="shared" si="6"/>
        <v>63</v>
      </c>
      <c r="M142" s="29">
        <v>76</v>
      </c>
      <c r="N142" s="32">
        <v>5.99</v>
      </c>
      <c r="O142" s="31">
        <f t="shared" si="7"/>
        <v>455.24</v>
      </c>
    </row>
    <row r="143" spans="1:15" ht="32.25" thickBot="1" x14ac:dyDescent="0.3">
      <c r="A143" s="38" t="s">
        <v>209</v>
      </c>
      <c r="B143" s="27" t="s">
        <v>514</v>
      </c>
      <c r="C143" s="21">
        <v>2</v>
      </c>
      <c r="D143" s="22">
        <v>2</v>
      </c>
      <c r="E143" s="23">
        <v>2</v>
      </c>
      <c r="F143" s="21">
        <v>0</v>
      </c>
      <c r="G143" s="22">
        <v>0</v>
      </c>
      <c r="H143" s="23">
        <v>0</v>
      </c>
      <c r="I143" s="21">
        <v>1</v>
      </c>
      <c r="J143" s="22">
        <v>1</v>
      </c>
      <c r="K143" s="23">
        <v>1</v>
      </c>
      <c r="L143" s="28">
        <f t="shared" si="6"/>
        <v>9</v>
      </c>
      <c r="M143" s="29">
        <v>11</v>
      </c>
      <c r="N143" s="32">
        <v>2.2599999999999998</v>
      </c>
      <c r="O143" s="31">
        <f t="shared" si="7"/>
        <v>24.86</v>
      </c>
    </row>
    <row r="144" spans="1:15" ht="63.75" thickBot="1" x14ac:dyDescent="0.3">
      <c r="A144" s="39" t="s">
        <v>406</v>
      </c>
      <c r="B144" s="27" t="s">
        <v>514</v>
      </c>
      <c r="C144" s="21">
        <v>3</v>
      </c>
      <c r="D144" s="22">
        <v>3</v>
      </c>
      <c r="E144" s="23">
        <v>3</v>
      </c>
      <c r="F144" s="21">
        <v>1</v>
      </c>
      <c r="G144" s="22">
        <v>1</v>
      </c>
      <c r="H144" s="23">
        <v>1</v>
      </c>
      <c r="I144" s="21">
        <v>2</v>
      </c>
      <c r="J144" s="22">
        <v>2</v>
      </c>
      <c r="K144" s="23">
        <v>2</v>
      </c>
      <c r="L144" s="28">
        <f t="shared" si="6"/>
        <v>18</v>
      </c>
      <c r="M144" s="29">
        <v>22</v>
      </c>
      <c r="N144" s="32">
        <v>20.49</v>
      </c>
      <c r="O144" s="31">
        <f t="shared" si="7"/>
        <v>450.78</v>
      </c>
    </row>
    <row r="145" spans="1:15" ht="16.5" thickBot="1" x14ac:dyDescent="0.3">
      <c r="A145" s="38" t="s">
        <v>500</v>
      </c>
      <c r="B145" s="27" t="s">
        <v>438</v>
      </c>
      <c r="C145" s="21">
        <v>15</v>
      </c>
      <c r="D145" s="22">
        <v>15</v>
      </c>
      <c r="E145" s="23">
        <v>15</v>
      </c>
      <c r="F145" s="21">
        <v>10</v>
      </c>
      <c r="G145" s="22">
        <v>10</v>
      </c>
      <c r="H145" s="23">
        <v>10</v>
      </c>
      <c r="I145" s="21">
        <v>5</v>
      </c>
      <c r="J145" s="22">
        <v>5</v>
      </c>
      <c r="K145" s="23">
        <v>5</v>
      </c>
      <c r="L145" s="28">
        <f t="shared" si="6"/>
        <v>90</v>
      </c>
      <c r="M145" s="29">
        <v>108</v>
      </c>
      <c r="N145" s="32">
        <v>5.49</v>
      </c>
      <c r="O145" s="31">
        <f t="shared" si="7"/>
        <v>592.92000000000007</v>
      </c>
    </row>
    <row r="146" spans="1:15" ht="16.5" thickBot="1" x14ac:dyDescent="0.3">
      <c r="A146" s="38" t="s">
        <v>501</v>
      </c>
      <c r="B146" s="27" t="s">
        <v>438</v>
      </c>
      <c r="C146" s="21">
        <v>15</v>
      </c>
      <c r="D146" s="22">
        <v>15</v>
      </c>
      <c r="E146" s="23">
        <v>15</v>
      </c>
      <c r="F146" s="21">
        <v>8</v>
      </c>
      <c r="G146" s="22">
        <v>8</v>
      </c>
      <c r="H146" s="23">
        <v>8</v>
      </c>
      <c r="I146" s="21">
        <v>5</v>
      </c>
      <c r="J146" s="22">
        <v>5</v>
      </c>
      <c r="K146" s="23">
        <v>5</v>
      </c>
      <c r="L146" s="28">
        <f t="shared" si="6"/>
        <v>84</v>
      </c>
      <c r="M146" s="29">
        <v>101</v>
      </c>
      <c r="N146" s="32">
        <v>6.79</v>
      </c>
      <c r="O146" s="31">
        <f t="shared" si="7"/>
        <v>685.79</v>
      </c>
    </row>
    <row r="147" spans="1:15" ht="16.5" thickBot="1" x14ac:dyDescent="0.3">
      <c r="A147" s="38" t="s">
        <v>502</v>
      </c>
      <c r="B147" s="27" t="s">
        <v>438</v>
      </c>
      <c r="C147" s="21">
        <v>15</v>
      </c>
      <c r="D147" s="22">
        <v>15</v>
      </c>
      <c r="E147" s="23">
        <v>15</v>
      </c>
      <c r="F147" s="21">
        <v>5</v>
      </c>
      <c r="G147" s="22">
        <v>5</v>
      </c>
      <c r="H147" s="23">
        <v>5</v>
      </c>
      <c r="I147" s="21">
        <v>5</v>
      </c>
      <c r="J147" s="22">
        <v>5</v>
      </c>
      <c r="K147" s="23">
        <v>5</v>
      </c>
      <c r="L147" s="28">
        <f t="shared" si="6"/>
        <v>75</v>
      </c>
      <c r="M147" s="29">
        <v>90</v>
      </c>
      <c r="N147" s="32">
        <v>4.29</v>
      </c>
      <c r="O147" s="31">
        <f t="shared" si="7"/>
        <v>386.1</v>
      </c>
    </row>
    <row r="148" spans="1:15" ht="32.25" thickBot="1" x14ac:dyDescent="0.3">
      <c r="A148" s="38" t="s">
        <v>183</v>
      </c>
      <c r="B148" s="27" t="s">
        <v>438</v>
      </c>
      <c r="C148" s="21">
        <v>2</v>
      </c>
      <c r="D148" s="22">
        <v>2</v>
      </c>
      <c r="E148" s="23">
        <v>2</v>
      </c>
      <c r="F148" s="21">
        <v>30</v>
      </c>
      <c r="G148" s="22">
        <v>15</v>
      </c>
      <c r="H148" s="23">
        <v>15</v>
      </c>
      <c r="I148" s="21"/>
      <c r="J148" s="22"/>
      <c r="K148" s="23"/>
      <c r="L148" s="28">
        <f t="shared" si="6"/>
        <v>66</v>
      </c>
      <c r="M148" s="29">
        <v>79</v>
      </c>
      <c r="N148" s="32">
        <v>2.89</v>
      </c>
      <c r="O148" s="31">
        <f t="shared" ref="O148:O167" si="8">M148*N148</f>
        <v>228.31</v>
      </c>
    </row>
    <row r="149" spans="1:15" ht="32.25" thickBot="1" x14ac:dyDescent="0.3">
      <c r="A149" s="38" t="s">
        <v>184</v>
      </c>
      <c r="B149" s="27" t="s">
        <v>438</v>
      </c>
      <c r="C149" s="21">
        <v>2</v>
      </c>
      <c r="D149" s="22">
        <v>2</v>
      </c>
      <c r="E149" s="23">
        <v>2</v>
      </c>
      <c r="F149" s="21">
        <v>30</v>
      </c>
      <c r="G149" s="22">
        <v>20</v>
      </c>
      <c r="H149" s="23">
        <v>20</v>
      </c>
      <c r="I149" s="21"/>
      <c r="J149" s="22"/>
      <c r="K149" s="23"/>
      <c r="L149" s="28">
        <f t="shared" si="6"/>
        <v>76</v>
      </c>
      <c r="M149" s="29">
        <v>91</v>
      </c>
      <c r="N149" s="32">
        <v>2.89</v>
      </c>
      <c r="O149" s="31">
        <f t="shared" si="8"/>
        <v>262.99</v>
      </c>
    </row>
    <row r="150" spans="1:15" ht="16.5" thickBot="1" x14ac:dyDescent="0.3">
      <c r="A150" s="38" t="s">
        <v>54</v>
      </c>
      <c r="B150" s="27" t="s">
        <v>438</v>
      </c>
      <c r="C150" s="21">
        <v>2</v>
      </c>
      <c r="D150" s="22">
        <v>2</v>
      </c>
      <c r="E150" s="23">
        <v>2</v>
      </c>
      <c r="F150" s="21">
        <v>0</v>
      </c>
      <c r="G150" s="22">
        <v>0</v>
      </c>
      <c r="H150" s="23">
        <v>0</v>
      </c>
      <c r="I150" s="21">
        <v>1</v>
      </c>
      <c r="J150" s="22">
        <v>1</v>
      </c>
      <c r="K150" s="23">
        <v>1</v>
      </c>
      <c r="L150" s="28">
        <f t="shared" si="6"/>
        <v>9</v>
      </c>
      <c r="M150" s="29">
        <v>11</v>
      </c>
      <c r="N150" s="32">
        <v>23.68</v>
      </c>
      <c r="O150" s="31">
        <f t="shared" si="8"/>
        <v>260.48</v>
      </c>
    </row>
    <row r="151" spans="1:15" ht="16.5" thickBot="1" x14ac:dyDescent="0.3">
      <c r="A151" s="38" t="s">
        <v>503</v>
      </c>
      <c r="B151" s="27" t="s">
        <v>438</v>
      </c>
      <c r="C151" s="21"/>
      <c r="D151" s="22"/>
      <c r="E151" s="23"/>
      <c r="F151" s="21">
        <v>0</v>
      </c>
      <c r="G151" s="22">
        <v>0</v>
      </c>
      <c r="H151" s="23">
        <v>0</v>
      </c>
      <c r="I151" s="21"/>
      <c r="J151" s="22"/>
      <c r="K151" s="23"/>
      <c r="L151" s="28">
        <f t="shared" si="6"/>
        <v>0</v>
      </c>
      <c r="M151" s="29">
        <v>0</v>
      </c>
      <c r="N151" s="32">
        <v>25.78</v>
      </c>
      <c r="O151" s="31">
        <f t="shared" si="8"/>
        <v>0</v>
      </c>
    </row>
    <row r="152" spans="1:15" ht="16.5" thickBot="1" x14ac:dyDescent="0.3">
      <c r="A152" s="38" t="s">
        <v>504</v>
      </c>
      <c r="B152" s="27" t="s">
        <v>438</v>
      </c>
      <c r="C152" s="21"/>
      <c r="D152" s="22"/>
      <c r="E152" s="23"/>
      <c r="F152" s="21">
        <v>0</v>
      </c>
      <c r="G152" s="22">
        <v>0</v>
      </c>
      <c r="H152" s="23">
        <v>0</v>
      </c>
      <c r="I152" s="21"/>
      <c r="J152" s="22"/>
      <c r="K152" s="23"/>
      <c r="L152" s="28">
        <f t="shared" si="6"/>
        <v>0</v>
      </c>
      <c r="M152" s="29">
        <v>0</v>
      </c>
      <c r="N152" s="32">
        <v>25.78</v>
      </c>
      <c r="O152" s="31">
        <f t="shared" si="8"/>
        <v>0</v>
      </c>
    </row>
    <row r="153" spans="1:15" ht="16.5" thickBot="1" x14ac:dyDescent="0.3">
      <c r="A153" s="38" t="s">
        <v>505</v>
      </c>
      <c r="B153" s="27" t="s">
        <v>438</v>
      </c>
      <c r="C153" s="21">
        <v>20</v>
      </c>
      <c r="D153" s="22">
        <v>20</v>
      </c>
      <c r="E153" s="23">
        <v>20</v>
      </c>
      <c r="F153" s="21">
        <v>20</v>
      </c>
      <c r="G153" s="22">
        <v>5</v>
      </c>
      <c r="H153" s="23">
        <v>5</v>
      </c>
      <c r="I153" s="21">
        <v>10</v>
      </c>
      <c r="J153" s="22">
        <v>10</v>
      </c>
      <c r="K153" s="23">
        <v>10</v>
      </c>
      <c r="L153" s="28">
        <f t="shared" si="6"/>
        <v>120</v>
      </c>
      <c r="M153" s="29">
        <v>144</v>
      </c>
      <c r="N153" s="32">
        <v>1.55</v>
      </c>
      <c r="O153" s="31">
        <f t="shared" si="8"/>
        <v>223.20000000000002</v>
      </c>
    </row>
    <row r="154" spans="1:15" ht="32.25" thickBot="1" x14ac:dyDescent="0.3">
      <c r="A154" s="38" t="s">
        <v>171</v>
      </c>
      <c r="B154" s="27" t="s">
        <v>438</v>
      </c>
      <c r="C154" s="21">
        <v>20</v>
      </c>
      <c r="D154" s="22">
        <v>20</v>
      </c>
      <c r="E154" s="23">
        <v>20</v>
      </c>
      <c r="F154" s="21">
        <v>20</v>
      </c>
      <c r="G154" s="22">
        <v>5</v>
      </c>
      <c r="H154" s="23">
        <v>5</v>
      </c>
      <c r="I154" s="21">
        <v>5</v>
      </c>
      <c r="J154" s="22">
        <v>5</v>
      </c>
      <c r="K154" s="23">
        <v>5</v>
      </c>
      <c r="L154" s="28">
        <f t="shared" si="6"/>
        <v>105</v>
      </c>
      <c r="M154" s="29">
        <v>126</v>
      </c>
      <c r="N154" s="32">
        <v>1.35</v>
      </c>
      <c r="O154" s="31">
        <f t="shared" si="8"/>
        <v>170.10000000000002</v>
      </c>
    </row>
    <row r="155" spans="1:15" ht="32.25" thickBot="1" x14ac:dyDescent="0.3">
      <c r="A155" s="39" t="s">
        <v>413</v>
      </c>
      <c r="B155" s="27" t="s">
        <v>514</v>
      </c>
      <c r="C155" s="21"/>
      <c r="D155" s="22"/>
      <c r="E155" s="23"/>
      <c r="F155" s="21">
        <v>0</v>
      </c>
      <c r="G155" s="22">
        <v>0</v>
      </c>
      <c r="H155" s="23">
        <v>0</v>
      </c>
      <c r="I155" s="21"/>
      <c r="J155" s="22"/>
      <c r="K155" s="23"/>
      <c r="L155" s="28">
        <f t="shared" si="6"/>
        <v>0</v>
      </c>
      <c r="M155" s="29">
        <v>0</v>
      </c>
      <c r="N155" s="32">
        <v>15.09</v>
      </c>
      <c r="O155" s="31">
        <f t="shared" si="8"/>
        <v>0</v>
      </c>
    </row>
    <row r="156" spans="1:15" ht="41.25" customHeight="1" thickBot="1" x14ac:dyDescent="0.3">
      <c r="A156" s="39" t="s">
        <v>412</v>
      </c>
      <c r="B156" s="27" t="s">
        <v>514</v>
      </c>
      <c r="C156" s="21"/>
      <c r="D156" s="22"/>
      <c r="E156" s="23"/>
      <c r="F156" s="21">
        <v>1</v>
      </c>
      <c r="G156" s="22">
        <v>1</v>
      </c>
      <c r="H156" s="23">
        <v>1</v>
      </c>
      <c r="I156" s="21">
        <v>50</v>
      </c>
      <c r="J156" s="22">
        <v>50</v>
      </c>
      <c r="K156" s="23">
        <v>50</v>
      </c>
      <c r="L156" s="28">
        <f t="shared" si="6"/>
        <v>153</v>
      </c>
      <c r="M156" s="29">
        <v>184</v>
      </c>
      <c r="N156" s="32">
        <v>8.99</v>
      </c>
      <c r="O156" s="31">
        <f t="shared" si="8"/>
        <v>1654.16</v>
      </c>
    </row>
    <row r="157" spans="1:15" ht="37.5" customHeight="1" thickBot="1" x14ac:dyDescent="0.3">
      <c r="A157" s="38" t="s">
        <v>415</v>
      </c>
      <c r="B157" s="27" t="s">
        <v>514</v>
      </c>
      <c r="C157" s="21"/>
      <c r="D157" s="22"/>
      <c r="E157" s="23"/>
      <c r="F157" s="21">
        <v>0</v>
      </c>
      <c r="G157" s="22">
        <v>0</v>
      </c>
      <c r="H157" s="23">
        <v>0</v>
      </c>
      <c r="I157" s="21"/>
      <c r="J157" s="22"/>
      <c r="K157" s="23"/>
      <c r="L157" s="28">
        <f t="shared" si="6"/>
        <v>0</v>
      </c>
      <c r="M157" s="29">
        <v>0</v>
      </c>
      <c r="N157" s="30">
        <v>9.4600000000000009</v>
      </c>
      <c r="O157" s="31">
        <f t="shared" si="8"/>
        <v>0</v>
      </c>
    </row>
    <row r="158" spans="1:15" ht="32.25" thickBot="1" x14ac:dyDescent="0.3">
      <c r="A158" s="38" t="s">
        <v>430</v>
      </c>
      <c r="B158" s="27" t="s">
        <v>438</v>
      </c>
      <c r="C158" s="21">
        <v>10</v>
      </c>
      <c r="D158" s="22">
        <v>10</v>
      </c>
      <c r="E158" s="23">
        <v>10</v>
      </c>
      <c r="F158" s="21">
        <v>4</v>
      </c>
      <c r="G158" s="22">
        <v>2</v>
      </c>
      <c r="H158" s="23">
        <v>2</v>
      </c>
      <c r="I158" s="21">
        <v>10</v>
      </c>
      <c r="J158" s="22">
        <v>10</v>
      </c>
      <c r="K158" s="23">
        <v>10</v>
      </c>
      <c r="L158" s="28">
        <f t="shared" si="6"/>
        <v>68</v>
      </c>
      <c r="M158" s="29">
        <v>82</v>
      </c>
      <c r="N158" s="32">
        <v>16.77</v>
      </c>
      <c r="O158" s="31">
        <f t="shared" si="8"/>
        <v>1375.1399999999999</v>
      </c>
    </row>
    <row r="159" spans="1:15" ht="16.5" thickBot="1" x14ac:dyDescent="0.3">
      <c r="A159" s="38" t="s">
        <v>506</v>
      </c>
      <c r="B159" s="27" t="s">
        <v>438</v>
      </c>
      <c r="C159" s="21">
        <v>5</v>
      </c>
      <c r="D159" s="22">
        <v>5</v>
      </c>
      <c r="E159" s="23">
        <v>5</v>
      </c>
      <c r="F159" s="21">
        <v>2</v>
      </c>
      <c r="G159" s="22">
        <v>2</v>
      </c>
      <c r="H159" s="23">
        <v>2</v>
      </c>
      <c r="I159" s="21">
        <v>10</v>
      </c>
      <c r="J159" s="22">
        <v>10</v>
      </c>
      <c r="K159" s="23">
        <v>10</v>
      </c>
      <c r="L159" s="28">
        <f t="shared" si="6"/>
        <v>51</v>
      </c>
      <c r="M159" s="29">
        <v>61</v>
      </c>
      <c r="N159" s="32">
        <v>4.92</v>
      </c>
      <c r="O159" s="31">
        <f t="shared" si="8"/>
        <v>300.12</v>
      </c>
    </row>
    <row r="160" spans="1:15" ht="32.25" thickBot="1" x14ac:dyDescent="0.3">
      <c r="A160" s="38" t="s">
        <v>472</v>
      </c>
      <c r="B160" s="27" t="s">
        <v>438</v>
      </c>
      <c r="C160" s="21">
        <v>15</v>
      </c>
      <c r="D160" s="22">
        <v>15</v>
      </c>
      <c r="E160" s="23">
        <v>15</v>
      </c>
      <c r="F160" s="21">
        <v>2</v>
      </c>
      <c r="G160" s="22">
        <v>2</v>
      </c>
      <c r="H160" s="23">
        <v>2</v>
      </c>
      <c r="I160" s="21">
        <v>5</v>
      </c>
      <c r="J160" s="22">
        <v>5</v>
      </c>
      <c r="K160" s="23">
        <v>5</v>
      </c>
      <c r="L160" s="28">
        <f t="shared" si="6"/>
        <v>66</v>
      </c>
      <c r="M160" s="29">
        <v>79</v>
      </c>
      <c r="N160" s="32">
        <v>20.22</v>
      </c>
      <c r="O160" s="31">
        <f t="shared" si="8"/>
        <v>1597.3799999999999</v>
      </c>
    </row>
    <row r="161" spans="1:15" ht="16.5" thickBot="1" x14ac:dyDescent="0.3">
      <c r="A161" s="40" t="s">
        <v>507</v>
      </c>
      <c r="B161" s="27" t="s">
        <v>438</v>
      </c>
      <c r="C161" s="21"/>
      <c r="D161" s="22"/>
      <c r="E161" s="23"/>
      <c r="F161" s="21"/>
      <c r="G161" s="22"/>
      <c r="H161" s="23"/>
      <c r="I161" s="21"/>
      <c r="J161" s="22"/>
      <c r="K161" s="23"/>
      <c r="L161" s="28">
        <f t="shared" si="6"/>
        <v>0</v>
      </c>
      <c r="M161" s="29">
        <v>0</v>
      </c>
      <c r="N161" s="34">
        <v>10</v>
      </c>
      <c r="O161" s="31">
        <f t="shared" si="8"/>
        <v>0</v>
      </c>
    </row>
    <row r="162" spans="1:15" ht="16.5" thickBot="1" x14ac:dyDescent="0.3">
      <c r="A162" s="40" t="s">
        <v>444</v>
      </c>
      <c r="B162" s="27" t="s">
        <v>514</v>
      </c>
      <c r="C162" s="21"/>
      <c r="D162" s="22"/>
      <c r="E162" s="23"/>
      <c r="F162" s="21"/>
      <c r="G162" s="22"/>
      <c r="H162" s="23"/>
      <c r="I162" s="21"/>
      <c r="J162" s="22"/>
      <c r="K162" s="23"/>
      <c r="L162" s="28">
        <f t="shared" si="6"/>
        <v>0</v>
      </c>
      <c r="M162" s="29">
        <v>0</v>
      </c>
      <c r="N162" s="30">
        <v>6</v>
      </c>
      <c r="O162" s="31">
        <f t="shared" si="8"/>
        <v>0</v>
      </c>
    </row>
    <row r="163" spans="1:15" ht="16.5" thickBot="1" x14ac:dyDescent="0.3">
      <c r="A163" s="39" t="s">
        <v>466</v>
      </c>
      <c r="B163" s="27" t="s">
        <v>438</v>
      </c>
      <c r="C163" s="21">
        <v>15</v>
      </c>
      <c r="D163" s="22">
        <v>15</v>
      </c>
      <c r="E163" s="23">
        <v>15</v>
      </c>
      <c r="F163" s="21">
        <v>2</v>
      </c>
      <c r="G163" s="22">
        <v>1</v>
      </c>
      <c r="H163" s="23">
        <v>1</v>
      </c>
      <c r="I163" s="21">
        <v>1</v>
      </c>
      <c r="J163" s="22">
        <v>1</v>
      </c>
      <c r="K163" s="23">
        <v>1</v>
      </c>
      <c r="L163" s="28">
        <f t="shared" si="6"/>
        <v>52</v>
      </c>
      <c r="M163" s="29">
        <v>62</v>
      </c>
      <c r="N163" s="32">
        <v>40.49</v>
      </c>
      <c r="O163" s="31">
        <f t="shared" si="8"/>
        <v>2510.38</v>
      </c>
    </row>
    <row r="164" spans="1:15" ht="32.25" thickBot="1" x14ac:dyDescent="0.3">
      <c r="A164" s="38" t="s">
        <v>473</v>
      </c>
      <c r="B164" s="27" t="s">
        <v>438</v>
      </c>
      <c r="C164" s="21">
        <v>20</v>
      </c>
      <c r="D164" s="22">
        <v>20</v>
      </c>
      <c r="E164" s="23">
        <v>20</v>
      </c>
      <c r="F164" s="21">
        <v>5</v>
      </c>
      <c r="G164" s="22">
        <v>5</v>
      </c>
      <c r="H164" s="23">
        <v>5</v>
      </c>
      <c r="I164" s="21">
        <v>30</v>
      </c>
      <c r="J164" s="22">
        <v>30</v>
      </c>
      <c r="K164" s="23">
        <v>30</v>
      </c>
      <c r="L164" s="28">
        <f t="shared" si="6"/>
        <v>165</v>
      </c>
      <c r="M164" s="29">
        <v>198</v>
      </c>
      <c r="N164" s="32">
        <v>1.19</v>
      </c>
      <c r="O164" s="31">
        <f t="shared" si="8"/>
        <v>235.61999999999998</v>
      </c>
    </row>
    <row r="165" spans="1:15" ht="16.5" thickBot="1" x14ac:dyDescent="0.3">
      <c r="A165" s="38" t="s">
        <v>508</v>
      </c>
      <c r="B165" s="27" t="s">
        <v>438</v>
      </c>
      <c r="C165" s="21">
        <v>20</v>
      </c>
      <c r="D165" s="22">
        <v>20</v>
      </c>
      <c r="E165" s="23">
        <v>20</v>
      </c>
      <c r="F165" s="21">
        <v>30</v>
      </c>
      <c r="G165" s="22">
        <v>6</v>
      </c>
      <c r="H165" s="23">
        <v>6</v>
      </c>
      <c r="I165" s="21">
        <v>30</v>
      </c>
      <c r="J165" s="22">
        <v>30</v>
      </c>
      <c r="K165" s="23">
        <v>30</v>
      </c>
      <c r="L165" s="28">
        <f t="shared" si="6"/>
        <v>192</v>
      </c>
      <c r="M165" s="29">
        <v>230</v>
      </c>
      <c r="N165" s="32">
        <v>7.99</v>
      </c>
      <c r="O165" s="31">
        <f t="shared" si="8"/>
        <v>1837.7</v>
      </c>
    </row>
    <row r="166" spans="1:15" ht="16.5" thickBot="1" x14ac:dyDescent="0.3">
      <c r="A166" s="38" t="s">
        <v>509</v>
      </c>
      <c r="B166" s="27" t="s">
        <v>438</v>
      </c>
      <c r="C166" s="21">
        <v>20</v>
      </c>
      <c r="D166" s="22">
        <v>20</v>
      </c>
      <c r="E166" s="23">
        <v>20</v>
      </c>
      <c r="F166" s="21">
        <v>20</v>
      </c>
      <c r="G166" s="22">
        <v>5</v>
      </c>
      <c r="H166" s="23">
        <v>5</v>
      </c>
      <c r="I166" s="21">
        <v>100</v>
      </c>
      <c r="J166" s="22">
        <v>100</v>
      </c>
      <c r="K166" s="23">
        <v>100</v>
      </c>
      <c r="L166" s="28">
        <f t="shared" si="6"/>
        <v>390</v>
      </c>
      <c r="M166" s="29">
        <v>468</v>
      </c>
      <c r="N166" s="32">
        <v>1.05</v>
      </c>
      <c r="O166" s="31">
        <f t="shared" si="8"/>
        <v>491.40000000000003</v>
      </c>
    </row>
    <row r="167" spans="1:15" ht="16.5" thickBot="1" x14ac:dyDescent="0.3">
      <c r="A167" s="38" t="s">
        <v>510</v>
      </c>
      <c r="B167" s="27" t="s">
        <v>438</v>
      </c>
      <c r="C167" s="21">
        <v>20</v>
      </c>
      <c r="D167" s="22">
        <v>20</v>
      </c>
      <c r="E167" s="23">
        <v>20</v>
      </c>
      <c r="F167" s="21">
        <v>8</v>
      </c>
      <c r="G167" s="22">
        <v>4</v>
      </c>
      <c r="H167" s="23">
        <v>4</v>
      </c>
      <c r="I167" s="21">
        <v>5</v>
      </c>
      <c r="J167" s="22">
        <v>5</v>
      </c>
      <c r="K167" s="23">
        <v>5</v>
      </c>
      <c r="L167" s="28">
        <f t="shared" si="6"/>
        <v>91</v>
      </c>
      <c r="M167" s="29">
        <v>109</v>
      </c>
      <c r="N167" s="32">
        <v>58.49</v>
      </c>
      <c r="O167" s="31">
        <f t="shared" si="8"/>
        <v>6375.41</v>
      </c>
    </row>
    <row r="168" spans="1:15" x14ac:dyDescent="0.25">
      <c r="O168" s="42">
        <f>SUM(O3:O167)</f>
        <v>177393.87800000003</v>
      </c>
    </row>
    <row r="169" spans="1:15" x14ac:dyDescent="0.25">
      <c r="O169" s="41"/>
    </row>
  </sheetData>
  <autoFilter ref="A2:O168"/>
  <sortState ref="A3:Q183">
    <sortCondition ref="A4:A183"/>
  </sortState>
  <mergeCells count="3">
    <mergeCell ref="C1:E1"/>
    <mergeCell ref="F1:H1"/>
    <mergeCell ref="I1:K1"/>
  </mergeCells>
  <pageMargins left="0.7" right="0.7" top="0.75" bottom="0.75" header="0.3" footer="0.3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elenco</vt:lpstr>
      <vt:lpstr>elenco definitivo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2025-06-18T08:10:16Z</cp:lastPrinted>
  <dcterms:created xsi:type="dcterms:W3CDTF">2023-02-23T10:54:39Z</dcterms:created>
  <dcterms:modified xsi:type="dcterms:W3CDTF">2025-06-18T17:20:21Z</dcterms:modified>
</cp:coreProperties>
</file>