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5.205\Share\CUC Farmaci\ASP CONSIP\PTORS 106\Prospetti ed allegati\"/>
    </mc:Choice>
  </mc:AlternateContent>
  <bookViews>
    <workbookView xWindow="0" yWindow="0" windowWidth="28800" windowHeight="10680"/>
  </bookViews>
  <sheets>
    <sheet name="FABBISOGNI" sheetId="3" r:id="rId1"/>
  </sheets>
  <definedNames>
    <definedName name="_xlnm._FilterDatabase" localSheetId="0" hidden="1">FABBISOGNI!$A$2:$CC$16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P16" i="3" l="1"/>
  <c r="CQ16" i="3" s="1"/>
  <c r="CM16" i="3"/>
  <c r="CN16" i="3" s="1"/>
  <c r="CJ16" i="3"/>
  <c r="CK16" i="3" s="1"/>
  <c r="CG16" i="3"/>
  <c r="CH16" i="3" s="1"/>
  <c r="CD16" i="3"/>
  <c r="CE16" i="3" s="1"/>
  <c r="CA16" i="3"/>
  <c r="CB16" i="3" s="1"/>
  <c r="BX16" i="3"/>
  <c r="BY16" i="3" s="1"/>
  <c r="BU16" i="3"/>
  <c r="BV16" i="3" s="1"/>
  <c r="BR16" i="3"/>
  <c r="BS16" i="3" s="1"/>
  <c r="BO16" i="3"/>
  <c r="BP16" i="3" s="1"/>
  <c r="BL16" i="3"/>
  <c r="BM16" i="3" s="1"/>
  <c r="BI16" i="3"/>
  <c r="BJ16" i="3" s="1"/>
  <c r="BF16" i="3"/>
  <c r="BG16" i="3" s="1"/>
  <c r="BC16" i="3"/>
  <c r="BD16" i="3" s="1"/>
  <c r="AZ16" i="3"/>
  <c r="BA16" i="3" s="1"/>
  <c r="AW16" i="3"/>
  <c r="AX16" i="3" s="1"/>
  <c r="AT16" i="3"/>
  <c r="AU16" i="3" s="1"/>
  <c r="AQ16" i="3"/>
  <c r="AR16" i="3" s="1"/>
  <c r="AN16" i="3"/>
  <c r="AO16" i="3" s="1"/>
  <c r="AK16" i="3"/>
  <c r="AL16" i="3" s="1"/>
  <c r="AH16" i="3"/>
  <c r="AI16" i="3" s="1"/>
  <c r="CP15" i="3"/>
  <c r="CQ15" i="3" s="1"/>
  <c r="CM15" i="3"/>
  <c r="CN15" i="3" s="1"/>
  <c r="CJ15" i="3"/>
  <c r="CK15" i="3" s="1"/>
  <c r="CG15" i="3"/>
  <c r="CH15" i="3" s="1"/>
  <c r="CD15" i="3"/>
  <c r="CE15" i="3" s="1"/>
  <c r="CA15" i="3"/>
  <c r="CB15" i="3" s="1"/>
  <c r="BX15" i="3"/>
  <c r="BY15" i="3" s="1"/>
  <c r="BU15" i="3"/>
  <c r="BV15" i="3" s="1"/>
  <c r="BR15" i="3"/>
  <c r="BS15" i="3" s="1"/>
  <c r="BO15" i="3"/>
  <c r="BP15" i="3" s="1"/>
  <c r="BL15" i="3"/>
  <c r="BM15" i="3" s="1"/>
  <c r="BI15" i="3"/>
  <c r="BJ15" i="3" s="1"/>
  <c r="BF15" i="3"/>
  <c r="BG15" i="3" s="1"/>
  <c r="BC15" i="3"/>
  <c r="BD15" i="3" s="1"/>
  <c r="AZ15" i="3"/>
  <c r="BA15" i="3" s="1"/>
  <c r="AW15" i="3"/>
  <c r="AX15" i="3" s="1"/>
  <c r="AT15" i="3"/>
  <c r="AU15" i="3" s="1"/>
  <c r="AQ15" i="3"/>
  <c r="AR15" i="3" s="1"/>
  <c r="AN15" i="3"/>
  <c r="AO15" i="3" s="1"/>
  <c r="AK15" i="3"/>
  <c r="AL15" i="3" s="1"/>
  <c r="AH15" i="3"/>
  <c r="AI15" i="3" s="1"/>
  <c r="CP14" i="3"/>
  <c r="CQ14" i="3" s="1"/>
  <c r="CM14" i="3"/>
  <c r="CN14" i="3" s="1"/>
  <c r="CJ14" i="3"/>
  <c r="CK14" i="3" s="1"/>
  <c r="CG14" i="3"/>
  <c r="CH14" i="3" s="1"/>
  <c r="CD14" i="3"/>
  <c r="CE14" i="3" s="1"/>
  <c r="CA14" i="3"/>
  <c r="CB14" i="3" s="1"/>
  <c r="BX14" i="3"/>
  <c r="BY14" i="3" s="1"/>
  <c r="BU14" i="3"/>
  <c r="BV14" i="3" s="1"/>
  <c r="BR14" i="3"/>
  <c r="BS14" i="3" s="1"/>
  <c r="BO14" i="3"/>
  <c r="BP14" i="3" s="1"/>
  <c r="BL14" i="3"/>
  <c r="BM14" i="3" s="1"/>
  <c r="BI14" i="3"/>
  <c r="BJ14" i="3" s="1"/>
  <c r="BF14" i="3"/>
  <c r="BG14" i="3" s="1"/>
  <c r="BC14" i="3"/>
  <c r="BD14" i="3" s="1"/>
  <c r="AZ14" i="3"/>
  <c r="BA14" i="3" s="1"/>
  <c r="AW14" i="3"/>
  <c r="AX14" i="3" s="1"/>
  <c r="AT14" i="3"/>
  <c r="AU14" i="3" s="1"/>
  <c r="AQ14" i="3"/>
  <c r="AR14" i="3" s="1"/>
  <c r="AN14" i="3"/>
  <c r="AO14" i="3" s="1"/>
  <c r="AK14" i="3"/>
  <c r="AL14" i="3" s="1"/>
  <c r="AH14" i="3"/>
  <c r="AI14" i="3" s="1"/>
  <c r="CP13" i="3"/>
  <c r="CQ13" i="3" s="1"/>
  <c r="CM13" i="3"/>
  <c r="CN13" i="3" s="1"/>
  <c r="CJ13" i="3"/>
  <c r="CK13" i="3" s="1"/>
  <c r="CG13" i="3"/>
  <c r="CH13" i="3" s="1"/>
  <c r="CD13" i="3"/>
  <c r="CE13" i="3" s="1"/>
  <c r="CA13" i="3"/>
  <c r="CB13" i="3" s="1"/>
  <c r="BX13" i="3"/>
  <c r="BY13" i="3" s="1"/>
  <c r="BU13" i="3"/>
  <c r="BV13" i="3" s="1"/>
  <c r="BR13" i="3"/>
  <c r="BS13" i="3" s="1"/>
  <c r="BO13" i="3"/>
  <c r="BP13" i="3" s="1"/>
  <c r="BL13" i="3"/>
  <c r="BM13" i="3" s="1"/>
  <c r="BI13" i="3"/>
  <c r="BJ13" i="3" s="1"/>
  <c r="BF13" i="3"/>
  <c r="BG13" i="3" s="1"/>
  <c r="BC13" i="3"/>
  <c r="BD13" i="3" s="1"/>
  <c r="AZ13" i="3"/>
  <c r="BA13" i="3" s="1"/>
  <c r="AW13" i="3"/>
  <c r="AX13" i="3" s="1"/>
  <c r="AT13" i="3"/>
  <c r="AU13" i="3" s="1"/>
  <c r="AQ13" i="3"/>
  <c r="AR13" i="3" s="1"/>
  <c r="AN13" i="3"/>
  <c r="AO13" i="3" s="1"/>
  <c r="AK13" i="3"/>
  <c r="AL13" i="3" s="1"/>
  <c r="AH13" i="3"/>
  <c r="AI13" i="3" s="1"/>
  <c r="CP12" i="3"/>
  <c r="CQ12" i="3" s="1"/>
  <c r="CM12" i="3"/>
  <c r="CN12" i="3" s="1"/>
  <c r="CJ12" i="3"/>
  <c r="CK12" i="3" s="1"/>
  <c r="CG12" i="3"/>
  <c r="CH12" i="3" s="1"/>
  <c r="CD12" i="3"/>
  <c r="CE12" i="3" s="1"/>
  <c r="CA12" i="3"/>
  <c r="CB12" i="3" s="1"/>
  <c r="BX12" i="3"/>
  <c r="BY12" i="3" s="1"/>
  <c r="BU12" i="3"/>
  <c r="BV12" i="3" s="1"/>
  <c r="BR12" i="3"/>
  <c r="BS12" i="3" s="1"/>
  <c r="BO12" i="3"/>
  <c r="BP12" i="3" s="1"/>
  <c r="BL12" i="3"/>
  <c r="BM12" i="3" s="1"/>
  <c r="BI12" i="3"/>
  <c r="BJ12" i="3" s="1"/>
  <c r="BF12" i="3"/>
  <c r="BG12" i="3" s="1"/>
  <c r="BC12" i="3"/>
  <c r="BD12" i="3" s="1"/>
  <c r="AZ12" i="3"/>
  <c r="BA12" i="3" s="1"/>
  <c r="AW12" i="3"/>
  <c r="AX12" i="3" s="1"/>
  <c r="AT12" i="3"/>
  <c r="AU12" i="3" s="1"/>
  <c r="AQ12" i="3"/>
  <c r="AR12" i="3" s="1"/>
  <c r="AN12" i="3"/>
  <c r="AO12" i="3" s="1"/>
  <c r="AK12" i="3"/>
  <c r="AL12" i="3" s="1"/>
  <c r="AH12" i="3"/>
  <c r="AI12" i="3" s="1"/>
  <c r="CP11" i="3"/>
  <c r="CQ11" i="3" s="1"/>
  <c r="CM11" i="3"/>
  <c r="CN11" i="3" s="1"/>
  <c r="CJ11" i="3"/>
  <c r="CK11" i="3" s="1"/>
  <c r="CG11" i="3"/>
  <c r="CH11" i="3" s="1"/>
  <c r="CD11" i="3"/>
  <c r="CE11" i="3" s="1"/>
  <c r="CA11" i="3"/>
  <c r="CB11" i="3" s="1"/>
  <c r="BX11" i="3"/>
  <c r="BY11" i="3" s="1"/>
  <c r="BU11" i="3"/>
  <c r="BV11" i="3" s="1"/>
  <c r="BR11" i="3"/>
  <c r="BS11" i="3" s="1"/>
  <c r="BO11" i="3"/>
  <c r="BP11" i="3" s="1"/>
  <c r="BL11" i="3"/>
  <c r="BM11" i="3" s="1"/>
  <c r="BI11" i="3"/>
  <c r="BJ11" i="3" s="1"/>
  <c r="BF11" i="3"/>
  <c r="BG11" i="3" s="1"/>
  <c r="BC11" i="3"/>
  <c r="BD11" i="3" s="1"/>
  <c r="AZ11" i="3"/>
  <c r="BA11" i="3" s="1"/>
  <c r="AW11" i="3"/>
  <c r="AX11" i="3" s="1"/>
  <c r="AT11" i="3"/>
  <c r="AU11" i="3" s="1"/>
  <c r="AQ11" i="3"/>
  <c r="AR11" i="3" s="1"/>
  <c r="AN11" i="3"/>
  <c r="AO11" i="3" s="1"/>
  <c r="AK11" i="3"/>
  <c r="AL11" i="3" s="1"/>
  <c r="AH11" i="3"/>
  <c r="AI11" i="3" s="1"/>
  <c r="CP10" i="3"/>
  <c r="CQ10" i="3" s="1"/>
  <c r="CM10" i="3"/>
  <c r="CN10" i="3" s="1"/>
  <c r="CJ10" i="3"/>
  <c r="CK10" i="3" s="1"/>
  <c r="CG10" i="3"/>
  <c r="CH10" i="3" s="1"/>
  <c r="CD10" i="3"/>
  <c r="CE10" i="3" s="1"/>
  <c r="CA10" i="3"/>
  <c r="CB10" i="3" s="1"/>
  <c r="BX10" i="3"/>
  <c r="BY10" i="3" s="1"/>
  <c r="BU10" i="3"/>
  <c r="BV10" i="3" s="1"/>
  <c r="BR10" i="3"/>
  <c r="BS10" i="3" s="1"/>
  <c r="BO10" i="3"/>
  <c r="BP10" i="3" s="1"/>
  <c r="BL10" i="3"/>
  <c r="BM10" i="3" s="1"/>
  <c r="BI10" i="3"/>
  <c r="BJ10" i="3" s="1"/>
  <c r="BF10" i="3"/>
  <c r="BG10" i="3" s="1"/>
  <c r="BC10" i="3"/>
  <c r="BD10" i="3" s="1"/>
  <c r="AZ10" i="3"/>
  <c r="BA10" i="3" s="1"/>
  <c r="AW10" i="3"/>
  <c r="AX10" i="3" s="1"/>
  <c r="AT10" i="3"/>
  <c r="AU10" i="3" s="1"/>
  <c r="AQ10" i="3"/>
  <c r="AR10" i="3" s="1"/>
  <c r="AN10" i="3"/>
  <c r="AO10" i="3" s="1"/>
  <c r="AK10" i="3"/>
  <c r="AL10" i="3" s="1"/>
  <c r="AH10" i="3"/>
  <c r="AI10" i="3" s="1"/>
  <c r="CP9" i="3"/>
  <c r="CQ9" i="3" s="1"/>
  <c r="CM9" i="3"/>
  <c r="CN9" i="3" s="1"/>
  <c r="CJ9" i="3"/>
  <c r="CK9" i="3" s="1"/>
  <c r="CG9" i="3"/>
  <c r="CH9" i="3" s="1"/>
  <c r="CD9" i="3"/>
  <c r="CE9" i="3" s="1"/>
  <c r="CA9" i="3"/>
  <c r="CB9" i="3" s="1"/>
  <c r="BX9" i="3"/>
  <c r="BY9" i="3" s="1"/>
  <c r="BU9" i="3"/>
  <c r="BV9" i="3" s="1"/>
  <c r="BR9" i="3"/>
  <c r="BS9" i="3" s="1"/>
  <c r="BO9" i="3"/>
  <c r="BP9" i="3" s="1"/>
  <c r="BL9" i="3"/>
  <c r="BM9" i="3" s="1"/>
  <c r="BI9" i="3"/>
  <c r="BJ9" i="3" s="1"/>
  <c r="BF9" i="3"/>
  <c r="BG9" i="3" s="1"/>
  <c r="BC9" i="3"/>
  <c r="BD9" i="3" s="1"/>
  <c r="AZ9" i="3"/>
  <c r="BA9" i="3" s="1"/>
  <c r="AW9" i="3"/>
  <c r="AX9" i="3" s="1"/>
  <c r="AT9" i="3"/>
  <c r="AU9" i="3" s="1"/>
  <c r="AQ9" i="3"/>
  <c r="AR9" i="3" s="1"/>
  <c r="AN9" i="3"/>
  <c r="AO9" i="3" s="1"/>
  <c r="AK9" i="3"/>
  <c r="AL9" i="3" s="1"/>
  <c r="AH9" i="3"/>
  <c r="AI9" i="3" s="1"/>
  <c r="CP8" i="3"/>
  <c r="CQ8" i="3" s="1"/>
  <c r="CM8" i="3"/>
  <c r="CN8" i="3" s="1"/>
  <c r="CJ8" i="3"/>
  <c r="CK8" i="3" s="1"/>
  <c r="CG8" i="3"/>
  <c r="CH8" i="3" s="1"/>
  <c r="CD8" i="3"/>
  <c r="CE8" i="3" s="1"/>
  <c r="CA8" i="3"/>
  <c r="CB8" i="3" s="1"/>
  <c r="BX8" i="3"/>
  <c r="BY8" i="3" s="1"/>
  <c r="BU8" i="3"/>
  <c r="BV8" i="3" s="1"/>
  <c r="BR8" i="3"/>
  <c r="BS8" i="3" s="1"/>
  <c r="BO8" i="3"/>
  <c r="BP8" i="3" s="1"/>
  <c r="BL8" i="3"/>
  <c r="BM8" i="3" s="1"/>
  <c r="BI8" i="3"/>
  <c r="BJ8" i="3" s="1"/>
  <c r="BF8" i="3"/>
  <c r="BG8" i="3" s="1"/>
  <c r="BC8" i="3"/>
  <c r="BD8" i="3" s="1"/>
  <c r="AZ8" i="3"/>
  <c r="BA8" i="3" s="1"/>
  <c r="AW8" i="3"/>
  <c r="AX8" i="3" s="1"/>
  <c r="AT8" i="3"/>
  <c r="AU8" i="3" s="1"/>
  <c r="AQ8" i="3"/>
  <c r="AR8" i="3" s="1"/>
  <c r="AN8" i="3"/>
  <c r="AO8" i="3" s="1"/>
  <c r="AK8" i="3"/>
  <c r="AL8" i="3" s="1"/>
  <c r="AH8" i="3"/>
  <c r="AI8" i="3" s="1"/>
  <c r="CP7" i="3"/>
  <c r="CQ7" i="3" s="1"/>
  <c r="CM7" i="3"/>
  <c r="CN7" i="3" s="1"/>
  <c r="CJ7" i="3"/>
  <c r="CK7" i="3" s="1"/>
  <c r="CG7" i="3"/>
  <c r="CH7" i="3" s="1"/>
  <c r="CD7" i="3"/>
  <c r="CE7" i="3" s="1"/>
  <c r="CA7" i="3"/>
  <c r="CB7" i="3" s="1"/>
  <c r="BX7" i="3"/>
  <c r="BY7" i="3" s="1"/>
  <c r="BU7" i="3"/>
  <c r="BV7" i="3" s="1"/>
  <c r="BR7" i="3"/>
  <c r="BS7" i="3" s="1"/>
  <c r="BO7" i="3"/>
  <c r="BP7" i="3" s="1"/>
  <c r="BL7" i="3"/>
  <c r="BM7" i="3" s="1"/>
  <c r="BI7" i="3"/>
  <c r="BJ7" i="3" s="1"/>
  <c r="BF7" i="3"/>
  <c r="BG7" i="3" s="1"/>
  <c r="BC7" i="3"/>
  <c r="BD7" i="3" s="1"/>
  <c r="AZ7" i="3"/>
  <c r="BA7" i="3" s="1"/>
  <c r="AW7" i="3"/>
  <c r="AX7" i="3" s="1"/>
  <c r="AT7" i="3"/>
  <c r="AU7" i="3" s="1"/>
  <c r="AQ7" i="3"/>
  <c r="AR7" i="3" s="1"/>
  <c r="AN7" i="3"/>
  <c r="AO7" i="3" s="1"/>
  <c r="AK7" i="3"/>
  <c r="AL7" i="3" s="1"/>
  <c r="AH7" i="3"/>
  <c r="AI7" i="3" s="1"/>
  <c r="CP6" i="3"/>
  <c r="CQ6" i="3" s="1"/>
  <c r="CM6" i="3"/>
  <c r="CN6" i="3" s="1"/>
  <c r="CJ6" i="3"/>
  <c r="CK6" i="3" s="1"/>
  <c r="CG6" i="3"/>
  <c r="CH6" i="3" s="1"/>
  <c r="CD6" i="3"/>
  <c r="CE6" i="3" s="1"/>
  <c r="CA6" i="3"/>
  <c r="CB6" i="3" s="1"/>
  <c r="BX6" i="3"/>
  <c r="BY6" i="3" s="1"/>
  <c r="BU6" i="3"/>
  <c r="BV6" i="3" s="1"/>
  <c r="BR6" i="3"/>
  <c r="BS6" i="3" s="1"/>
  <c r="BO6" i="3"/>
  <c r="BP6" i="3" s="1"/>
  <c r="BL6" i="3"/>
  <c r="BM6" i="3" s="1"/>
  <c r="BI6" i="3"/>
  <c r="BJ6" i="3" s="1"/>
  <c r="BF6" i="3"/>
  <c r="BG6" i="3" s="1"/>
  <c r="BC6" i="3"/>
  <c r="BD6" i="3" s="1"/>
  <c r="AZ6" i="3"/>
  <c r="BA6" i="3" s="1"/>
  <c r="AW6" i="3"/>
  <c r="AX6" i="3" s="1"/>
  <c r="AT6" i="3"/>
  <c r="AU6" i="3" s="1"/>
  <c r="AQ6" i="3"/>
  <c r="AR6" i="3" s="1"/>
  <c r="AN6" i="3"/>
  <c r="AO6" i="3" s="1"/>
  <c r="AK6" i="3"/>
  <c r="AL6" i="3" s="1"/>
  <c r="AH6" i="3"/>
  <c r="AI6" i="3" s="1"/>
  <c r="CP5" i="3"/>
  <c r="CQ5" i="3" s="1"/>
  <c r="CM5" i="3"/>
  <c r="CN5" i="3" s="1"/>
  <c r="CJ5" i="3"/>
  <c r="CK5" i="3" s="1"/>
  <c r="CG5" i="3"/>
  <c r="CH5" i="3" s="1"/>
  <c r="CD5" i="3"/>
  <c r="CE5" i="3" s="1"/>
  <c r="CA5" i="3"/>
  <c r="CB5" i="3" s="1"/>
  <c r="BX5" i="3"/>
  <c r="BY5" i="3" s="1"/>
  <c r="BU5" i="3"/>
  <c r="BV5" i="3" s="1"/>
  <c r="BR5" i="3"/>
  <c r="BS5" i="3" s="1"/>
  <c r="BO5" i="3"/>
  <c r="BP5" i="3" s="1"/>
  <c r="BL5" i="3"/>
  <c r="BM5" i="3" s="1"/>
  <c r="BI5" i="3"/>
  <c r="BJ5" i="3" s="1"/>
  <c r="BF5" i="3"/>
  <c r="BG5" i="3" s="1"/>
  <c r="BC5" i="3"/>
  <c r="BD5" i="3" s="1"/>
  <c r="AZ5" i="3"/>
  <c r="BA5" i="3" s="1"/>
  <c r="AW5" i="3"/>
  <c r="AX5" i="3" s="1"/>
  <c r="AT5" i="3"/>
  <c r="AU5" i="3" s="1"/>
  <c r="AQ5" i="3"/>
  <c r="AR5" i="3" s="1"/>
  <c r="AN5" i="3"/>
  <c r="AO5" i="3" s="1"/>
  <c r="AK5" i="3"/>
  <c r="AL5" i="3" s="1"/>
  <c r="AH5" i="3"/>
  <c r="AI5" i="3" s="1"/>
  <c r="CP4" i="3"/>
  <c r="CQ4" i="3" s="1"/>
  <c r="CM4" i="3"/>
  <c r="CN4" i="3" s="1"/>
  <c r="CJ4" i="3"/>
  <c r="CK4" i="3" s="1"/>
  <c r="CG4" i="3"/>
  <c r="CH4" i="3" s="1"/>
  <c r="CD4" i="3"/>
  <c r="CE4" i="3" s="1"/>
  <c r="CA4" i="3"/>
  <c r="CB4" i="3" s="1"/>
  <c r="BX4" i="3"/>
  <c r="BY4" i="3" s="1"/>
  <c r="BU4" i="3"/>
  <c r="BV4" i="3" s="1"/>
  <c r="BR4" i="3"/>
  <c r="BS4" i="3" s="1"/>
  <c r="BO4" i="3"/>
  <c r="BP4" i="3" s="1"/>
  <c r="BL4" i="3"/>
  <c r="BM4" i="3" s="1"/>
  <c r="BI4" i="3"/>
  <c r="BJ4" i="3" s="1"/>
  <c r="BF4" i="3"/>
  <c r="BG4" i="3" s="1"/>
  <c r="BC4" i="3"/>
  <c r="BD4" i="3" s="1"/>
  <c r="AZ4" i="3"/>
  <c r="BA4" i="3" s="1"/>
  <c r="AW4" i="3"/>
  <c r="AX4" i="3" s="1"/>
  <c r="AT4" i="3"/>
  <c r="AU4" i="3" s="1"/>
  <c r="AQ4" i="3"/>
  <c r="AR4" i="3" s="1"/>
  <c r="AN4" i="3"/>
  <c r="AO4" i="3" s="1"/>
  <c r="AK4" i="3"/>
  <c r="AL4" i="3" s="1"/>
  <c r="AH4" i="3"/>
  <c r="AI4" i="3" s="1"/>
  <c r="CP3" i="3"/>
  <c r="CQ3" i="3" s="1"/>
  <c r="CM3" i="3"/>
  <c r="CN3" i="3" s="1"/>
  <c r="CJ3" i="3"/>
  <c r="CK3" i="3" s="1"/>
  <c r="CG3" i="3"/>
  <c r="CH3" i="3" s="1"/>
  <c r="CD3" i="3"/>
  <c r="CE3" i="3" s="1"/>
  <c r="CA3" i="3"/>
  <c r="CB3" i="3" s="1"/>
  <c r="BX3" i="3"/>
  <c r="BY3" i="3" s="1"/>
  <c r="BU3" i="3"/>
  <c r="BV3" i="3" s="1"/>
  <c r="BR3" i="3"/>
  <c r="BS3" i="3" s="1"/>
  <c r="BO3" i="3"/>
  <c r="BP3" i="3" s="1"/>
  <c r="BL3" i="3"/>
  <c r="BM3" i="3" s="1"/>
  <c r="BI3" i="3"/>
  <c r="BJ3" i="3" s="1"/>
  <c r="BF3" i="3"/>
  <c r="BG3" i="3" s="1"/>
  <c r="BC3" i="3"/>
  <c r="BD3" i="3" s="1"/>
  <c r="AZ3" i="3"/>
  <c r="BA3" i="3" s="1"/>
  <c r="AW3" i="3"/>
  <c r="AX3" i="3" s="1"/>
  <c r="AT3" i="3"/>
  <c r="AU3" i="3" s="1"/>
  <c r="AQ3" i="3"/>
  <c r="AR3" i="3" s="1"/>
  <c r="AN3" i="3"/>
  <c r="AO3" i="3" s="1"/>
  <c r="AK3" i="3"/>
  <c r="AL3" i="3" s="1"/>
  <c r="AH3" i="3"/>
  <c r="AI3" i="3" s="1"/>
</calcChain>
</file>

<file path=xl/sharedStrings.xml><?xml version="1.0" encoding="utf-8"?>
<sst xmlns="http://schemas.openxmlformats.org/spreadsheetml/2006/main" count="401" uniqueCount="206">
  <si>
    <t>Forma farmaceutica</t>
  </si>
  <si>
    <t>Dosaggio</t>
  </si>
  <si>
    <t>Via di somministazione</t>
  </si>
  <si>
    <t>Unità di misura</t>
  </si>
  <si>
    <t>Codice ATC</t>
  </si>
  <si>
    <t>Codice AIC</t>
  </si>
  <si>
    <t>Unità per confezione</t>
  </si>
  <si>
    <t xml:space="preserve">Ditta </t>
  </si>
  <si>
    <t>SUBLOTTO</t>
  </si>
  <si>
    <t>LOTTO</t>
  </si>
  <si>
    <t>CIG</t>
  </si>
  <si>
    <t>SI</t>
  </si>
  <si>
    <t>H</t>
  </si>
  <si>
    <t>A</t>
  </si>
  <si>
    <t xml:space="preserve">P. IVA </t>
  </si>
  <si>
    <t>SOLUZIONE INIETTABILE</t>
  </si>
  <si>
    <t xml:space="preserve">Codice prodotto </t>
  </si>
  <si>
    <t>Prodotto esclusivo</t>
  </si>
  <si>
    <t>Data scadenza del brevetto</t>
  </si>
  <si>
    <t>Sconto obbligatorio per legge (Tipologia prezzo di riferimento)</t>
  </si>
  <si>
    <t>Sconto offerto</t>
  </si>
  <si>
    <t>Sconto obbligatorio per legge</t>
  </si>
  <si>
    <t>Classe di rimborsabilità</t>
  </si>
  <si>
    <t>Prezzo di vendita al pubblico IVA inclusa</t>
  </si>
  <si>
    <t>IVA</t>
  </si>
  <si>
    <t>Quantità</t>
  </si>
  <si>
    <t>Base d'asta</t>
  </si>
  <si>
    <t>Prezzo unitario di offerta IVA esclusa</t>
  </si>
  <si>
    <t>Totale offerto per prodotto</t>
  </si>
  <si>
    <t>Prezzo unitario di cessione al SSN IVA esclusa</t>
  </si>
  <si>
    <t>Nome commerciale</t>
  </si>
  <si>
    <t xml:space="preserve">indirizzo </t>
  </si>
  <si>
    <t xml:space="preserve">telefono </t>
  </si>
  <si>
    <t>PEC</t>
  </si>
  <si>
    <t>Principio Attivo</t>
  </si>
  <si>
    <t>-</t>
  </si>
  <si>
    <t>FLACONCINO</t>
  </si>
  <si>
    <t>33,35%</t>
  </si>
  <si>
    <t>CAPSULE</t>
  </si>
  <si>
    <t>45 MG</t>
  </si>
  <si>
    <t>50 MG</t>
  </si>
  <si>
    <t>150 MG</t>
  </si>
  <si>
    <t xml:space="preserve">ORALE </t>
  </si>
  <si>
    <t>BAD1BA2C6A</t>
  </si>
  <si>
    <t>BAD1BA3D3D</t>
  </si>
  <si>
    <t>BAD1BA4E10</t>
  </si>
  <si>
    <t>BAD1BA5EE3</t>
  </si>
  <si>
    <t>BAD1BA8161</t>
  </si>
  <si>
    <t>BAD1BA9234</t>
  </si>
  <si>
    <t>BAD1BAA307</t>
  </si>
  <si>
    <t>BAD1BAB3DA</t>
  </si>
  <si>
    <t>BAD1BAC4AD</t>
  </si>
  <si>
    <t>BAD1BAD580</t>
  </si>
  <si>
    <t>BAD1BAE653</t>
  </si>
  <si>
    <t>BAD1BAF726</t>
  </si>
  <si>
    <t>BAD1BB07F9</t>
  </si>
  <si>
    <t>BAD1BB18CC</t>
  </si>
  <si>
    <t>SOTATERCEPT</t>
  </si>
  <si>
    <t>00887261006</t>
  </si>
  <si>
    <t>ROMA – VIA VITORCHIANO, 151</t>
  </si>
  <si>
    <t>06/361911</t>
  </si>
  <si>
    <t>ufficiogare.msd@pec.it</t>
  </si>
  <si>
    <t>051390019/E</t>
  </si>
  <si>
    <t>EX FACTORY</t>
  </si>
  <si>
    <t>1050768</t>
  </si>
  <si>
    <t>FLACONCINI</t>
  </si>
  <si>
    <t>C02KX06</t>
  </si>
  <si>
    <t>WINREVAIR</t>
  </si>
  <si>
    <t>MSD ITALIA SRL con socio unico</t>
  </si>
  <si>
    <t>60 MG</t>
  </si>
  <si>
    <t>051390033/E</t>
  </si>
  <si>
    <t>SERPLULIMAB</t>
  </si>
  <si>
    <t xml:space="preserve">
HETRONIFLY
</t>
  </si>
  <si>
    <t>ACCORD HEALTHCARE ITALIA S.R.L.</t>
  </si>
  <si>
    <t>VIALE MONZA 265 – 20126 MILANO</t>
  </si>
  <si>
    <t>06522300968</t>
  </si>
  <si>
    <t>800894412</t>
  </si>
  <si>
    <t>ufficiogare@accord-healthcare.com</t>
  </si>
  <si>
    <t>L01FF12</t>
  </si>
  <si>
    <t>10 MG/ML</t>
  </si>
  <si>
    <t>051972014</t>
  </si>
  <si>
    <t>801806</t>
  </si>
  <si>
    <t>CONCENTRATO PER SOLUZIONE PER INFUSIONE</t>
  </si>
  <si>
    <t>ENDOVENOSO</t>
  </si>
  <si>
    <t>81,34%</t>
  </si>
  <si>
    <t xml:space="preserve">FIALA </t>
  </si>
  <si>
    <t>02774840595</t>
  </si>
  <si>
    <t>PFIZER SRL</t>
  </si>
  <si>
    <t>LATINA – VIA ISONZO 71</t>
  </si>
  <si>
    <t>06331821</t>
  </si>
  <si>
    <t>garepfizer@pec.it</t>
  </si>
  <si>
    <t>MARSTACIMAB</t>
  </si>
  <si>
    <t>051757021</t>
  </si>
  <si>
    <t>HYMPAVZI</t>
  </si>
  <si>
    <t>F000062392</t>
  </si>
  <si>
    <t>USO SOTTOCUTANEO</t>
  </si>
  <si>
    <t>B02BX11</t>
  </si>
  <si>
    <t xml:space="preserve">PENNA PRERIEMPITA </t>
  </si>
  <si>
    <t>BIOGEN ITALIA SRL</t>
  </si>
  <si>
    <t>03663160962</t>
  </si>
  <si>
    <t>02-58499075</t>
  </si>
  <si>
    <t>Via Spadolini, 5 edificio A Milano</t>
  </si>
  <si>
    <t>gare.biogen@pec.it</t>
  </si>
  <si>
    <t>OMAVELOXOLONE</t>
  </si>
  <si>
    <t>050973015</t>
  </si>
  <si>
    <t>N07XX25</t>
  </si>
  <si>
    <t>50,00000% RISPETTO AL PREZZO EX-FACTOR</t>
  </si>
  <si>
    <t>SKYCLARYS</t>
  </si>
  <si>
    <t>CAPSULE RIGIDE</t>
  </si>
  <si>
    <t>IPSEN S.p.A.</t>
  </si>
  <si>
    <t>07161740159</t>
  </si>
  <si>
    <t>Via Vittor Pisani n. 22 – 20124 Milano</t>
  </si>
  <si>
    <t>02-392241</t>
  </si>
  <si>
    <t>ipsen@legalmail.it</t>
  </si>
  <si>
    <t xml:space="preserve"> ODEVIXIBAT</t>
  </si>
  <si>
    <t xml:space="preserve">CAPSULE </t>
  </si>
  <si>
    <t>051617013</t>
  </si>
  <si>
    <t>1081049</t>
  </si>
  <si>
    <t>200  MCG</t>
  </si>
  <si>
    <t>ORALE</t>
  </si>
  <si>
    <t>A05AX05</t>
  </si>
  <si>
    <t>KAYFANDA</t>
  </si>
  <si>
    <t>051617025</t>
  </si>
  <si>
    <t>400  MCG</t>
  </si>
  <si>
    <t>1081050</t>
  </si>
  <si>
    <t>600  MCG</t>
  </si>
  <si>
    <t>051617037</t>
  </si>
  <si>
    <t>1081051</t>
  </si>
  <si>
    <t>1200 MCG</t>
  </si>
  <si>
    <t>051617049</t>
  </si>
  <si>
    <t>1081052</t>
  </si>
  <si>
    <t>VIATRIS ITALIA SRL</t>
  </si>
  <si>
    <t>IT02789580590</t>
  </si>
  <si>
    <t>800959500 opzione 2</t>
  </si>
  <si>
    <t>viatris.gare@legalmail.it</t>
  </si>
  <si>
    <t>Via Vittor Pisani n. 20- 20125 Milano</t>
  </si>
  <si>
    <t>026738183</t>
  </si>
  <si>
    <t>400577317</t>
  </si>
  <si>
    <t>FIALA SIRINGA DISP.SIC.</t>
  </si>
  <si>
    <t>INIEZIONE SOTTOCUTANEA</t>
  </si>
  <si>
    <t>2850 UI</t>
  </si>
  <si>
    <t>NADROPARINA CALCICA</t>
  </si>
  <si>
    <t>SIRINGHE PRERIEMPITE</t>
  </si>
  <si>
    <t>B01AB06</t>
  </si>
  <si>
    <t>48,78%</t>
  </si>
  <si>
    <t>3800 UI</t>
  </si>
  <si>
    <t>5700 UI</t>
  </si>
  <si>
    <t>7600 UI</t>
  </si>
  <si>
    <t>SELEPARINA - AntiXA
da 0,3 ml con sistema di sicurezza</t>
  </si>
  <si>
    <t>SELEPARINA - AntiXA
da 0,4 ml con sistema di sicurezza</t>
  </si>
  <si>
    <t>026738308</t>
  </si>
  <si>
    <t>400577826</t>
  </si>
  <si>
    <t>6,565%</t>
  </si>
  <si>
    <t>48,9 %</t>
  </si>
  <si>
    <t>SELEPARINA - AntiXA
da 0,6 ml con sistema di sicurezza</t>
  </si>
  <si>
    <t>026738221</t>
  </si>
  <si>
    <t>400577303</t>
  </si>
  <si>
    <t>0,76%</t>
  </si>
  <si>
    <t>49,26%</t>
  </si>
  <si>
    <t>51,86%</t>
  </si>
  <si>
    <t>400577304</t>
  </si>
  <si>
    <t>026738258</t>
  </si>
  <si>
    <t>SELEPARINA - AntiXA
da 0,8 ml con sistema di sicurezza</t>
  </si>
  <si>
    <t>S.S. 67 Loc. Granatieri – 50018 SCANDICCI (FI)</t>
  </si>
  <si>
    <t>01286700487</t>
  </si>
  <si>
    <t>L. MOLTENI &amp; C. dei F.lli Alitti Soc. di Eserc. Spa</t>
  </si>
  <si>
    <t>055/7361184</t>
  </si>
  <si>
    <t>moltenifarma@legalmail.it</t>
  </si>
  <si>
    <t>METADONE CLORIDRATO</t>
  </si>
  <si>
    <t>FLACONE</t>
  </si>
  <si>
    <t>5MG/ML 1000ML</t>
  </si>
  <si>
    <t>029610122</t>
  </si>
  <si>
    <t>50 %</t>
  </si>
  <si>
    <t>215-2</t>
  </si>
  <si>
    <t>50%</t>
  </si>
  <si>
    <t>N07BC02</t>
  </si>
  <si>
    <t>METADONE CLORIDRATO
5MG/ML 1000ML FLACONE ORALE</t>
  </si>
  <si>
    <t>ALL. N. 2 PROSPETTO FABBISOGNI_PROCEDURA NEGOZIATA AI SENSI DELL’ART. 76, COMMA 2, LETT. B), N. 2 E 3 DEL D.LGS. 36/2023 E SS.MM.II. PER L’AFFIDAMENTO DELLA FORNITURA TRIENNALE, IN SOMMINISTRAZIONE, SUDDIVISA IN N. 16  LOTTI, AVENTE AD OGGETTO I FARMACI ESCLUSIVI INSERITI NELL’AGGIORNAMENTO N. 106 DEL PTORS NONCHE I FARMACI ESCLUSIVI SELEPARINA E METADONE CLORIDRATO OCCORRENTI ALLE AZIENDE SANITARIE PROVINCIALI ED OSPEDALIERE DELLA REGIONE SICILIANA, NEL RISPETTO DELLE PREVISIONI DI CUI AL D.P.C.M. 11.7.2018. COD. INIZIATIVA N. 6091850</t>
  </si>
  <si>
    <t xml:space="preserve">ASP AG </t>
  </si>
  <si>
    <t>ASP CL</t>
  </si>
  <si>
    <t>ASP CT</t>
  </si>
  <si>
    <t>ASP EN</t>
  </si>
  <si>
    <t>ASP ME</t>
  </si>
  <si>
    <t>ASP PA</t>
  </si>
  <si>
    <t>ASP RG</t>
  </si>
  <si>
    <t>ASP SR</t>
  </si>
  <si>
    <t>ASP TP</t>
  </si>
  <si>
    <t>AO CANNIZZARO</t>
  </si>
  <si>
    <t>AO GARIBALDI</t>
  </si>
  <si>
    <t>AOUP CT</t>
  </si>
  <si>
    <t>PAPARDO</t>
  </si>
  <si>
    <t>AO V. SOFIA</t>
  </si>
  <si>
    <t>AOUP ME</t>
  </si>
  <si>
    <t>CIVICO</t>
  </si>
  <si>
    <t>AOUP PA</t>
  </si>
  <si>
    <t>GIGLIO CEFALU'</t>
  </si>
  <si>
    <t>IRCSS BONINO PULEIO</t>
  </si>
  <si>
    <t>IRCSS TROINA</t>
  </si>
  <si>
    <t>ISMETT</t>
  </si>
  <si>
    <t>20% PLUS</t>
  </si>
  <si>
    <t>fabbisogno annuo</t>
  </si>
  <si>
    <t xml:space="preserve">fabbisogno per tutta la durata contrattuale </t>
  </si>
  <si>
    <t>IMPORTO CONTRATTUALE</t>
  </si>
  <si>
    <t>fabbisogno per tutta la durata contrattuale</t>
  </si>
  <si>
    <t xml:space="preserve">128 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</si>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</sst>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&quot;€&quot;\ * #,##0.00_-;\-&quot;€&quot;\ * #,##0.00_-;_-&quot;€&quot;\ * &quot;-&quot;??_-;_-@_-"/>
    <numFmt numFmtId="165" formatCode="[$-410]General"/>
    <numFmt numFmtId="166" formatCode="#,##0.00\ _€"/>
    <numFmt numFmtId="167" formatCode="#,##0.00000\ &quot;€&quot;"/>
    <numFmt numFmtId="168" formatCode="_-* #,##0.00\ [$€-410]_-;\-* #,##0.00\ [$€-410]_-;_-* &quot;-&quot;??\ [$€-410]_-;_-@_-"/>
    <numFmt numFmtId="169" formatCode="#,##0.00\ &quot;€&quot;"/>
    <numFmt numFmtId="170" formatCode="###,000"/>
    <numFmt numFmtId="171" formatCode="#,##0.000000\ &quot;€&quot;"/>
    <numFmt numFmtId="172" formatCode="#,##0.000\ &quot;€&quot;"/>
    <numFmt numFmtId="173" formatCode="#,##0.0000\ &quot;€&quot;"/>
    <numFmt numFmtId="174" formatCode="&quot;€&quot;\ #,##0.0000000000"/>
  </numFmts>
  <fonts count="1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8"/>
      <color rgb="FF1F497D"/>
      <name val="Verdana"/>
      <family val="2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b/>
      <sz val="16"/>
      <color theme="1"/>
      <name val="Calibri"/>
      <family val="2"/>
      <scheme val="minor"/>
    </font>
    <font>
      <b/>
      <sz val="11"/>
      <name val="Arial"/>
      <family val="2"/>
    </font>
    <font>
      <b/>
      <sz val="12"/>
      <color rgb="FF333333"/>
      <name val="Titillium Web Regular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rgb="FFBDD7EE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165" fontId="3" fillId="0" borderId="0"/>
    <xf numFmtId="170" fontId="5" fillId="2" borderId="2" applyNumberFormat="0" applyAlignment="0" applyProtection="0">
      <alignment horizontal="left" vertical="center" indent="1"/>
    </xf>
  </cellStyleXfs>
  <cellXfs count="73">
    <xf numFmtId="0" fontId="0" fillId="0" borderId="0" xfId="0"/>
    <xf numFmtId="49" fontId="0" fillId="0" borderId="0" xfId="0" applyNumberFormat="1" applyFont="1" applyFill="1" applyBorder="1" applyAlignment="1">
      <alignment horizontal="center" vertical="center" wrapText="1"/>
    </xf>
    <xf numFmtId="166" fontId="0" fillId="0" borderId="0" xfId="0" applyNumberFormat="1" applyFont="1" applyFill="1" applyBorder="1" applyAlignment="1">
      <alignment horizontal="center" vertical="center" wrapText="1"/>
    </xf>
    <xf numFmtId="169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2" fontId="4" fillId="0" borderId="0" xfId="0" applyNumberFormat="1" applyFont="1" applyFill="1" applyBorder="1" applyAlignment="1">
      <alignment horizontal="center" vertical="center" wrapText="1"/>
    </xf>
    <xf numFmtId="166" fontId="0" fillId="0" borderId="0" xfId="0" applyNumberFormat="1" applyFill="1" applyBorder="1"/>
    <xf numFmtId="166" fontId="0" fillId="0" borderId="0" xfId="0" applyNumberFormat="1" applyFill="1" applyBorder="1" applyAlignment="1">
      <alignment horizontal="center" vertical="center" wrapText="1"/>
    </xf>
    <xf numFmtId="16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6" fillId="0" borderId="1" xfId="0" applyNumberFormat="1" applyFont="1" applyFill="1" applyBorder="1" applyAlignment="1">
      <alignment horizontal="center" vertical="center" wrapText="1"/>
    </xf>
    <xf numFmtId="171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2" fontId="6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6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69" fontId="11" fillId="0" borderId="1" xfId="0" applyNumberFormat="1" applyFont="1" applyFill="1" applyBorder="1" applyAlignment="1">
      <alignment horizontal="center" vertical="center" wrapText="1"/>
    </xf>
    <xf numFmtId="49" fontId="8" fillId="0" borderId="1" xfId="0" quotePrefix="1" applyNumberFormat="1" applyFont="1" applyFill="1" applyBorder="1" applyAlignment="1">
      <alignment horizontal="center" vertical="center" wrapText="1"/>
    </xf>
    <xf numFmtId="169" fontId="6" fillId="0" borderId="1" xfId="0" applyNumberFormat="1" applyFont="1" applyFill="1" applyBorder="1" applyAlignment="1">
      <alignment horizontal="center" vertical="center" wrapText="1"/>
    </xf>
    <xf numFmtId="173" fontId="6" fillId="0" borderId="1" xfId="0" applyNumberFormat="1" applyFont="1" applyFill="1" applyBorder="1" applyAlignment="1">
      <alignment horizontal="center" vertical="center" wrapText="1"/>
    </xf>
    <xf numFmtId="167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7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69" fontId="4" fillId="0" borderId="0" xfId="0" applyNumberFormat="1" applyFont="1" applyFill="1" applyBorder="1" applyAlignment="1">
      <alignment horizontal="center" vertical="center" wrapText="1"/>
    </xf>
    <xf numFmtId="166" fontId="0" fillId="0" borderId="0" xfId="0" applyNumberFormat="1" applyFill="1" applyBorder="1" applyAlignment="1"/>
    <xf numFmtId="49" fontId="8" fillId="0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center" vertical="center" wrapText="1"/>
    </xf>
    <xf numFmtId="166" fontId="1" fillId="0" borderId="0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66" fontId="7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ill="1" applyBorder="1"/>
    <xf numFmtId="168" fontId="0" fillId="0" borderId="0" xfId="1" applyNumberFormat="1" applyFont="1" applyFill="1" applyBorder="1" applyAlignment="1">
      <alignment horizontal="right"/>
    </xf>
    <xf numFmtId="49" fontId="0" fillId="0" borderId="0" xfId="1" applyNumberFormat="1" applyFont="1" applyFill="1" applyBorder="1" applyAlignment="1">
      <alignment horizontal="right"/>
    </xf>
    <xf numFmtId="166" fontId="0" fillId="0" borderId="0" xfId="0" applyNumberFormat="1" applyFill="1" applyBorder="1" applyAlignment="1">
      <alignment horizontal="center" vertical="center"/>
    </xf>
    <xf numFmtId="167" fontId="0" fillId="0" borderId="0" xfId="0" applyNumberFormat="1" applyFill="1" applyBorder="1"/>
    <xf numFmtId="0" fontId="9" fillId="4" borderId="1" xfId="0" applyFont="1" applyFill="1" applyBorder="1" applyAlignment="1">
      <alignment horizontal="center" vertical="center" wrapText="1"/>
    </xf>
    <xf numFmtId="169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167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173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173" fontId="6" fillId="5" borderId="1" xfId="0" applyNumberFormat="1" applyFont="1" applyFill="1" applyBorder="1" applyAlignment="1">
      <alignment horizontal="center" vertical="center" wrapText="1"/>
    </xf>
    <xf numFmtId="171" fontId="6" fillId="5" borderId="1" xfId="0" applyNumberFormat="1" applyFont="1" applyFill="1" applyBorder="1" applyAlignment="1">
      <alignment horizontal="center" vertical="center" wrapText="1"/>
    </xf>
    <xf numFmtId="1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5" borderId="1" xfId="0" applyNumberFormat="1" applyFont="1" applyFill="1" applyBorder="1" applyAlignment="1">
      <alignment horizontal="center" vertical="center" wrapText="1"/>
    </xf>
    <xf numFmtId="165" fontId="13" fillId="6" borderId="0" xfId="2" applyFont="1" applyFill="1" applyBorder="1" applyAlignment="1">
      <alignment vertical="center" wrapText="1"/>
    </xf>
    <xf numFmtId="1" fontId="6" fillId="7" borderId="1" xfId="0" applyNumberFormat="1" applyFont="1" applyFill="1" applyBorder="1" applyAlignment="1">
      <alignment horizontal="center" vertical="center"/>
    </xf>
    <xf numFmtId="166" fontId="8" fillId="8" borderId="3" xfId="0" applyNumberFormat="1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 wrapText="1"/>
    </xf>
    <xf numFmtId="1" fontId="14" fillId="7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14" fillId="0" borderId="1" xfId="2" applyNumberFormat="1" applyFont="1" applyBorder="1" applyAlignment="1" applyProtection="1">
      <alignment horizontal="center" vertical="center" wrapText="1"/>
      <protection locked="0"/>
    </xf>
    <xf numFmtId="167" fontId="14" fillId="9" borderId="1" xfId="2" applyNumberFormat="1" applyFont="1" applyFill="1" applyBorder="1" applyAlignment="1" applyProtection="1">
      <alignment horizontal="center" vertical="center" wrapText="1"/>
      <protection locked="0"/>
    </xf>
    <xf numFmtId="1" fontId="13" fillId="0" borderId="1" xfId="2" applyNumberFormat="1" applyFont="1" applyBorder="1" applyAlignment="1" applyProtection="1">
      <alignment horizontal="center" vertical="center" wrapText="1"/>
      <protection locked="0"/>
    </xf>
    <xf numFmtId="167" fontId="13" fillId="9" borderId="1" xfId="2" applyNumberFormat="1" applyFont="1" applyFill="1" applyBorder="1" applyAlignment="1" applyProtection="1">
      <alignment horizontal="center" vertical="center" wrapText="1"/>
      <protection locked="0"/>
    </xf>
    <xf numFmtId="166" fontId="8" fillId="8" borderId="4" xfId="0" applyNumberFormat="1" applyFont="1" applyFill="1" applyBorder="1" applyAlignment="1">
      <alignment horizontal="center" vertical="center"/>
    </xf>
    <xf numFmtId="174" fontId="6" fillId="8" borderId="1" xfId="1" applyNumberFormat="1" applyFont="1" applyFill="1" applyBorder="1" applyAlignment="1" applyProtection="1">
      <alignment horizontal="center" vertical="center" wrapText="1"/>
      <protection locked="0"/>
    </xf>
    <xf numFmtId="166" fontId="8" fillId="0" borderId="1" xfId="0" applyNumberFormat="1" applyFont="1" applyBorder="1" applyAlignment="1" applyProtection="1">
      <alignment horizontal="center" vertical="center" wrapText="1"/>
      <protection locked="0"/>
    </xf>
    <xf numFmtId="166" fontId="6" fillId="0" borderId="1" xfId="2" applyNumberFormat="1" applyFont="1" applyBorder="1" applyAlignment="1" applyProtection="1">
      <alignment horizontal="center" vertical="center" wrapText="1"/>
      <protection locked="0"/>
    </xf>
    <xf numFmtId="167" fontId="6" fillId="9" borderId="1" xfId="2" applyNumberFormat="1" applyFont="1" applyFill="1" applyBorder="1" applyAlignment="1" applyProtection="1">
      <alignment horizontal="center" vertical="center" wrapText="1"/>
      <protection locked="0"/>
    </xf>
    <xf numFmtId="2" fontId="6" fillId="0" borderId="1" xfId="2" applyNumberFormat="1" applyFont="1" applyBorder="1" applyAlignment="1" applyProtection="1">
      <alignment horizontal="center" vertical="center" wrapText="1"/>
      <protection locked="0"/>
    </xf>
    <xf numFmtId="167" fontId="15" fillId="9" borderId="1" xfId="2" applyNumberFormat="1" applyFont="1" applyFill="1" applyBorder="1" applyAlignment="1" applyProtection="1">
      <alignment horizontal="center" vertical="center" wrapText="1"/>
      <protection locked="0"/>
    </xf>
    <xf numFmtId="2" fontId="8" fillId="0" borderId="1" xfId="0" applyNumberFormat="1" applyFont="1" applyBorder="1" applyAlignment="1" applyProtection="1">
      <alignment horizontal="center" vertical="center" wrapText="1"/>
      <protection locked="0"/>
    </xf>
    <xf numFmtId="166" fontId="8" fillId="8" borderId="1" xfId="0" applyNumberFormat="1" applyFont="1" applyFill="1" applyBorder="1" applyAlignment="1" applyProtection="1">
      <alignment horizontal="center" vertical="center" wrapText="1"/>
      <protection locked="0"/>
    </xf>
    <xf numFmtId="174" fontId="6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left" vertical="center" wrapText="1"/>
    </xf>
  </cellXfs>
  <cellStyles count="4">
    <cellStyle name="Excel Built-in Normal" xfId="2"/>
    <cellStyle name="Normale" xfId="0" builtinId="0"/>
    <cellStyle name="SAPMemberCell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are.biogen@pec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555"/>
  <sheetViews>
    <sheetView tabSelected="1" zoomScale="66" zoomScaleNormal="66" workbookViewId="0">
      <pane ySplit="1" topLeftCell="A2" activePane="bottomLeft" state="frozen"/>
      <selection activeCell="C1" sqref="C1"/>
      <selection pane="bottomLeft" activeCell="D3" sqref="D3"/>
    </sheetView>
  </sheetViews>
  <sheetFormatPr defaultColWidth="9.140625" defaultRowHeight="15"/>
  <cols>
    <col min="1" max="1" width="19" style="39" customWidth="1"/>
    <col min="2" max="2" width="17.7109375" style="39" customWidth="1"/>
    <col min="3" max="3" width="22.42578125" style="39" customWidth="1"/>
    <col min="4" max="4" width="44.28515625" style="5" customWidth="1"/>
    <col min="5" max="5" width="27.140625" style="40" hidden="1" customWidth="1"/>
    <col min="6" max="6" width="51" style="40" hidden="1" customWidth="1"/>
    <col min="7" max="7" width="27.42578125" style="40" hidden="1" customWidth="1"/>
    <col min="8" max="8" width="38.28515625" style="40" hidden="1" customWidth="1"/>
    <col min="9" max="9" width="36.85546875" style="40" customWidth="1"/>
    <col min="10" max="10" width="33.85546875" style="40" customWidth="1"/>
    <col min="11" max="11" width="25.28515625" style="42" customWidth="1"/>
    <col min="12" max="12" width="20.28515625" style="42" customWidth="1"/>
    <col min="13" max="13" width="23.140625" style="42" customWidth="1"/>
    <col min="14" max="14" width="26.85546875" style="42" customWidth="1"/>
    <col min="15" max="15" width="24.85546875" style="42" customWidth="1"/>
    <col min="16" max="16" width="32" style="42" customWidth="1"/>
    <col min="17" max="17" width="31.7109375" style="42" customWidth="1"/>
    <col min="18" max="18" width="24.7109375" style="42" customWidth="1"/>
    <col min="19" max="19" width="28.5703125" style="42" customWidth="1"/>
    <col min="20" max="20" width="23.5703125" style="42" customWidth="1"/>
    <col min="21" max="21" width="28.5703125" style="42" customWidth="1"/>
    <col min="22" max="22" width="21.85546875" style="42" customWidth="1"/>
    <col min="23" max="23" width="19.28515625" style="42" customWidth="1"/>
    <col min="24" max="24" width="26.85546875" style="42" customWidth="1"/>
    <col min="25" max="25" width="10.5703125" style="42" customWidth="1"/>
    <col min="26" max="26" width="37.42578125" style="42" customWidth="1"/>
    <col min="27" max="27" width="41.42578125" style="42" customWidth="1"/>
    <col min="28" max="28" width="54.5703125" style="42" customWidth="1"/>
    <col min="29" max="29" width="23.5703125" style="42" customWidth="1"/>
    <col min="30" max="30" width="15.5703125" style="42" customWidth="1"/>
    <col min="31" max="31" width="22.7109375" style="42" customWidth="1"/>
    <col min="32" max="32" width="28.85546875" style="5" customWidth="1"/>
    <col min="33" max="33" width="16.140625" style="5" customWidth="1"/>
    <col min="34" max="34" width="16.28515625" style="5" customWidth="1"/>
    <col min="35" max="35" width="27.5703125" style="5" customWidth="1"/>
    <col min="36" max="36" width="20.42578125" style="5" customWidth="1"/>
    <col min="37" max="37" width="18.85546875" style="5" customWidth="1"/>
    <col min="38" max="38" width="25.5703125" style="5" customWidth="1"/>
    <col min="39" max="39" width="22.140625" style="5" customWidth="1"/>
    <col min="40" max="40" width="20.85546875" style="5" customWidth="1"/>
    <col min="41" max="41" width="25.85546875" style="5" customWidth="1"/>
    <col min="42" max="42" width="19.5703125" style="5" customWidth="1"/>
    <col min="43" max="43" width="22.7109375" style="5" customWidth="1"/>
    <col min="44" max="44" width="25.5703125" style="5" customWidth="1"/>
    <col min="45" max="45" width="23.7109375" style="5" customWidth="1"/>
    <col min="46" max="46" width="21.7109375" style="5" customWidth="1"/>
    <col min="47" max="47" width="23.140625" style="5" customWidth="1"/>
    <col min="48" max="48" width="23.85546875" style="5" customWidth="1"/>
    <col min="49" max="49" width="21" style="5" customWidth="1"/>
    <col min="50" max="50" width="28.42578125" style="5" customWidth="1"/>
    <col min="51" max="51" width="18.7109375" style="5" customWidth="1"/>
    <col min="52" max="52" width="20.85546875" style="5" customWidth="1"/>
    <col min="53" max="53" width="24.7109375" style="5" customWidth="1"/>
    <col min="54" max="54" width="18.7109375" style="5" customWidth="1"/>
    <col min="55" max="55" width="17.85546875" style="5" customWidth="1"/>
    <col min="56" max="56" width="24.28515625" style="5" customWidth="1"/>
    <col min="57" max="57" width="18.42578125" style="5" customWidth="1"/>
    <col min="58" max="58" width="17.85546875" style="5" customWidth="1"/>
    <col min="59" max="59" width="25.42578125" style="5" customWidth="1"/>
    <col min="60" max="60" width="20.7109375" style="5" customWidth="1"/>
    <col min="61" max="61" width="18.42578125" style="5" customWidth="1"/>
    <col min="62" max="62" width="20.85546875" style="5" customWidth="1"/>
    <col min="63" max="63" width="19.140625" style="5" customWidth="1"/>
    <col min="64" max="64" width="19.7109375" style="5" customWidth="1"/>
    <col min="65" max="65" width="25.28515625" style="5" customWidth="1"/>
    <col min="66" max="66" width="20.85546875" style="5" customWidth="1"/>
    <col min="67" max="67" width="19.28515625" style="5" customWidth="1"/>
    <col min="68" max="68" width="21.42578125" style="5" customWidth="1"/>
    <col min="69" max="69" width="19.7109375" style="5" customWidth="1"/>
    <col min="70" max="70" width="18.7109375" style="5" customWidth="1"/>
    <col min="71" max="71" width="23.85546875" style="5" customWidth="1"/>
    <col min="72" max="72" width="18.28515625" style="5" customWidth="1"/>
    <col min="73" max="73" width="21" style="5" customWidth="1"/>
    <col min="74" max="74" width="22.85546875" style="5" customWidth="1"/>
    <col min="75" max="75" width="17.42578125" style="5" customWidth="1"/>
    <col min="76" max="76" width="21.7109375" style="5" customWidth="1"/>
    <col min="77" max="77" width="23.42578125" style="5" customWidth="1"/>
    <col min="78" max="78" width="17.85546875" style="5" customWidth="1"/>
    <col min="79" max="79" width="19.28515625" style="5" customWidth="1"/>
    <col min="80" max="80" width="23" style="5" customWidth="1"/>
    <col min="81" max="81" width="20" style="5" customWidth="1"/>
    <col min="82" max="82" width="16.5703125" style="5" customWidth="1"/>
    <col min="83" max="83" width="23.42578125" style="5" customWidth="1"/>
    <col min="84" max="84" width="16.28515625" style="5" customWidth="1"/>
    <col min="85" max="86" width="21.85546875" style="5" customWidth="1"/>
    <col min="87" max="87" width="16.5703125" style="5" customWidth="1"/>
    <col min="88" max="88" width="16.7109375" style="5" customWidth="1"/>
    <col min="89" max="89" width="20.42578125" style="5" customWidth="1"/>
    <col min="90" max="90" width="15.85546875" style="5" customWidth="1"/>
    <col min="91" max="91" width="15.140625" style="5" customWidth="1"/>
    <col min="92" max="92" width="18" style="5" customWidth="1"/>
    <col min="93" max="93" width="16" style="5" customWidth="1"/>
    <col min="94" max="94" width="14.28515625" style="5" customWidth="1"/>
    <col min="95" max="95" width="20.5703125" style="5" customWidth="1"/>
    <col min="96" max="96" width="28.140625" style="5" customWidth="1"/>
    <col min="97" max="16384" width="9.140625" style="5"/>
  </cols>
  <sheetData>
    <row r="1" spans="1:96" s="33" customFormat="1" ht="96.75" customHeight="1">
      <c r="A1" s="72" t="s">
        <v>177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53"/>
      <c r="AG1" s="54" t="s">
        <v>178</v>
      </c>
      <c r="AH1" s="54"/>
      <c r="AI1" s="54"/>
      <c r="AJ1" s="54" t="s">
        <v>179</v>
      </c>
      <c r="AK1" s="54"/>
      <c r="AL1" s="54"/>
      <c r="AM1" s="54" t="s">
        <v>180</v>
      </c>
      <c r="AN1" s="54"/>
      <c r="AO1" s="54"/>
      <c r="AP1" s="54" t="s">
        <v>181</v>
      </c>
      <c r="AQ1" s="54"/>
      <c r="AR1" s="54"/>
      <c r="AS1" s="54" t="s">
        <v>182</v>
      </c>
      <c r="AT1" s="54"/>
      <c r="AU1" s="54"/>
      <c r="AV1" s="54" t="s">
        <v>183</v>
      </c>
      <c r="AW1" s="54"/>
      <c r="AX1" s="54"/>
      <c r="AY1" s="54" t="s">
        <v>184</v>
      </c>
      <c r="AZ1" s="54"/>
      <c r="BA1" s="54"/>
      <c r="BB1" s="54" t="s">
        <v>185</v>
      </c>
      <c r="BC1" s="54"/>
      <c r="BD1" s="54"/>
      <c r="BE1" s="54" t="s">
        <v>186</v>
      </c>
      <c r="BF1" s="54"/>
      <c r="BG1" s="54"/>
      <c r="BH1" s="54" t="s">
        <v>187</v>
      </c>
      <c r="BI1" s="54"/>
      <c r="BJ1" s="54"/>
      <c r="BK1" s="54" t="s">
        <v>188</v>
      </c>
      <c r="BL1" s="54"/>
      <c r="BM1" s="54"/>
      <c r="BN1" s="54" t="s">
        <v>189</v>
      </c>
      <c r="BO1" s="54"/>
      <c r="BP1" s="54"/>
      <c r="BQ1" s="54" t="s">
        <v>190</v>
      </c>
      <c r="BR1" s="54"/>
      <c r="BS1" s="54"/>
      <c r="BT1" s="54" t="s">
        <v>191</v>
      </c>
      <c r="BU1" s="54"/>
      <c r="BV1" s="54"/>
      <c r="BW1" s="54" t="s">
        <v>192</v>
      </c>
      <c r="BX1" s="54"/>
      <c r="BY1" s="54"/>
      <c r="BZ1" s="54" t="s">
        <v>193</v>
      </c>
      <c r="CA1" s="54"/>
      <c r="CB1" s="54"/>
      <c r="CC1" s="54" t="s">
        <v>194</v>
      </c>
      <c r="CD1" s="54"/>
      <c r="CE1" s="54"/>
      <c r="CF1" s="54" t="s">
        <v>195</v>
      </c>
      <c r="CG1" s="54"/>
      <c r="CH1" s="54"/>
      <c r="CI1" s="54" t="s">
        <v>196</v>
      </c>
      <c r="CJ1" s="54"/>
      <c r="CK1" s="54"/>
      <c r="CL1" s="54" t="s">
        <v>197</v>
      </c>
      <c r="CM1" s="54"/>
      <c r="CN1" s="54"/>
      <c r="CO1" s="54" t="s">
        <v>198</v>
      </c>
      <c r="CP1" s="54"/>
      <c r="CQ1" s="54"/>
      <c r="CR1" s="55" t="s">
        <v>199</v>
      </c>
    </row>
    <row r="2" spans="1:96" ht="120.75" customHeight="1">
      <c r="A2" s="44" t="s">
        <v>9</v>
      </c>
      <c r="B2" s="44" t="s">
        <v>8</v>
      </c>
      <c r="C2" s="44" t="s">
        <v>10</v>
      </c>
      <c r="D2" s="44" t="s">
        <v>7</v>
      </c>
      <c r="E2" s="44" t="s">
        <v>14</v>
      </c>
      <c r="F2" s="44" t="s">
        <v>31</v>
      </c>
      <c r="G2" s="44" t="s">
        <v>32</v>
      </c>
      <c r="H2" s="44" t="s">
        <v>33</v>
      </c>
      <c r="I2" s="44" t="s">
        <v>34</v>
      </c>
      <c r="J2" s="44" t="s">
        <v>0</v>
      </c>
      <c r="K2" s="44" t="s">
        <v>25</v>
      </c>
      <c r="L2" s="44" t="s">
        <v>26</v>
      </c>
      <c r="M2" s="44" t="s">
        <v>27</v>
      </c>
      <c r="N2" s="44" t="s">
        <v>28</v>
      </c>
      <c r="O2" s="44" t="s">
        <v>1</v>
      </c>
      <c r="P2" s="44" t="s">
        <v>3</v>
      </c>
      <c r="Q2" s="44" t="s">
        <v>2</v>
      </c>
      <c r="R2" s="44" t="s">
        <v>29</v>
      </c>
      <c r="S2" s="44" t="s">
        <v>30</v>
      </c>
      <c r="T2" s="44" t="s">
        <v>4</v>
      </c>
      <c r="U2" s="44" t="s">
        <v>5</v>
      </c>
      <c r="V2" s="44" t="s">
        <v>6</v>
      </c>
      <c r="W2" s="44" t="s">
        <v>22</v>
      </c>
      <c r="X2" s="44" t="s">
        <v>23</v>
      </c>
      <c r="Y2" s="44" t="s">
        <v>24</v>
      </c>
      <c r="Z2" s="44" t="s">
        <v>19</v>
      </c>
      <c r="AA2" s="44" t="s">
        <v>20</v>
      </c>
      <c r="AB2" s="44" t="s">
        <v>21</v>
      </c>
      <c r="AC2" s="44" t="s">
        <v>16</v>
      </c>
      <c r="AD2" s="44" t="s">
        <v>17</v>
      </c>
      <c r="AE2" s="44" t="s">
        <v>18</v>
      </c>
      <c r="AF2" s="56" t="s">
        <v>27</v>
      </c>
      <c r="AG2" s="57" t="s">
        <v>200</v>
      </c>
      <c r="AH2" s="58" t="s">
        <v>201</v>
      </c>
      <c r="AI2" s="59" t="s">
        <v>202</v>
      </c>
      <c r="AJ2" s="57" t="s">
        <v>200</v>
      </c>
      <c r="AK2" s="58" t="s">
        <v>201</v>
      </c>
      <c r="AL2" s="59" t="s">
        <v>202</v>
      </c>
      <c r="AM2" s="57" t="s">
        <v>200</v>
      </c>
      <c r="AN2" s="58" t="s">
        <v>201</v>
      </c>
      <c r="AO2" s="59" t="s">
        <v>202</v>
      </c>
      <c r="AP2" s="57" t="s">
        <v>200</v>
      </c>
      <c r="AQ2" s="58" t="s">
        <v>203</v>
      </c>
      <c r="AR2" s="59" t="s">
        <v>202</v>
      </c>
      <c r="AS2" s="57" t="s">
        <v>200</v>
      </c>
      <c r="AT2" s="58" t="s">
        <v>201</v>
      </c>
      <c r="AU2" s="59" t="s">
        <v>202</v>
      </c>
      <c r="AV2" s="57" t="s">
        <v>200</v>
      </c>
      <c r="AW2" s="58" t="s">
        <v>203</v>
      </c>
      <c r="AX2" s="59" t="s">
        <v>202</v>
      </c>
      <c r="AY2" s="57" t="s">
        <v>200</v>
      </c>
      <c r="AZ2" s="60" t="s">
        <v>201</v>
      </c>
      <c r="BA2" s="61" t="s">
        <v>202</v>
      </c>
      <c r="BB2" s="57" t="s">
        <v>200</v>
      </c>
      <c r="BC2" s="58" t="s">
        <v>201</v>
      </c>
      <c r="BD2" s="59" t="s">
        <v>202</v>
      </c>
      <c r="BE2" s="57" t="s">
        <v>200</v>
      </c>
      <c r="BF2" s="58" t="s">
        <v>203</v>
      </c>
      <c r="BG2" s="59" t="s">
        <v>202</v>
      </c>
      <c r="BH2" s="57" t="s">
        <v>200</v>
      </c>
      <c r="BI2" s="58" t="s">
        <v>201</v>
      </c>
      <c r="BJ2" s="59" t="s">
        <v>202</v>
      </c>
      <c r="BK2" s="57" t="s">
        <v>200</v>
      </c>
      <c r="BL2" s="58" t="s">
        <v>201</v>
      </c>
      <c r="BM2" s="59" t="s">
        <v>202</v>
      </c>
      <c r="BN2" s="57" t="s">
        <v>200</v>
      </c>
      <c r="BO2" s="58" t="s">
        <v>203</v>
      </c>
      <c r="BP2" s="59" t="s">
        <v>202</v>
      </c>
      <c r="BQ2" s="57" t="s">
        <v>200</v>
      </c>
      <c r="BR2" s="58" t="s">
        <v>201</v>
      </c>
      <c r="BS2" s="59" t="s">
        <v>202</v>
      </c>
      <c r="BT2" s="57" t="s">
        <v>200</v>
      </c>
      <c r="BU2" s="58" t="s">
        <v>201</v>
      </c>
      <c r="BV2" s="59" t="s">
        <v>202</v>
      </c>
      <c r="BW2" s="57" t="s">
        <v>200</v>
      </c>
      <c r="BX2" s="58" t="s">
        <v>201</v>
      </c>
      <c r="BY2" s="59" t="s">
        <v>202</v>
      </c>
      <c r="BZ2" s="57" t="s">
        <v>200</v>
      </c>
      <c r="CA2" s="58" t="s">
        <v>201</v>
      </c>
      <c r="CB2" s="59" t="s">
        <v>202</v>
      </c>
      <c r="CC2" s="57" t="s">
        <v>200</v>
      </c>
      <c r="CD2" s="58" t="s">
        <v>201</v>
      </c>
      <c r="CE2" s="59" t="s">
        <v>202</v>
      </c>
      <c r="CF2" s="57" t="s">
        <v>200</v>
      </c>
      <c r="CG2" s="58" t="s">
        <v>201</v>
      </c>
      <c r="CH2" s="59" t="s">
        <v>202</v>
      </c>
      <c r="CI2" s="57" t="s">
        <v>200</v>
      </c>
      <c r="CJ2" s="58" t="s">
        <v>201</v>
      </c>
      <c r="CK2" s="59" t="s">
        <v>202</v>
      </c>
      <c r="CL2" s="57" t="s">
        <v>200</v>
      </c>
      <c r="CM2" s="58" t="s">
        <v>201</v>
      </c>
      <c r="CN2" s="59" t="s">
        <v>202</v>
      </c>
      <c r="CO2" s="57" t="s">
        <v>200</v>
      </c>
      <c r="CP2" s="58" t="s">
        <v>201</v>
      </c>
      <c r="CQ2" s="59" t="s">
        <v>202</v>
      </c>
      <c r="CR2" s="62"/>
    </row>
    <row r="3" spans="1:96" s="6" customFormat="1" ht="41.25" customHeight="1">
      <c r="A3" s="34">
        <v>1</v>
      </c>
      <c r="B3" s="35" t="s">
        <v>13</v>
      </c>
      <c r="C3" s="7" t="s">
        <v>43</v>
      </c>
      <c r="D3" s="7" t="s">
        <v>68</v>
      </c>
      <c r="E3" s="8" t="s">
        <v>58</v>
      </c>
      <c r="F3" s="7" t="s">
        <v>59</v>
      </c>
      <c r="G3" s="7" t="s">
        <v>60</v>
      </c>
      <c r="H3" s="17" t="s">
        <v>61</v>
      </c>
      <c r="I3" s="7" t="s">
        <v>57</v>
      </c>
      <c r="J3" s="7" t="s">
        <v>65</v>
      </c>
      <c r="K3" s="46"/>
      <c r="L3" s="47"/>
      <c r="M3" s="47"/>
      <c r="N3" s="45"/>
      <c r="O3" s="7" t="s">
        <v>39</v>
      </c>
      <c r="P3" s="7" t="s">
        <v>36</v>
      </c>
      <c r="Q3" s="7" t="s">
        <v>15</v>
      </c>
      <c r="R3" s="48"/>
      <c r="S3" s="7" t="s">
        <v>67</v>
      </c>
      <c r="T3" s="7" t="s">
        <v>66</v>
      </c>
      <c r="U3" s="8" t="s">
        <v>62</v>
      </c>
      <c r="V3" s="13">
        <v>1</v>
      </c>
      <c r="W3" s="7" t="s">
        <v>13</v>
      </c>
      <c r="X3" s="7"/>
      <c r="Y3" s="13">
        <v>10</v>
      </c>
      <c r="Z3" s="45"/>
      <c r="AA3" s="45"/>
      <c r="AB3" s="45"/>
      <c r="AC3" s="8" t="s">
        <v>64</v>
      </c>
      <c r="AD3" s="7" t="s">
        <v>11</v>
      </c>
      <c r="AE3" s="14">
        <v>50235</v>
      </c>
      <c r="AF3" s="71"/>
      <c r="AG3" s="64">
        <v>24</v>
      </c>
      <c r="AH3" s="65">
        <f t="shared" ref="AH3:AH16" si="0">TRUNC((AG3/12*36),0)</f>
        <v>72</v>
      </c>
      <c r="AI3" s="66">
        <f t="shared" ref="AI3:AI16" si="1">AH3*AF3</f>
        <v>0</v>
      </c>
      <c r="AJ3" s="64">
        <v>11</v>
      </c>
      <c r="AK3" s="65">
        <f t="shared" ref="AK3:AK16" si="2">TRUNC((AJ3/12*36),0)</f>
        <v>33</v>
      </c>
      <c r="AL3" s="66">
        <f t="shared" ref="AL3:AL16" si="3">AK3*AF3</f>
        <v>0</v>
      </c>
      <c r="AM3" s="64">
        <v>33</v>
      </c>
      <c r="AN3" s="65">
        <f t="shared" ref="AN3:AN16" si="4">TRUNC((AM3/12*36),0)</f>
        <v>99</v>
      </c>
      <c r="AO3" s="66">
        <f t="shared" ref="AO3:AO16" si="5">AN3*AF3</f>
        <v>0</v>
      </c>
      <c r="AP3" s="64">
        <v>11</v>
      </c>
      <c r="AQ3" s="67">
        <f t="shared" ref="AQ3:AQ16" si="6">TRUNC((AP3/12*36),0)</f>
        <v>33</v>
      </c>
      <c r="AR3" s="66">
        <f t="shared" ref="AR3:AR16" si="7">AQ3*AF3</f>
        <v>0</v>
      </c>
      <c r="AS3" s="64">
        <v>55</v>
      </c>
      <c r="AT3" s="65">
        <f t="shared" ref="AT3:AT16" si="8">TRUNC((AS3/12*36),0)</f>
        <v>165</v>
      </c>
      <c r="AU3" s="66">
        <f t="shared" ref="AU3:AU16" si="9">AT3*AF3</f>
        <v>0</v>
      </c>
      <c r="AV3" s="64">
        <v>300</v>
      </c>
      <c r="AW3" s="67">
        <f t="shared" ref="AW3:AW16" si="10">TRUNC((AV3/12*36),0)</f>
        <v>900</v>
      </c>
      <c r="AX3" s="66">
        <f t="shared" ref="AX3:AX16" si="11">AW3*AF3</f>
        <v>0</v>
      </c>
      <c r="AY3" s="64">
        <v>11</v>
      </c>
      <c r="AZ3" s="67">
        <f t="shared" ref="AZ3:AZ16" si="12">TRUNC((AY3/12*36),0)</f>
        <v>33</v>
      </c>
      <c r="BA3" s="68">
        <f t="shared" ref="BA3:BA16" si="13">AZ3*AF3</f>
        <v>0</v>
      </c>
      <c r="BB3" s="64">
        <v>38</v>
      </c>
      <c r="BC3" s="67">
        <f t="shared" ref="BC3:BC16" si="14">TRUNC((BB3/12*36),0)</f>
        <v>114</v>
      </c>
      <c r="BD3" s="66">
        <f t="shared" ref="BD3:BD16" si="15">BC3*AF3</f>
        <v>0</v>
      </c>
      <c r="BE3" s="64">
        <v>33</v>
      </c>
      <c r="BF3" s="67">
        <f t="shared" ref="BF3:BF16" si="16">TRUNC((BE3/12*36),0)</f>
        <v>99</v>
      </c>
      <c r="BG3" s="66">
        <f t="shared" ref="BG3:BG16" si="17">BF3*AF3</f>
        <v>0</v>
      </c>
      <c r="BH3" s="64">
        <v>0</v>
      </c>
      <c r="BI3" s="67">
        <f t="shared" ref="BI3:BI16" si="18">TRUNC((BH3/12*36),0)</f>
        <v>0</v>
      </c>
      <c r="BJ3" s="66">
        <f t="shared" ref="BJ3:BJ16" si="19">BI3*AF3</f>
        <v>0</v>
      </c>
      <c r="BK3" s="64">
        <v>0</v>
      </c>
      <c r="BL3" s="67">
        <f t="shared" ref="BL3:BL16" si="20">TRUNC((BK3/12*36),0)</f>
        <v>0</v>
      </c>
      <c r="BM3" s="66">
        <f t="shared" ref="BM3:BM16" si="21">BL3*AF3</f>
        <v>0</v>
      </c>
      <c r="BN3" s="69">
        <v>55</v>
      </c>
      <c r="BO3" s="67">
        <f t="shared" ref="BO3:BO16" si="22">TRUNC((BN3/12*36),0)</f>
        <v>165</v>
      </c>
      <c r="BP3" s="66">
        <f t="shared" ref="BP3:BP16" si="23">BO3*AF3</f>
        <v>0</v>
      </c>
      <c r="BQ3" s="64">
        <v>33</v>
      </c>
      <c r="BR3" s="67">
        <f t="shared" ref="BR3:BR16" si="24">TRUNC((BQ3/12*36),0)</f>
        <v>99</v>
      </c>
      <c r="BS3" s="66">
        <f t="shared" ref="BS3:BS16" si="25">BR3*AF3</f>
        <v>0</v>
      </c>
      <c r="BT3" s="64">
        <v>55</v>
      </c>
      <c r="BU3" s="67">
        <f t="shared" ref="BU3:BU16" si="26">TRUNC((BT3/12*36),0)</f>
        <v>165</v>
      </c>
      <c r="BV3" s="66">
        <f t="shared" ref="BV3:BV16" si="27">BU3*AF3</f>
        <v>0</v>
      </c>
      <c r="BW3" s="64">
        <v>0</v>
      </c>
      <c r="BX3" s="67">
        <f t="shared" ref="BX3:BX16" si="28">TRUNC((BW3/12*36),0)</f>
        <v>0</v>
      </c>
      <c r="BY3" s="66">
        <f t="shared" ref="BY3:BY16" si="29">BX3*AF3</f>
        <v>0</v>
      </c>
      <c r="BZ3" s="64">
        <v>10</v>
      </c>
      <c r="CA3" s="67">
        <f t="shared" ref="CA3:CA16" si="30">TRUNC((BZ3/12*36),0)</f>
        <v>30</v>
      </c>
      <c r="CB3" s="66">
        <f t="shared" ref="CB3:CB16" si="31">CA3*AF3</f>
        <v>0</v>
      </c>
      <c r="CC3" s="64">
        <v>0</v>
      </c>
      <c r="CD3" s="67">
        <f t="shared" ref="CD3:CD16" si="32">TRUNC((CC3/12*36),0)</f>
        <v>0</v>
      </c>
      <c r="CE3" s="66">
        <f t="shared" ref="CE3:CE15" si="33">CD3*AF3</f>
        <v>0</v>
      </c>
      <c r="CF3" s="64">
        <v>0</v>
      </c>
      <c r="CG3" s="67">
        <f t="shared" ref="CG3:CG16" si="34">TRUNC((CF3/12*36),0)</f>
        <v>0</v>
      </c>
      <c r="CH3" s="66">
        <f t="shared" ref="CH3:CH16" si="35">CG3*AF3</f>
        <v>0</v>
      </c>
      <c r="CI3" s="64">
        <v>0</v>
      </c>
      <c r="CJ3" s="65">
        <f t="shared" ref="CJ3:CJ16" si="36">TRUNC((CI3/12*36),0)</f>
        <v>0</v>
      </c>
      <c r="CK3" s="66">
        <f t="shared" ref="CK3:CK16" si="37">CJ3*AF3</f>
        <v>0</v>
      </c>
      <c r="CL3" s="64">
        <v>0</v>
      </c>
      <c r="CM3" s="65">
        <f t="shared" ref="CM3:CM16" si="38">TRUNC((CL3/12*36),0)</f>
        <v>0</v>
      </c>
      <c r="CN3" s="66">
        <f t="shared" ref="CN3:CN16" si="39">CM3*AF3</f>
        <v>0</v>
      </c>
      <c r="CO3" s="64">
        <v>0</v>
      </c>
      <c r="CP3" s="65">
        <f t="shared" ref="CP3:CP16" si="40">TRUNC((CO3/12*36),0)</f>
        <v>0</v>
      </c>
      <c r="CQ3" s="66">
        <f t="shared" ref="CQ3:CQ16" si="41">CP3*AF3</f>
        <v>0</v>
      </c>
      <c r="CR3" s="70">
        <v>401</v>
      </c>
    </row>
    <row r="4" spans="1:96" s="6" customFormat="1" ht="39" customHeight="1">
      <c r="A4" s="34">
        <v>2</v>
      </c>
      <c r="B4" s="35" t="s">
        <v>13</v>
      </c>
      <c r="C4" s="7" t="s">
        <v>44</v>
      </c>
      <c r="D4" s="7" t="s">
        <v>68</v>
      </c>
      <c r="E4" s="17" t="s">
        <v>58</v>
      </c>
      <c r="F4" s="7" t="s">
        <v>59</v>
      </c>
      <c r="G4" s="7" t="s">
        <v>60</v>
      </c>
      <c r="H4" s="17" t="s">
        <v>61</v>
      </c>
      <c r="I4" s="7" t="s">
        <v>57</v>
      </c>
      <c r="J4" s="7" t="s">
        <v>65</v>
      </c>
      <c r="K4" s="46"/>
      <c r="L4" s="47"/>
      <c r="M4" s="47"/>
      <c r="N4" s="45"/>
      <c r="O4" s="7" t="s">
        <v>69</v>
      </c>
      <c r="P4" s="7" t="s">
        <v>36</v>
      </c>
      <c r="Q4" s="7" t="s">
        <v>15</v>
      </c>
      <c r="R4" s="48"/>
      <c r="S4" s="7" t="s">
        <v>67</v>
      </c>
      <c r="T4" s="7" t="s">
        <v>66</v>
      </c>
      <c r="U4" s="8" t="s">
        <v>70</v>
      </c>
      <c r="V4" s="13">
        <v>1</v>
      </c>
      <c r="W4" s="7" t="s">
        <v>13</v>
      </c>
      <c r="X4" s="7"/>
      <c r="Y4" s="13">
        <v>10</v>
      </c>
      <c r="Z4" s="45"/>
      <c r="AA4" s="45"/>
      <c r="AB4" s="45"/>
      <c r="AC4" s="8">
        <v>1050769</v>
      </c>
      <c r="AD4" s="7" t="s">
        <v>11</v>
      </c>
      <c r="AE4" s="14">
        <v>50235</v>
      </c>
      <c r="AF4" s="71"/>
      <c r="AG4" s="64">
        <v>24</v>
      </c>
      <c r="AH4" s="65">
        <f t="shared" si="0"/>
        <v>72</v>
      </c>
      <c r="AI4" s="66">
        <f t="shared" si="1"/>
        <v>0</v>
      </c>
      <c r="AJ4" s="64">
        <v>7</v>
      </c>
      <c r="AK4" s="65">
        <f t="shared" si="2"/>
        <v>21</v>
      </c>
      <c r="AL4" s="66">
        <f t="shared" si="3"/>
        <v>0</v>
      </c>
      <c r="AM4" s="64">
        <v>21</v>
      </c>
      <c r="AN4" s="65">
        <f t="shared" si="4"/>
        <v>63</v>
      </c>
      <c r="AO4" s="66">
        <f t="shared" si="5"/>
        <v>0</v>
      </c>
      <c r="AP4" s="64">
        <v>7</v>
      </c>
      <c r="AQ4" s="67">
        <f t="shared" si="6"/>
        <v>21</v>
      </c>
      <c r="AR4" s="66">
        <f t="shared" si="7"/>
        <v>0</v>
      </c>
      <c r="AS4" s="64">
        <v>35</v>
      </c>
      <c r="AT4" s="65">
        <f t="shared" si="8"/>
        <v>105</v>
      </c>
      <c r="AU4" s="66">
        <f t="shared" si="9"/>
        <v>0</v>
      </c>
      <c r="AV4" s="64">
        <v>200</v>
      </c>
      <c r="AW4" s="67">
        <f t="shared" si="10"/>
        <v>600</v>
      </c>
      <c r="AX4" s="66">
        <f t="shared" si="11"/>
        <v>0</v>
      </c>
      <c r="AY4" s="64">
        <v>7</v>
      </c>
      <c r="AZ4" s="67">
        <f t="shared" si="12"/>
        <v>21</v>
      </c>
      <c r="BA4" s="68">
        <f t="shared" si="13"/>
        <v>0</v>
      </c>
      <c r="BB4" s="64">
        <v>20</v>
      </c>
      <c r="BC4" s="67">
        <f t="shared" si="14"/>
        <v>60</v>
      </c>
      <c r="BD4" s="66">
        <f t="shared" si="15"/>
        <v>0</v>
      </c>
      <c r="BE4" s="64">
        <v>23</v>
      </c>
      <c r="BF4" s="67">
        <f t="shared" si="16"/>
        <v>69</v>
      </c>
      <c r="BG4" s="66">
        <f t="shared" si="17"/>
        <v>0</v>
      </c>
      <c r="BH4" s="64">
        <v>0</v>
      </c>
      <c r="BI4" s="67">
        <f t="shared" si="18"/>
        <v>0</v>
      </c>
      <c r="BJ4" s="66">
        <f t="shared" si="19"/>
        <v>0</v>
      </c>
      <c r="BK4" s="64">
        <v>0</v>
      </c>
      <c r="BL4" s="67">
        <f t="shared" si="20"/>
        <v>0</v>
      </c>
      <c r="BM4" s="66">
        <f t="shared" si="21"/>
        <v>0</v>
      </c>
      <c r="BN4" s="69">
        <v>35</v>
      </c>
      <c r="BO4" s="67">
        <f t="shared" si="22"/>
        <v>105</v>
      </c>
      <c r="BP4" s="66">
        <f t="shared" si="23"/>
        <v>0</v>
      </c>
      <c r="BQ4" s="64">
        <v>21</v>
      </c>
      <c r="BR4" s="67">
        <f t="shared" si="24"/>
        <v>63</v>
      </c>
      <c r="BS4" s="66">
        <f t="shared" si="25"/>
        <v>0</v>
      </c>
      <c r="BT4" s="64">
        <v>35</v>
      </c>
      <c r="BU4" s="67">
        <f t="shared" si="26"/>
        <v>105</v>
      </c>
      <c r="BV4" s="66">
        <f t="shared" si="27"/>
        <v>0</v>
      </c>
      <c r="BW4" s="64">
        <v>0</v>
      </c>
      <c r="BX4" s="67">
        <f t="shared" si="28"/>
        <v>0</v>
      </c>
      <c r="BY4" s="66">
        <f t="shared" si="29"/>
        <v>0</v>
      </c>
      <c r="BZ4" s="64">
        <v>0</v>
      </c>
      <c r="CA4" s="67">
        <f t="shared" si="30"/>
        <v>0</v>
      </c>
      <c r="CB4" s="66">
        <f t="shared" si="31"/>
        <v>0</v>
      </c>
      <c r="CC4" s="64">
        <v>0</v>
      </c>
      <c r="CD4" s="67">
        <f t="shared" si="32"/>
        <v>0</v>
      </c>
      <c r="CE4" s="66">
        <f t="shared" si="33"/>
        <v>0</v>
      </c>
      <c r="CF4" s="64">
        <v>0</v>
      </c>
      <c r="CG4" s="67">
        <f t="shared" si="34"/>
        <v>0</v>
      </c>
      <c r="CH4" s="66">
        <f t="shared" si="35"/>
        <v>0</v>
      </c>
      <c r="CI4" s="64">
        <v>0</v>
      </c>
      <c r="CJ4" s="65">
        <f t="shared" si="36"/>
        <v>0</v>
      </c>
      <c r="CK4" s="66">
        <f t="shared" si="37"/>
        <v>0</v>
      </c>
      <c r="CL4" s="64">
        <v>0</v>
      </c>
      <c r="CM4" s="65">
        <f t="shared" si="38"/>
        <v>0</v>
      </c>
      <c r="CN4" s="66">
        <f t="shared" si="39"/>
        <v>0</v>
      </c>
      <c r="CO4" s="64">
        <v>0</v>
      </c>
      <c r="CP4" s="65">
        <f t="shared" si="40"/>
        <v>0</v>
      </c>
      <c r="CQ4" s="66">
        <f t="shared" si="41"/>
        <v>0</v>
      </c>
      <c r="CR4" s="70">
        <v>261</v>
      </c>
    </row>
    <row r="5" spans="1:96" s="6" customFormat="1" ht="45">
      <c r="A5" s="34">
        <v>3</v>
      </c>
      <c r="B5" s="35" t="s">
        <v>13</v>
      </c>
      <c r="C5" s="7" t="s">
        <v>45</v>
      </c>
      <c r="D5" s="7" t="s">
        <v>73</v>
      </c>
      <c r="E5" s="17" t="s">
        <v>75</v>
      </c>
      <c r="F5" s="7" t="s">
        <v>74</v>
      </c>
      <c r="G5" s="17" t="s">
        <v>76</v>
      </c>
      <c r="H5" s="17" t="s">
        <v>77</v>
      </c>
      <c r="I5" s="7" t="s">
        <v>71</v>
      </c>
      <c r="J5" s="25" t="s">
        <v>82</v>
      </c>
      <c r="K5" s="19">
        <v>10029</v>
      </c>
      <c r="L5" s="29">
        <v>474.49</v>
      </c>
      <c r="M5" s="29">
        <v>474.49</v>
      </c>
      <c r="N5" s="12">
        <v>4758660.21</v>
      </c>
      <c r="O5" s="18" t="s">
        <v>79</v>
      </c>
      <c r="P5" s="7" t="s">
        <v>85</v>
      </c>
      <c r="Q5" s="16" t="s">
        <v>83</v>
      </c>
      <c r="R5" s="28">
        <v>474.49</v>
      </c>
      <c r="S5" s="7" t="s">
        <v>72</v>
      </c>
      <c r="T5" s="7" t="s">
        <v>78</v>
      </c>
      <c r="U5" s="8" t="s">
        <v>80</v>
      </c>
      <c r="V5" s="16">
        <v>1</v>
      </c>
      <c r="W5" s="9" t="s">
        <v>12</v>
      </c>
      <c r="X5" s="27">
        <v>2796.79</v>
      </c>
      <c r="Y5" s="13">
        <v>10</v>
      </c>
      <c r="Z5" s="11" t="s">
        <v>37</v>
      </c>
      <c r="AA5" s="11" t="s">
        <v>84</v>
      </c>
      <c r="AB5" s="11" t="s">
        <v>35</v>
      </c>
      <c r="AC5" s="8" t="s">
        <v>81</v>
      </c>
      <c r="AD5" s="9" t="s">
        <v>11</v>
      </c>
      <c r="AE5" s="14">
        <v>50292</v>
      </c>
      <c r="AF5" s="63">
        <v>474.49</v>
      </c>
      <c r="AG5" s="64">
        <v>90</v>
      </c>
      <c r="AH5" s="65">
        <f t="shared" si="0"/>
        <v>270</v>
      </c>
      <c r="AI5" s="66">
        <f t="shared" si="1"/>
        <v>128112.3</v>
      </c>
      <c r="AJ5" s="64">
        <v>64</v>
      </c>
      <c r="AK5" s="65">
        <f t="shared" si="2"/>
        <v>192</v>
      </c>
      <c r="AL5" s="66">
        <f t="shared" si="3"/>
        <v>91102.080000000002</v>
      </c>
      <c r="AM5" s="64">
        <v>380</v>
      </c>
      <c r="AN5" s="65">
        <f t="shared" si="4"/>
        <v>1140</v>
      </c>
      <c r="AO5" s="66">
        <f t="shared" si="5"/>
        <v>540918.6</v>
      </c>
      <c r="AP5" s="64">
        <v>32</v>
      </c>
      <c r="AQ5" s="67">
        <f t="shared" si="6"/>
        <v>96</v>
      </c>
      <c r="AR5" s="66">
        <f t="shared" si="7"/>
        <v>45551.040000000001</v>
      </c>
      <c r="AS5" s="64">
        <v>32</v>
      </c>
      <c r="AT5" s="65">
        <f t="shared" si="8"/>
        <v>96</v>
      </c>
      <c r="AU5" s="66">
        <f t="shared" si="9"/>
        <v>45551.040000000001</v>
      </c>
      <c r="AV5" s="64">
        <v>0</v>
      </c>
      <c r="AW5" s="67">
        <f t="shared" si="10"/>
        <v>0</v>
      </c>
      <c r="AX5" s="66">
        <f t="shared" si="11"/>
        <v>0</v>
      </c>
      <c r="AY5" s="64">
        <v>64</v>
      </c>
      <c r="AZ5" s="67">
        <f t="shared" si="12"/>
        <v>192</v>
      </c>
      <c r="BA5" s="68">
        <f t="shared" si="13"/>
        <v>91102.080000000002</v>
      </c>
      <c r="BB5" s="64">
        <v>64</v>
      </c>
      <c r="BC5" s="67">
        <f t="shared" si="14"/>
        <v>192</v>
      </c>
      <c r="BD5" s="66">
        <f t="shared" si="15"/>
        <v>91102.080000000002</v>
      </c>
      <c r="BE5" s="64">
        <v>64</v>
      </c>
      <c r="BF5" s="67">
        <f t="shared" si="16"/>
        <v>192</v>
      </c>
      <c r="BG5" s="66">
        <f t="shared" si="17"/>
        <v>91102.080000000002</v>
      </c>
      <c r="BH5" s="64">
        <v>350</v>
      </c>
      <c r="BI5" s="67">
        <f t="shared" si="18"/>
        <v>1050</v>
      </c>
      <c r="BJ5" s="66">
        <f t="shared" si="19"/>
        <v>498214.5</v>
      </c>
      <c r="BK5" s="64">
        <v>408</v>
      </c>
      <c r="BL5" s="67">
        <f t="shared" si="20"/>
        <v>1224</v>
      </c>
      <c r="BM5" s="66">
        <f t="shared" si="21"/>
        <v>580775.76</v>
      </c>
      <c r="BN5" s="69">
        <v>128</v>
      </c>
      <c r="BO5" s="67">
        <f t="shared" si="22"/>
        <v>384</v>
      </c>
      <c r="BP5" s="66">
        <f t="shared" si="23"/>
        <v>182204.16</v>
      </c>
      <c r="BQ5" s="64">
        <v>150</v>
      </c>
      <c r="BR5" s="67">
        <f t="shared" si="24"/>
        <v>450</v>
      </c>
      <c r="BS5" s="66">
        <f t="shared" si="25"/>
        <v>213520.5</v>
      </c>
      <c r="BT5" s="64">
        <v>128</v>
      </c>
      <c r="BU5" s="67">
        <f t="shared" si="26"/>
        <v>384</v>
      </c>
      <c r="BV5" s="66">
        <f t="shared" si="27"/>
        <v>182204.16</v>
      </c>
      <c r="BW5" s="64">
        <v>256</v>
      </c>
      <c r="BX5" s="67">
        <f t="shared" si="28"/>
        <v>768</v>
      </c>
      <c r="BY5" s="66">
        <f t="shared" si="29"/>
        <v>364408.32000000001</v>
      </c>
      <c r="BZ5" s="64">
        <v>128</v>
      </c>
      <c r="CA5" s="67">
        <f t="shared" si="30"/>
        <v>384</v>
      </c>
      <c r="CB5" s="66">
        <f t="shared" si="31"/>
        <v>182204.16</v>
      </c>
      <c r="CC5" s="64">
        <v>320</v>
      </c>
      <c r="CD5" s="67">
        <f t="shared" si="32"/>
        <v>960</v>
      </c>
      <c r="CE5" s="66">
        <f t="shared" si="33"/>
        <v>455510.4</v>
      </c>
      <c r="CF5" s="64" t="s">
        <v>204</v>
      </c>
      <c r="CG5" s="67">
        <f t="shared" si="34"/>
        <v>384</v>
      </c>
      <c r="CH5" s="66">
        <f t="shared" si="35"/>
        <v>182204.16</v>
      </c>
      <c r="CI5" s="64">
        <v>0</v>
      </c>
      <c r="CJ5" s="65">
        <f t="shared" si="36"/>
        <v>0</v>
      </c>
      <c r="CK5" s="66">
        <f t="shared" si="37"/>
        <v>0</v>
      </c>
      <c r="CL5" s="64">
        <v>0</v>
      </c>
      <c r="CM5" s="65">
        <f t="shared" si="38"/>
        <v>0</v>
      </c>
      <c r="CN5" s="66">
        <f t="shared" si="39"/>
        <v>0</v>
      </c>
      <c r="CO5" s="64">
        <v>0</v>
      </c>
      <c r="CP5" s="65">
        <f t="shared" si="40"/>
        <v>0</v>
      </c>
      <c r="CQ5" s="66">
        <f t="shared" si="41"/>
        <v>0</v>
      </c>
      <c r="CR5" s="70">
        <v>1671</v>
      </c>
    </row>
    <row r="6" spans="1:96" s="6" customFormat="1" ht="24" customHeight="1">
      <c r="A6" s="34">
        <v>4</v>
      </c>
      <c r="B6" s="35" t="s">
        <v>13</v>
      </c>
      <c r="C6" s="7" t="s">
        <v>46</v>
      </c>
      <c r="D6" s="7" t="s">
        <v>87</v>
      </c>
      <c r="E6" s="17" t="s">
        <v>86</v>
      </c>
      <c r="F6" s="7" t="s">
        <v>88</v>
      </c>
      <c r="G6" s="7" t="s">
        <v>89</v>
      </c>
      <c r="H6" s="17" t="s">
        <v>90</v>
      </c>
      <c r="I6" s="7" t="s">
        <v>91</v>
      </c>
      <c r="J6" s="16" t="s">
        <v>97</v>
      </c>
      <c r="K6" s="46"/>
      <c r="L6" s="47"/>
      <c r="M6" s="47"/>
      <c r="N6" s="45"/>
      <c r="O6" s="12" t="s">
        <v>41</v>
      </c>
      <c r="P6" s="18" t="s">
        <v>97</v>
      </c>
      <c r="Q6" s="7" t="s">
        <v>95</v>
      </c>
      <c r="R6" s="49"/>
      <c r="S6" s="10" t="s">
        <v>93</v>
      </c>
      <c r="T6" s="7" t="s">
        <v>96</v>
      </c>
      <c r="U6" s="7" t="s">
        <v>92</v>
      </c>
      <c r="V6" s="8">
        <v>1</v>
      </c>
      <c r="W6" s="16" t="s">
        <v>13</v>
      </c>
      <c r="X6" s="12"/>
      <c r="Y6" s="13">
        <v>10</v>
      </c>
      <c r="Z6" s="51"/>
      <c r="AA6" s="52"/>
      <c r="AB6" s="52"/>
      <c r="AC6" s="11" t="s">
        <v>94</v>
      </c>
      <c r="AD6" s="8" t="s">
        <v>11</v>
      </c>
      <c r="AE6" s="9" t="s">
        <v>35</v>
      </c>
      <c r="AF6" s="71"/>
      <c r="AG6" s="64">
        <v>0</v>
      </c>
      <c r="AH6" s="65">
        <f t="shared" si="0"/>
        <v>0</v>
      </c>
      <c r="AI6" s="66">
        <f t="shared" si="1"/>
        <v>0</v>
      </c>
      <c r="AJ6" s="64">
        <v>43</v>
      </c>
      <c r="AK6" s="65">
        <f t="shared" si="2"/>
        <v>129</v>
      </c>
      <c r="AL6" s="66">
        <f t="shared" si="3"/>
        <v>0</v>
      </c>
      <c r="AM6" s="64">
        <v>220</v>
      </c>
      <c r="AN6" s="65">
        <f t="shared" si="4"/>
        <v>660</v>
      </c>
      <c r="AO6" s="66">
        <f t="shared" si="5"/>
        <v>0</v>
      </c>
      <c r="AP6" s="64">
        <v>43</v>
      </c>
      <c r="AQ6" s="67">
        <f t="shared" si="6"/>
        <v>129</v>
      </c>
      <c r="AR6" s="66">
        <f t="shared" si="7"/>
        <v>0</v>
      </c>
      <c r="AS6" s="64">
        <v>43</v>
      </c>
      <c r="AT6" s="65">
        <f t="shared" si="8"/>
        <v>129</v>
      </c>
      <c r="AU6" s="66">
        <f t="shared" si="9"/>
        <v>0</v>
      </c>
      <c r="AV6" s="64">
        <v>150</v>
      </c>
      <c r="AW6" s="67">
        <f t="shared" si="10"/>
        <v>450</v>
      </c>
      <c r="AX6" s="66">
        <f t="shared" si="11"/>
        <v>0</v>
      </c>
      <c r="AY6" s="64">
        <v>88</v>
      </c>
      <c r="AZ6" s="67">
        <f t="shared" si="12"/>
        <v>264</v>
      </c>
      <c r="BA6" s="68">
        <f t="shared" si="13"/>
        <v>0</v>
      </c>
      <c r="BB6" s="64">
        <v>208</v>
      </c>
      <c r="BC6" s="67">
        <f t="shared" si="14"/>
        <v>624</v>
      </c>
      <c r="BD6" s="66">
        <f t="shared" si="15"/>
        <v>0</v>
      </c>
      <c r="BE6" s="64">
        <v>43</v>
      </c>
      <c r="BF6" s="67">
        <f t="shared" si="16"/>
        <v>129</v>
      </c>
      <c r="BG6" s="66">
        <f t="shared" si="17"/>
        <v>0</v>
      </c>
      <c r="BH6" s="64">
        <v>0</v>
      </c>
      <c r="BI6" s="67">
        <f t="shared" si="18"/>
        <v>0</v>
      </c>
      <c r="BJ6" s="66">
        <f t="shared" si="19"/>
        <v>0</v>
      </c>
      <c r="BK6" s="64">
        <v>0</v>
      </c>
      <c r="BL6" s="67">
        <f t="shared" si="20"/>
        <v>0</v>
      </c>
      <c r="BM6" s="66">
        <f t="shared" si="21"/>
        <v>0</v>
      </c>
      <c r="BN6" s="69">
        <v>27</v>
      </c>
      <c r="BO6" s="67">
        <f t="shared" si="22"/>
        <v>81</v>
      </c>
      <c r="BP6" s="66">
        <f t="shared" si="23"/>
        <v>0</v>
      </c>
      <c r="BQ6" s="64">
        <v>0</v>
      </c>
      <c r="BR6" s="67">
        <f t="shared" si="24"/>
        <v>0</v>
      </c>
      <c r="BS6" s="66">
        <f t="shared" si="25"/>
        <v>0</v>
      </c>
      <c r="BT6" s="64">
        <v>0</v>
      </c>
      <c r="BU6" s="67">
        <f t="shared" si="26"/>
        <v>0</v>
      </c>
      <c r="BV6" s="66">
        <f t="shared" si="27"/>
        <v>0</v>
      </c>
      <c r="BW6" s="64">
        <v>0</v>
      </c>
      <c r="BX6" s="67">
        <f t="shared" si="28"/>
        <v>0</v>
      </c>
      <c r="BY6" s="66">
        <f t="shared" si="29"/>
        <v>0</v>
      </c>
      <c r="BZ6" s="64">
        <v>0</v>
      </c>
      <c r="CA6" s="67">
        <f t="shared" si="30"/>
        <v>0</v>
      </c>
      <c r="CB6" s="66">
        <f t="shared" si="31"/>
        <v>0</v>
      </c>
      <c r="CC6" s="64">
        <v>40</v>
      </c>
      <c r="CD6" s="67">
        <f t="shared" si="32"/>
        <v>120</v>
      </c>
      <c r="CE6" s="66">
        <f t="shared" si="33"/>
        <v>0</v>
      </c>
      <c r="CF6" s="64" t="s">
        <v>205</v>
      </c>
      <c r="CG6" s="67">
        <f t="shared" si="34"/>
        <v>0</v>
      </c>
      <c r="CH6" s="66">
        <f t="shared" si="35"/>
        <v>0</v>
      </c>
      <c r="CI6" s="64">
        <v>0</v>
      </c>
      <c r="CJ6" s="65">
        <f t="shared" si="36"/>
        <v>0</v>
      </c>
      <c r="CK6" s="66">
        <f t="shared" si="37"/>
        <v>0</v>
      </c>
      <c r="CL6" s="64">
        <v>0</v>
      </c>
      <c r="CM6" s="65">
        <f t="shared" si="38"/>
        <v>0</v>
      </c>
      <c r="CN6" s="66">
        <f t="shared" si="39"/>
        <v>0</v>
      </c>
      <c r="CO6" s="64">
        <v>0</v>
      </c>
      <c r="CP6" s="65">
        <f t="shared" si="40"/>
        <v>0</v>
      </c>
      <c r="CQ6" s="66">
        <f t="shared" si="41"/>
        <v>0</v>
      </c>
      <c r="CR6" s="70">
        <v>543</v>
      </c>
    </row>
    <row r="7" spans="1:96" s="6" customFormat="1" ht="33.75" customHeight="1">
      <c r="A7" s="34">
        <v>7</v>
      </c>
      <c r="B7" s="35" t="s">
        <v>13</v>
      </c>
      <c r="C7" s="7" t="s">
        <v>47</v>
      </c>
      <c r="D7" s="7" t="s">
        <v>98</v>
      </c>
      <c r="E7" s="7" t="s">
        <v>99</v>
      </c>
      <c r="F7" s="7" t="s">
        <v>101</v>
      </c>
      <c r="G7" s="7" t="s">
        <v>100</v>
      </c>
      <c r="H7" s="7" t="s">
        <v>102</v>
      </c>
      <c r="I7" s="7" t="s">
        <v>103</v>
      </c>
      <c r="J7" s="7" t="s">
        <v>108</v>
      </c>
      <c r="K7" s="19">
        <v>225432</v>
      </c>
      <c r="L7" s="29">
        <v>128.88890000000001</v>
      </c>
      <c r="M7" s="30">
        <v>128.88889</v>
      </c>
      <c r="N7" s="12">
        <v>29055680.25048</v>
      </c>
      <c r="O7" s="18" t="s">
        <v>40</v>
      </c>
      <c r="P7" s="16" t="s">
        <v>108</v>
      </c>
      <c r="Q7" s="16" t="s">
        <v>42</v>
      </c>
      <c r="R7" s="28">
        <v>257.77771999999999</v>
      </c>
      <c r="S7" s="20" t="s">
        <v>107</v>
      </c>
      <c r="T7" s="16" t="s">
        <v>105</v>
      </c>
      <c r="U7" s="11" t="s">
        <v>104</v>
      </c>
      <c r="V7" s="16">
        <v>90</v>
      </c>
      <c r="W7" s="9" t="s">
        <v>12</v>
      </c>
      <c r="X7" s="12">
        <v>38289.564279999999</v>
      </c>
      <c r="Y7" s="13">
        <v>10</v>
      </c>
      <c r="Z7" s="7" t="s">
        <v>63</v>
      </c>
      <c r="AA7" s="11" t="s">
        <v>106</v>
      </c>
      <c r="AB7" s="11" t="s">
        <v>35</v>
      </c>
      <c r="AC7" s="8" t="s">
        <v>35</v>
      </c>
      <c r="AD7" s="9" t="s">
        <v>11</v>
      </c>
      <c r="AE7" s="14">
        <v>48693</v>
      </c>
      <c r="AF7" s="63">
        <v>128.88889</v>
      </c>
      <c r="AG7" s="64">
        <v>4680</v>
      </c>
      <c r="AH7" s="65">
        <f t="shared" si="0"/>
        <v>14040</v>
      </c>
      <c r="AI7" s="66">
        <f t="shared" si="1"/>
        <v>1809600.0156</v>
      </c>
      <c r="AJ7" s="64">
        <v>2160</v>
      </c>
      <c r="AK7" s="65">
        <f t="shared" si="2"/>
        <v>6480</v>
      </c>
      <c r="AL7" s="66">
        <f t="shared" si="3"/>
        <v>835200.00719999999</v>
      </c>
      <c r="AM7" s="64">
        <v>8640</v>
      </c>
      <c r="AN7" s="65">
        <f t="shared" si="4"/>
        <v>25920</v>
      </c>
      <c r="AO7" s="66">
        <f t="shared" si="5"/>
        <v>3340800.0288</v>
      </c>
      <c r="AP7" s="64">
        <v>0</v>
      </c>
      <c r="AQ7" s="67">
        <f t="shared" si="6"/>
        <v>0</v>
      </c>
      <c r="AR7" s="66">
        <f t="shared" si="7"/>
        <v>0</v>
      </c>
      <c r="AS7" s="64">
        <v>5040</v>
      </c>
      <c r="AT7" s="65">
        <f t="shared" si="8"/>
        <v>15120</v>
      </c>
      <c r="AU7" s="66">
        <f t="shared" si="9"/>
        <v>1948800.0168000001</v>
      </c>
      <c r="AV7" s="64">
        <v>25000</v>
      </c>
      <c r="AW7" s="67">
        <f t="shared" si="10"/>
        <v>75000</v>
      </c>
      <c r="AX7" s="66">
        <f t="shared" si="11"/>
        <v>9666666.75</v>
      </c>
      <c r="AY7" s="64">
        <v>4500</v>
      </c>
      <c r="AZ7" s="67">
        <f t="shared" si="12"/>
        <v>13500</v>
      </c>
      <c r="BA7" s="68">
        <f t="shared" si="13"/>
        <v>1740000.0150000001</v>
      </c>
      <c r="BB7" s="64">
        <v>3240</v>
      </c>
      <c r="BC7" s="67">
        <f t="shared" si="14"/>
        <v>9720</v>
      </c>
      <c r="BD7" s="66">
        <f t="shared" si="15"/>
        <v>1252800.0108</v>
      </c>
      <c r="BE7" s="64">
        <v>0</v>
      </c>
      <c r="BF7" s="67">
        <f t="shared" si="16"/>
        <v>0</v>
      </c>
      <c r="BG7" s="66">
        <f t="shared" si="17"/>
        <v>0</v>
      </c>
      <c r="BH7" s="64">
        <v>0</v>
      </c>
      <c r="BI7" s="67">
        <f t="shared" si="18"/>
        <v>0</v>
      </c>
      <c r="BJ7" s="66">
        <f t="shared" si="19"/>
        <v>0</v>
      </c>
      <c r="BK7" s="64">
        <v>0</v>
      </c>
      <c r="BL7" s="67">
        <f t="shared" si="20"/>
        <v>0</v>
      </c>
      <c r="BM7" s="66">
        <f t="shared" si="21"/>
        <v>0</v>
      </c>
      <c r="BN7" s="69">
        <v>360</v>
      </c>
      <c r="BO7" s="67">
        <f t="shared" si="22"/>
        <v>1080</v>
      </c>
      <c r="BP7" s="66">
        <f t="shared" si="23"/>
        <v>139200.0012</v>
      </c>
      <c r="BQ7" s="64">
        <v>0</v>
      </c>
      <c r="BR7" s="67">
        <f t="shared" si="24"/>
        <v>0</v>
      </c>
      <c r="BS7" s="66">
        <f t="shared" si="25"/>
        <v>0</v>
      </c>
      <c r="BT7" s="64">
        <v>0</v>
      </c>
      <c r="BU7" s="67">
        <f t="shared" si="26"/>
        <v>0</v>
      </c>
      <c r="BV7" s="66">
        <f t="shared" si="27"/>
        <v>0</v>
      </c>
      <c r="BW7" s="64">
        <v>4500</v>
      </c>
      <c r="BX7" s="67">
        <f t="shared" si="28"/>
        <v>13500</v>
      </c>
      <c r="BY7" s="66">
        <f t="shared" si="29"/>
        <v>1740000.0150000001</v>
      </c>
      <c r="BZ7" s="64">
        <v>0</v>
      </c>
      <c r="CA7" s="67">
        <f t="shared" si="30"/>
        <v>0</v>
      </c>
      <c r="CB7" s="66">
        <f t="shared" si="31"/>
        <v>0</v>
      </c>
      <c r="CC7" s="64">
        <v>4500</v>
      </c>
      <c r="CD7" s="67">
        <f t="shared" si="32"/>
        <v>13500</v>
      </c>
      <c r="CE7" s="66">
        <f t="shared" si="33"/>
        <v>1740000.0150000001</v>
      </c>
      <c r="CF7" s="64" t="s">
        <v>205</v>
      </c>
      <c r="CG7" s="67">
        <f t="shared" si="34"/>
        <v>0</v>
      </c>
      <c r="CH7" s="66">
        <f t="shared" si="35"/>
        <v>0</v>
      </c>
      <c r="CI7" s="64">
        <v>0</v>
      </c>
      <c r="CJ7" s="65">
        <f t="shared" si="36"/>
        <v>0</v>
      </c>
      <c r="CK7" s="66">
        <f t="shared" si="37"/>
        <v>0</v>
      </c>
      <c r="CL7" s="64">
        <v>0</v>
      </c>
      <c r="CM7" s="65">
        <f t="shared" si="38"/>
        <v>0</v>
      </c>
      <c r="CN7" s="66">
        <f t="shared" si="39"/>
        <v>0</v>
      </c>
      <c r="CO7" s="64">
        <v>0</v>
      </c>
      <c r="CP7" s="65">
        <f t="shared" si="40"/>
        <v>0</v>
      </c>
      <c r="CQ7" s="66">
        <f t="shared" si="41"/>
        <v>0</v>
      </c>
      <c r="CR7" s="70">
        <v>37572</v>
      </c>
    </row>
    <row r="8" spans="1:96" s="36" customFormat="1" ht="27" customHeight="1">
      <c r="A8" s="34">
        <v>8</v>
      </c>
      <c r="B8" s="35" t="s">
        <v>13</v>
      </c>
      <c r="C8" s="7" t="s">
        <v>48</v>
      </c>
      <c r="D8" s="7" t="s">
        <v>109</v>
      </c>
      <c r="E8" s="17" t="s">
        <v>110</v>
      </c>
      <c r="F8" s="7" t="s">
        <v>111</v>
      </c>
      <c r="G8" s="7" t="s">
        <v>112</v>
      </c>
      <c r="H8" s="17" t="s">
        <v>113</v>
      </c>
      <c r="I8" s="7" t="s">
        <v>114</v>
      </c>
      <c r="J8" s="16" t="s">
        <v>115</v>
      </c>
      <c r="K8" s="46"/>
      <c r="L8" s="47"/>
      <c r="M8" s="47"/>
      <c r="N8" s="45"/>
      <c r="O8" s="18" t="s">
        <v>118</v>
      </c>
      <c r="P8" s="16" t="s">
        <v>38</v>
      </c>
      <c r="Q8" s="16" t="s">
        <v>119</v>
      </c>
      <c r="R8" s="49"/>
      <c r="S8" s="20" t="s">
        <v>121</v>
      </c>
      <c r="T8" s="18" t="s">
        <v>120</v>
      </c>
      <c r="U8" s="11" t="s">
        <v>116</v>
      </c>
      <c r="V8" s="16">
        <v>30</v>
      </c>
      <c r="W8" s="9" t="s">
        <v>12</v>
      </c>
      <c r="X8" s="12"/>
      <c r="Y8" s="13">
        <v>10</v>
      </c>
      <c r="Z8" s="52"/>
      <c r="AA8" s="52"/>
      <c r="AB8" s="52"/>
      <c r="AC8" s="8" t="s">
        <v>117</v>
      </c>
      <c r="AD8" s="9" t="s">
        <v>11</v>
      </c>
      <c r="AE8" s="14">
        <v>47856</v>
      </c>
      <c r="AF8" s="71"/>
      <c r="AG8" s="64">
        <v>0</v>
      </c>
      <c r="AH8" s="65">
        <f t="shared" si="0"/>
        <v>0</v>
      </c>
      <c r="AI8" s="66">
        <f t="shared" si="1"/>
        <v>0</v>
      </c>
      <c r="AJ8" s="64">
        <v>0</v>
      </c>
      <c r="AK8" s="65">
        <f t="shared" si="2"/>
        <v>0</v>
      </c>
      <c r="AL8" s="66">
        <f t="shared" si="3"/>
        <v>0</v>
      </c>
      <c r="AM8" s="64">
        <v>390</v>
      </c>
      <c r="AN8" s="65">
        <f t="shared" si="4"/>
        <v>1170</v>
      </c>
      <c r="AO8" s="66">
        <f t="shared" si="5"/>
        <v>0</v>
      </c>
      <c r="AP8" s="64">
        <v>0</v>
      </c>
      <c r="AQ8" s="67">
        <f t="shared" si="6"/>
        <v>0</v>
      </c>
      <c r="AR8" s="66">
        <f t="shared" si="7"/>
        <v>0</v>
      </c>
      <c r="AS8" s="64">
        <v>0</v>
      </c>
      <c r="AT8" s="65">
        <f t="shared" si="8"/>
        <v>0</v>
      </c>
      <c r="AU8" s="66">
        <f t="shared" si="9"/>
        <v>0</v>
      </c>
      <c r="AV8" s="64">
        <v>600</v>
      </c>
      <c r="AW8" s="67">
        <f t="shared" si="10"/>
        <v>1800</v>
      </c>
      <c r="AX8" s="66">
        <f t="shared" si="11"/>
        <v>0</v>
      </c>
      <c r="AY8" s="64">
        <v>0</v>
      </c>
      <c r="AZ8" s="67">
        <f t="shared" si="12"/>
        <v>0</v>
      </c>
      <c r="BA8" s="68">
        <f t="shared" si="13"/>
        <v>0</v>
      </c>
      <c r="BB8" s="64">
        <v>240</v>
      </c>
      <c r="BC8" s="67">
        <f t="shared" si="14"/>
        <v>720</v>
      </c>
      <c r="BD8" s="66">
        <f t="shared" si="15"/>
        <v>0</v>
      </c>
      <c r="BE8" s="64">
        <v>0</v>
      </c>
      <c r="BF8" s="67">
        <f t="shared" si="16"/>
        <v>0</v>
      </c>
      <c r="BG8" s="66">
        <f t="shared" si="17"/>
        <v>0</v>
      </c>
      <c r="BH8" s="64">
        <v>0</v>
      </c>
      <c r="BI8" s="67">
        <f t="shared" si="18"/>
        <v>0</v>
      </c>
      <c r="BJ8" s="66">
        <f t="shared" si="19"/>
        <v>0</v>
      </c>
      <c r="BK8" s="64">
        <v>180</v>
      </c>
      <c r="BL8" s="67">
        <f t="shared" si="20"/>
        <v>540</v>
      </c>
      <c r="BM8" s="66">
        <f t="shared" si="21"/>
        <v>0</v>
      </c>
      <c r="BN8" s="69">
        <v>180</v>
      </c>
      <c r="BO8" s="67">
        <f t="shared" si="22"/>
        <v>540</v>
      </c>
      <c r="BP8" s="66">
        <f t="shared" si="23"/>
        <v>0</v>
      </c>
      <c r="BQ8" s="64">
        <v>0</v>
      </c>
      <c r="BR8" s="67">
        <f t="shared" si="24"/>
        <v>0</v>
      </c>
      <c r="BS8" s="66">
        <f t="shared" si="25"/>
        <v>0</v>
      </c>
      <c r="BT8" s="64">
        <v>180</v>
      </c>
      <c r="BU8" s="67">
        <f t="shared" si="26"/>
        <v>540</v>
      </c>
      <c r="BV8" s="66">
        <f t="shared" si="27"/>
        <v>0</v>
      </c>
      <c r="BW8" s="64">
        <v>0</v>
      </c>
      <c r="BX8" s="67">
        <f t="shared" si="28"/>
        <v>0</v>
      </c>
      <c r="BY8" s="66">
        <f t="shared" si="29"/>
        <v>0</v>
      </c>
      <c r="BZ8" s="64">
        <v>0</v>
      </c>
      <c r="CA8" s="67">
        <f t="shared" si="30"/>
        <v>0</v>
      </c>
      <c r="CB8" s="66">
        <f t="shared" si="31"/>
        <v>0</v>
      </c>
      <c r="CC8" s="64">
        <v>120</v>
      </c>
      <c r="CD8" s="67">
        <f t="shared" si="32"/>
        <v>360</v>
      </c>
      <c r="CE8" s="66">
        <f t="shared" si="33"/>
        <v>0</v>
      </c>
      <c r="CF8" s="64" t="s">
        <v>205</v>
      </c>
      <c r="CG8" s="67">
        <f t="shared" si="34"/>
        <v>0</v>
      </c>
      <c r="CH8" s="66">
        <f t="shared" si="35"/>
        <v>0</v>
      </c>
      <c r="CI8" s="64">
        <v>0</v>
      </c>
      <c r="CJ8" s="65">
        <f t="shared" si="36"/>
        <v>0</v>
      </c>
      <c r="CK8" s="66">
        <f t="shared" si="37"/>
        <v>0</v>
      </c>
      <c r="CL8" s="64">
        <v>0</v>
      </c>
      <c r="CM8" s="65">
        <f t="shared" si="38"/>
        <v>0</v>
      </c>
      <c r="CN8" s="66">
        <f t="shared" si="39"/>
        <v>0</v>
      </c>
      <c r="CO8" s="64">
        <v>210</v>
      </c>
      <c r="CP8" s="65">
        <f t="shared" si="40"/>
        <v>630</v>
      </c>
      <c r="CQ8" s="66">
        <f t="shared" si="41"/>
        <v>0</v>
      </c>
      <c r="CR8" s="70">
        <v>16380</v>
      </c>
    </row>
    <row r="9" spans="1:96" s="6" customFormat="1" ht="28.5" customHeight="1">
      <c r="A9" s="34">
        <v>9</v>
      </c>
      <c r="B9" s="35" t="s">
        <v>13</v>
      </c>
      <c r="C9" s="7" t="s">
        <v>49</v>
      </c>
      <c r="D9" s="7" t="s">
        <v>109</v>
      </c>
      <c r="E9" s="17" t="s">
        <v>110</v>
      </c>
      <c r="F9" s="7" t="s">
        <v>111</v>
      </c>
      <c r="G9" s="7" t="s">
        <v>112</v>
      </c>
      <c r="H9" s="17" t="s">
        <v>113</v>
      </c>
      <c r="I9" s="7" t="s">
        <v>114</v>
      </c>
      <c r="J9" s="16" t="s">
        <v>115</v>
      </c>
      <c r="K9" s="46"/>
      <c r="L9" s="47"/>
      <c r="M9" s="47"/>
      <c r="N9" s="45"/>
      <c r="O9" s="18" t="s">
        <v>123</v>
      </c>
      <c r="P9" s="16" t="s">
        <v>38</v>
      </c>
      <c r="Q9" s="16" t="s">
        <v>119</v>
      </c>
      <c r="R9" s="49"/>
      <c r="S9" s="20" t="s">
        <v>121</v>
      </c>
      <c r="T9" s="18" t="s">
        <v>120</v>
      </c>
      <c r="U9" s="11" t="s">
        <v>122</v>
      </c>
      <c r="V9" s="16">
        <v>30</v>
      </c>
      <c r="W9" s="9" t="s">
        <v>12</v>
      </c>
      <c r="X9" s="12"/>
      <c r="Y9" s="13">
        <v>10</v>
      </c>
      <c r="Z9" s="52"/>
      <c r="AA9" s="52"/>
      <c r="AB9" s="52"/>
      <c r="AC9" s="8" t="s">
        <v>124</v>
      </c>
      <c r="AD9" s="9" t="s">
        <v>11</v>
      </c>
      <c r="AE9" s="14">
        <v>47856</v>
      </c>
      <c r="AF9" s="71"/>
      <c r="AG9" s="64">
        <v>0</v>
      </c>
      <c r="AH9" s="65">
        <f t="shared" si="0"/>
        <v>0</v>
      </c>
      <c r="AI9" s="66">
        <f t="shared" si="1"/>
        <v>0</v>
      </c>
      <c r="AJ9" s="64">
        <v>0</v>
      </c>
      <c r="AK9" s="65">
        <f t="shared" si="2"/>
        <v>0</v>
      </c>
      <c r="AL9" s="66">
        <f t="shared" si="3"/>
        <v>0</v>
      </c>
      <c r="AM9" s="64">
        <v>390</v>
      </c>
      <c r="AN9" s="65">
        <f t="shared" si="4"/>
        <v>1170</v>
      </c>
      <c r="AO9" s="66">
        <f t="shared" si="5"/>
        <v>0</v>
      </c>
      <c r="AP9" s="64">
        <v>0</v>
      </c>
      <c r="AQ9" s="67">
        <f t="shared" si="6"/>
        <v>0</v>
      </c>
      <c r="AR9" s="66">
        <f t="shared" si="7"/>
        <v>0</v>
      </c>
      <c r="AS9" s="64">
        <v>0</v>
      </c>
      <c r="AT9" s="65">
        <f t="shared" si="8"/>
        <v>0</v>
      </c>
      <c r="AU9" s="66">
        <f t="shared" si="9"/>
        <v>0</v>
      </c>
      <c r="AV9" s="64">
        <v>1200</v>
      </c>
      <c r="AW9" s="67">
        <f t="shared" si="10"/>
        <v>3600</v>
      </c>
      <c r="AX9" s="66">
        <f t="shared" si="11"/>
        <v>0</v>
      </c>
      <c r="AY9" s="64">
        <v>0</v>
      </c>
      <c r="AZ9" s="67">
        <f t="shared" si="12"/>
        <v>0</v>
      </c>
      <c r="BA9" s="68">
        <f t="shared" si="13"/>
        <v>0</v>
      </c>
      <c r="BB9" s="64">
        <v>270</v>
      </c>
      <c r="BC9" s="67">
        <f t="shared" si="14"/>
        <v>810</v>
      </c>
      <c r="BD9" s="66">
        <f t="shared" si="15"/>
        <v>0</v>
      </c>
      <c r="BE9" s="64">
        <v>0</v>
      </c>
      <c r="BF9" s="67">
        <f t="shared" si="16"/>
        <v>0</v>
      </c>
      <c r="BG9" s="66">
        <f t="shared" si="17"/>
        <v>0</v>
      </c>
      <c r="BH9" s="64">
        <v>0</v>
      </c>
      <c r="BI9" s="67">
        <f t="shared" si="18"/>
        <v>0</v>
      </c>
      <c r="BJ9" s="66">
        <f t="shared" si="19"/>
        <v>0</v>
      </c>
      <c r="BK9" s="64">
        <v>1080</v>
      </c>
      <c r="BL9" s="67">
        <f t="shared" si="20"/>
        <v>3240</v>
      </c>
      <c r="BM9" s="66">
        <f t="shared" si="21"/>
        <v>0</v>
      </c>
      <c r="BN9" s="69">
        <v>180</v>
      </c>
      <c r="BO9" s="67">
        <f t="shared" si="22"/>
        <v>540</v>
      </c>
      <c r="BP9" s="66">
        <f t="shared" si="23"/>
        <v>0</v>
      </c>
      <c r="BQ9" s="64">
        <v>0</v>
      </c>
      <c r="BR9" s="67">
        <f t="shared" si="24"/>
        <v>0</v>
      </c>
      <c r="BS9" s="66">
        <f t="shared" si="25"/>
        <v>0</v>
      </c>
      <c r="BT9" s="64">
        <v>250</v>
      </c>
      <c r="BU9" s="67">
        <f t="shared" si="26"/>
        <v>750</v>
      </c>
      <c r="BV9" s="66">
        <f t="shared" si="27"/>
        <v>0</v>
      </c>
      <c r="BW9" s="64">
        <v>720</v>
      </c>
      <c r="BX9" s="67">
        <f t="shared" si="28"/>
        <v>2160</v>
      </c>
      <c r="BY9" s="66">
        <f t="shared" si="29"/>
        <v>0</v>
      </c>
      <c r="BZ9" s="64">
        <v>60</v>
      </c>
      <c r="CA9" s="67">
        <f t="shared" si="30"/>
        <v>180</v>
      </c>
      <c r="CB9" s="66">
        <f t="shared" si="31"/>
        <v>0</v>
      </c>
      <c r="CC9" s="64">
        <v>480</v>
      </c>
      <c r="CD9" s="67">
        <f t="shared" si="32"/>
        <v>1440</v>
      </c>
      <c r="CE9" s="66">
        <f t="shared" si="33"/>
        <v>0</v>
      </c>
      <c r="CF9" s="64" t="s">
        <v>205</v>
      </c>
      <c r="CG9" s="67">
        <f t="shared" si="34"/>
        <v>0</v>
      </c>
      <c r="CH9" s="66">
        <f t="shared" si="35"/>
        <v>0</v>
      </c>
      <c r="CI9" s="64">
        <v>0</v>
      </c>
      <c r="CJ9" s="65">
        <f t="shared" si="36"/>
        <v>0</v>
      </c>
      <c r="CK9" s="66">
        <f t="shared" si="37"/>
        <v>0</v>
      </c>
      <c r="CL9" s="64">
        <v>0</v>
      </c>
      <c r="CM9" s="65">
        <f t="shared" si="38"/>
        <v>0</v>
      </c>
      <c r="CN9" s="66">
        <f t="shared" si="39"/>
        <v>0</v>
      </c>
      <c r="CO9" s="64">
        <v>210</v>
      </c>
      <c r="CP9" s="65">
        <f t="shared" si="40"/>
        <v>630</v>
      </c>
      <c r="CQ9" s="66">
        <f t="shared" si="41"/>
        <v>0</v>
      </c>
      <c r="CR9" s="70">
        <v>57084</v>
      </c>
    </row>
    <row r="10" spans="1:96" s="6" customFormat="1" ht="27" customHeight="1">
      <c r="A10" s="34">
        <v>10</v>
      </c>
      <c r="B10" s="35" t="s">
        <v>13</v>
      </c>
      <c r="C10" s="7" t="s">
        <v>50</v>
      </c>
      <c r="D10" s="7" t="s">
        <v>109</v>
      </c>
      <c r="E10" s="17" t="s">
        <v>110</v>
      </c>
      <c r="F10" s="7" t="s">
        <v>111</v>
      </c>
      <c r="G10" s="7" t="s">
        <v>112</v>
      </c>
      <c r="H10" s="17" t="s">
        <v>113</v>
      </c>
      <c r="I10" s="7" t="s">
        <v>114</v>
      </c>
      <c r="J10" s="16" t="s">
        <v>115</v>
      </c>
      <c r="K10" s="46"/>
      <c r="L10" s="47"/>
      <c r="M10" s="47"/>
      <c r="N10" s="45"/>
      <c r="O10" s="18" t="s">
        <v>125</v>
      </c>
      <c r="P10" s="16" t="s">
        <v>38</v>
      </c>
      <c r="Q10" s="16" t="s">
        <v>119</v>
      </c>
      <c r="R10" s="50"/>
      <c r="S10" s="20" t="s">
        <v>121</v>
      </c>
      <c r="T10" s="18" t="s">
        <v>120</v>
      </c>
      <c r="U10" s="11" t="s">
        <v>126</v>
      </c>
      <c r="V10" s="16">
        <v>30</v>
      </c>
      <c r="W10" s="9" t="s">
        <v>12</v>
      </c>
      <c r="X10" s="12"/>
      <c r="Y10" s="13">
        <v>10</v>
      </c>
      <c r="Z10" s="52"/>
      <c r="AA10" s="52"/>
      <c r="AB10" s="52"/>
      <c r="AC10" s="8" t="s">
        <v>127</v>
      </c>
      <c r="AD10" s="9" t="s">
        <v>11</v>
      </c>
      <c r="AE10" s="14">
        <v>47856</v>
      </c>
      <c r="AF10" s="71"/>
      <c r="AG10" s="64">
        <v>0</v>
      </c>
      <c r="AH10" s="65">
        <f t="shared" si="0"/>
        <v>0</v>
      </c>
      <c r="AI10" s="66">
        <f t="shared" si="1"/>
        <v>0</v>
      </c>
      <c r="AJ10" s="64">
        <v>0</v>
      </c>
      <c r="AK10" s="65">
        <f t="shared" si="2"/>
        <v>0</v>
      </c>
      <c r="AL10" s="66">
        <f t="shared" si="3"/>
        <v>0</v>
      </c>
      <c r="AM10" s="64">
        <v>390</v>
      </c>
      <c r="AN10" s="65">
        <f t="shared" si="4"/>
        <v>1170</v>
      </c>
      <c r="AO10" s="66">
        <f t="shared" si="5"/>
        <v>0</v>
      </c>
      <c r="AP10" s="64">
        <v>0</v>
      </c>
      <c r="AQ10" s="67">
        <f t="shared" si="6"/>
        <v>0</v>
      </c>
      <c r="AR10" s="66">
        <f t="shared" si="7"/>
        <v>0</v>
      </c>
      <c r="AS10" s="64">
        <v>0</v>
      </c>
      <c r="AT10" s="65">
        <f t="shared" si="8"/>
        <v>0</v>
      </c>
      <c r="AU10" s="66">
        <f t="shared" si="9"/>
        <v>0</v>
      </c>
      <c r="AV10" s="64">
        <v>900</v>
      </c>
      <c r="AW10" s="67">
        <f t="shared" si="10"/>
        <v>2700</v>
      </c>
      <c r="AX10" s="66">
        <f t="shared" si="11"/>
        <v>0</v>
      </c>
      <c r="AY10" s="64">
        <v>0</v>
      </c>
      <c r="AZ10" s="67">
        <f t="shared" si="12"/>
        <v>0</v>
      </c>
      <c r="BA10" s="68">
        <f t="shared" si="13"/>
        <v>0</v>
      </c>
      <c r="BB10" s="64">
        <v>30</v>
      </c>
      <c r="BC10" s="67">
        <f t="shared" si="14"/>
        <v>90</v>
      </c>
      <c r="BD10" s="66">
        <f t="shared" si="15"/>
        <v>0</v>
      </c>
      <c r="BE10" s="64">
        <v>0</v>
      </c>
      <c r="BF10" s="67">
        <f t="shared" si="16"/>
        <v>0</v>
      </c>
      <c r="BG10" s="66">
        <f t="shared" si="17"/>
        <v>0</v>
      </c>
      <c r="BH10" s="64">
        <v>0</v>
      </c>
      <c r="BI10" s="67">
        <f t="shared" si="18"/>
        <v>0</v>
      </c>
      <c r="BJ10" s="66">
        <f t="shared" si="19"/>
        <v>0</v>
      </c>
      <c r="BK10" s="64">
        <v>180</v>
      </c>
      <c r="BL10" s="67">
        <f t="shared" si="20"/>
        <v>540</v>
      </c>
      <c r="BM10" s="66">
        <f t="shared" si="21"/>
        <v>0</v>
      </c>
      <c r="BN10" s="69">
        <v>90</v>
      </c>
      <c r="BO10" s="67">
        <f t="shared" si="22"/>
        <v>270</v>
      </c>
      <c r="BP10" s="66">
        <f t="shared" si="23"/>
        <v>0</v>
      </c>
      <c r="BQ10" s="64">
        <v>0</v>
      </c>
      <c r="BR10" s="67">
        <f t="shared" si="24"/>
        <v>0</v>
      </c>
      <c r="BS10" s="66">
        <f t="shared" si="25"/>
        <v>0</v>
      </c>
      <c r="BT10" s="64">
        <v>180</v>
      </c>
      <c r="BU10" s="67">
        <f t="shared" si="26"/>
        <v>540</v>
      </c>
      <c r="BV10" s="66">
        <f t="shared" si="27"/>
        <v>0</v>
      </c>
      <c r="BW10" s="64">
        <v>0</v>
      </c>
      <c r="BX10" s="67">
        <f t="shared" si="28"/>
        <v>0</v>
      </c>
      <c r="BY10" s="66">
        <f t="shared" si="29"/>
        <v>0</v>
      </c>
      <c r="BZ10" s="64">
        <v>0</v>
      </c>
      <c r="CA10" s="67">
        <f t="shared" si="30"/>
        <v>0</v>
      </c>
      <c r="CB10" s="66">
        <f t="shared" si="31"/>
        <v>0</v>
      </c>
      <c r="CC10" s="64">
        <v>120</v>
      </c>
      <c r="CD10" s="67">
        <f t="shared" si="32"/>
        <v>360</v>
      </c>
      <c r="CE10" s="66">
        <f t="shared" si="33"/>
        <v>0</v>
      </c>
      <c r="CF10" s="64" t="s">
        <v>205</v>
      </c>
      <c r="CG10" s="67">
        <f t="shared" si="34"/>
        <v>0</v>
      </c>
      <c r="CH10" s="66">
        <f t="shared" si="35"/>
        <v>0</v>
      </c>
      <c r="CI10" s="64">
        <v>0</v>
      </c>
      <c r="CJ10" s="65">
        <f t="shared" si="36"/>
        <v>0</v>
      </c>
      <c r="CK10" s="66">
        <f t="shared" si="37"/>
        <v>0</v>
      </c>
      <c r="CL10" s="64">
        <v>0</v>
      </c>
      <c r="CM10" s="65">
        <f t="shared" si="38"/>
        <v>0</v>
      </c>
      <c r="CN10" s="66">
        <f t="shared" si="39"/>
        <v>0</v>
      </c>
      <c r="CO10" s="64">
        <v>210</v>
      </c>
      <c r="CP10" s="65">
        <f t="shared" si="40"/>
        <v>630</v>
      </c>
      <c r="CQ10" s="66">
        <f t="shared" si="41"/>
        <v>0</v>
      </c>
      <c r="CR10" s="70">
        <v>14760</v>
      </c>
    </row>
    <row r="11" spans="1:96" s="6" customFormat="1" ht="20.25" customHeight="1">
      <c r="A11" s="34">
        <v>11</v>
      </c>
      <c r="B11" s="35" t="s">
        <v>13</v>
      </c>
      <c r="C11" s="7" t="s">
        <v>51</v>
      </c>
      <c r="D11" s="7" t="s">
        <v>109</v>
      </c>
      <c r="E11" s="17" t="s">
        <v>110</v>
      </c>
      <c r="F11" s="7" t="s">
        <v>111</v>
      </c>
      <c r="G11" s="7" t="s">
        <v>112</v>
      </c>
      <c r="H11" s="17" t="s">
        <v>113</v>
      </c>
      <c r="I11" s="7" t="s">
        <v>114</v>
      </c>
      <c r="J11" s="16" t="s">
        <v>115</v>
      </c>
      <c r="K11" s="46"/>
      <c r="L11" s="47"/>
      <c r="M11" s="47"/>
      <c r="N11" s="45"/>
      <c r="O11" s="18" t="s">
        <v>128</v>
      </c>
      <c r="P11" s="16" t="s">
        <v>38</v>
      </c>
      <c r="Q11" s="16" t="s">
        <v>119</v>
      </c>
      <c r="R11" s="50"/>
      <c r="S11" s="20" t="s">
        <v>121</v>
      </c>
      <c r="T11" s="18" t="s">
        <v>120</v>
      </c>
      <c r="U11" s="26" t="s">
        <v>129</v>
      </c>
      <c r="V11" s="16">
        <v>30</v>
      </c>
      <c r="W11" s="9" t="s">
        <v>12</v>
      </c>
      <c r="X11" s="12"/>
      <c r="Y11" s="13">
        <v>10</v>
      </c>
      <c r="Z11" s="52"/>
      <c r="AA11" s="52"/>
      <c r="AB11" s="52"/>
      <c r="AC11" s="8" t="s">
        <v>130</v>
      </c>
      <c r="AD11" s="9" t="s">
        <v>11</v>
      </c>
      <c r="AE11" s="14">
        <v>47856</v>
      </c>
      <c r="AF11" s="71"/>
      <c r="AG11" s="64">
        <v>0</v>
      </c>
      <c r="AH11" s="65">
        <f t="shared" si="0"/>
        <v>0</v>
      </c>
      <c r="AI11" s="66">
        <f t="shared" si="1"/>
        <v>0</v>
      </c>
      <c r="AJ11" s="64">
        <v>0</v>
      </c>
      <c r="AK11" s="65">
        <f t="shared" si="2"/>
        <v>0</v>
      </c>
      <c r="AL11" s="66">
        <f t="shared" si="3"/>
        <v>0</v>
      </c>
      <c r="AM11" s="64">
        <v>810</v>
      </c>
      <c r="AN11" s="65">
        <f t="shared" si="4"/>
        <v>2430</v>
      </c>
      <c r="AO11" s="66">
        <f t="shared" si="5"/>
        <v>0</v>
      </c>
      <c r="AP11" s="64">
        <v>0</v>
      </c>
      <c r="AQ11" s="67">
        <f t="shared" si="6"/>
        <v>0</v>
      </c>
      <c r="AR11" s="66">
        <f t="shared" si="7"/>
        <v>0</v>
      </c>
      <c r="AS11" s="64">
        <v>0</v>
      </c>
      <c r="AT11" s="65">
        <f t="shared" si="8"/>
        <v>0</v>
      </c>
      <c r="AU11" s="66">
        <f t="shared" si="9"/>
        <v>0</v>
      </c>
      <c r="AV11" s="64">
        <v>600</v>
      </c>
      <c r="AW11" s="67">
        <f t="shared" si="10"/>
        <v>1800</v>
      </c>
      <c r="AX11" s="66">
        <f t="shared" si="11"/>
        <v>0</v>
      </c>
      <c r="AY11" s="64">
        <v>0</v>
      </c>
      <c r="AZ11" s="67">
        <f t="shared" si="12"/>
        <v>0</v>
      </c>
      <c r="BA11" s="68">
        <f t="shared" si="13"/>
        <v>0</v>
      </c>
      <c r="BB11" s="64">
        <v>540</v>
      </c>
      <c r="BC11" s="67">
        <f t="shared" si="14"/>
        <v>1620</v>
      </c>
      <c r="BD11" s="66">
        <f t="shared" si="15"/>
        <v>0</v>
      </c>
      <c r="BE11" s="64">
        <v>0</v>
      </c>
      <c r="BF11" s="67">
        <f t="shared" si="16"/>
        <v>0</v>
      </c>
      <c r="BG11" s="66">
        <f t="shared" si="17"/>
        <v>0</v>
      </c>
      <c r="BH11" s="64">
        <v>0</v>
      </c>
      <c r="BI11" s="67">
        <f t="shared" si="18"/>
        <v>0</v>
      </c>
      <c r="BJ11" s="66">
        <f t="shared" si="19"/>
        <v>0</v>
      </c>
      <c r="BK11" s="64">
        <v>180</v>
      </c>
      <c r="BL11" s="67">
        <f t="shared" si="20"/>
        <v>540</v>
      </c>
      <c r="BM11" s="66">
        <f t="shared" si="21"/>
        <v>0</v>
      </c>
      <c r="BN11" s="69">
        <v>360</v>
      </c>
      <c r="BO11" s="67">
        <f t="shared" si="22"/>
        <v>1080</v>
      </c>
      <c r="BP11" s="66">
        <f t="shared" si="23"/>
        <v>0</v>
      </c>
      <c r="BQ11" s="64">
        <v>0</v>
      </c>
      <c r="BR11" s="67">
        <f t="shared" si="24"/>
        <v>0</v>
      </c>
      <c r="BS11" s="66">
        <f t="shared" si="25"/>
        <v>0</v>
      </c>
      <c r="BT11" s="64">
        <v>180</v>
      </c>
      <c r="BU11" s="67">
        <f t="shared" si="26"/>
        <v>540</v>
      </c>
      <c r="BV11" s="66">
        <f t="shared" si="27"/>
        <v>0</v>
      </c>
      <c r="BW11" s="64">
        <v>0</v>
      </c>
      <c r="BX11" s="67">
        <f t="shared" si="28"/>
        <v>0</v>
      </c>
      <c r="BY11" s="66">
        <f t="shared" si="29"/>
        <v>0</v>
      </c>
      <c r="BZ11" s="64">
        <v>0</v>
      </c>
      <c r="CA11" s="67">
        <f t="shared" si="30"/>
        <v>0</v>
      </c>
      <c r="CB11" s="66">
        <f t="shared" si="31"/>
        <v>0</v>
      </c>
      <c r="CC11" s="64">
        <v>120</v>
      </c>
      <c r="CD11" s="67">
        <f t="shared" si="32"/>
        <v>360</v>
      </c>
      <c r="CE11" s="66">
        <f t="shared" si="33"/>
        <v>0</v>
      </c>
      <c r="CF11" s="64" t="s">
        <v>205</v>
      </c>
      <c r="CG11" s="67">
        <f t="shared" si="34"/>
        <v>0</v>
      </c>
      <c r="CH11" s="66">
        <f t="shared" si="35"/>
        <v>0</v>
      </c>
      <c r="CI11" s="64">
        <v>0</v>
      </c>
      <c r="CJ11" s="65">
        <f t="shared" si="36"/>
        <v>0</v>
      </c>
      <c r="CK11" s="66">
        <f t="shared" si="37"/>
        <v>0</v>
      </c>
      <c r="CL11" s="64">
        <v>0</v>
      </c>
      <c r="CM11" s="65">
        <f t="shared" si="38"/>
        <v>0</v>
      </c>
      <c r="CN11" s="66">
        <f t="shared" si="39"/>
        <v>0</v>
      </c>
      <c r="CO11" s="64">
        <v>210</v>
      </c>
      <c r="CP11" s="65">
        <f t="shared" si="40"/>
        <v>630</v>
      </c>
      <c r="CQ11" s="66">
        <f t="shared" si="41"/>
        <v>0</v>
      </c>
      <c r="CR11" s="70">
        <v>20160</v>
      </c>
    </row>
    <row r="12" spans="1:96" s="38" customFormat="1" ht="45">
      <c r="A12" s="37">
        <v>12</v>
      </c>
      <c r="B12" s="35" t="s">
        <v>13</v>
      </c>
      <c r="C12" s="7" t="s">
        <v>52</v>
      </c>
      <c r="D12" s="7" t="s">
        <v>131</v>
      </c>
      <c r="E12" s="8" t="s">
        <v>132</v>
      </c>
      <c r="F12" s="7" t="s">
        <v>135</v>
      </c>
      <c r="G12" s="8" t="s">
        <v>133</v>
      </c>
      <c r="H12" s="7" t="s">
        <v>134</v>
      </c>
      <c r="I12" s="7" t="s">
        <v>141</v>
      </c>
      <c r="J12" s="18" t="s">
        <v>138</v>
      </c>
      <c r="K12" s="19">
        <v>352108</v>
      </c>
      <c r="L12" s="10">
        <v>1.47</v>
      </c>
      <c r="M12" s="10">
        <v>1.47</v>
      </c>
      <c r="N12" s="12">
        <v>517598.76</v>
      </c>
      <c r="O12" s="18" t="s">
        <v>140</v>
      </c>
      <c r="P12" s="16" t="s">
        <v>142</v>
      </c>
      <c r="Q12" s="16" t="s">
        <v>139</v>
      </c>
      <c r="R12" s="28">
        <v>1.91265</v>
      </c>
      <c r="S12" s="20" t="s">
        <v>148</v>
      </c>
      <c r="T12" s="18" t="s">
        <v>143</v>
      </c>
      <c r="U12" s="22" t="s">
        <v>136</v>
      </c>
      <c r="V12" s="23">
        <v>6</v>
      </c>
      <c r="W12" s="9" t="s">
        <v>13</v>
      </c>
      <c r="X12" s="12">
        <v>18.940000000000001</v>
      </c>
      <c r="Y12" s="13">
        <v>10</v>
      </c>
      <c r="Z12" s="7" t="s">
        <v>63</v>
      </c>
      <c r="AA12" s="11" t="s">
        <v>144</v>
      </c>
      <c r="AB12" s="9">
        <v>0</v>
      </c>
      <c r="AC12" s="8" t="s">
        <v>137</v>
      </c>
      <c r="AD12" s="9" t="s">
        <v>11</v>
      </c>
      <c r="AE12" s="15" t="s">
        <v>35</v>
      </c>
      <c r="AF12" s="63">
        <v>1.47</v>
      </c>
      <c r="AG12" s="64">
        <v>13200</v>
      </c>
      <c r="AH12" s="65">
        <f t="shared" si="0"/>
        <v>39600</v>
      </c>
      <c r="AI12" s="66">
        <f t="shared" si="1"/>
        <v>58212</v>
      </c>
      <c r="AJ12" s="64">
        <v>4734</v>
      </c>
      <c r="AK12" s="65">
        <f t="shared" si="2"/>
        <v>14202</v>
      </c>
      <c r="AL12" s="66">
        <f t="shared" si="3"/>
        <v>20876.939999999999</v>
      </c>
      <c r="AM12" s="64">
        <v>8400</v>
      </c>
      <c r="AN12" s="65">
        <f t="shared" si="4"/>
        <v>25200</v>
      </c>
      <c r="AO12" s="66">
        <f t="shared" si="5"/>
        <v>37044</v>
      </c>
      <c r="AP12" s="64">
        <v>6000</v>
      </c>
      <c r="AQ12" s="67">
        <f t="shared" si="6"/>
        <v>18000</v>
      </c>
      <c r="AR12" s="66">
        <f t="shared" si="7"/>
        <v>26460</v>
      </c>
      <c r="AS12" s="64">
        <v>660</v>
      </c>
      <c r="AT12" s="65">
        <f t="shared" si="8"/>
        <v>1980</v>
      </c>
      <c r="AU12" s="66">
        <f t="shared" si="9"/>
        <v>2910.6</v>
      </c>
      <c r="AV12" s="64">
        <v>21300</v>
      </c>
      <c r="AW12" s="67">
        <f t="shared" si="10"/>
        <v>63900</v>
      </c>
      <c r="AX12" s="66">
        <f t="shared" si="11"/>
        <v>93933</v>
      </c>
      <c r="AY12" s="64">
        <v>1230</v>
      </c>
      <c r="AZ12" s="67">
        <f t="shared" si="12"/>
        <v>3690</v>
      </c>
      <c r="BA12" s="68">
        <f t="shared" si="13"/>
        <v>5424.3</v>
      </c>
      <c r="BB12" s="64">
        <v>3600</v>
      </c>
      <c r="BC12" s="67">
        <f t="shared" si="14"/>
        <v>10800</v>
      </c>
      <c r="BD12" s="66">
        <f t="shared" si="15"/>
        <v>15876</v>
      </c>
      <c r="BE12" s="64">
        <v>15000</v>
      </c>
      <c r="BF12" s="67">
        <f t="shared" si="16"/>
        <v>45000</v>
      </c>
      <c r="BG12" s="66">
        <f t="shared" si="17"/>
        <v>66150</v>
      </c>
      <c r="BH12" s="64">
        <v>0</v>
      </c>
      <c r="BI12" s="67">
        <f t="shared" si="18"/>
        <v>0</v>
      </c>
      <c r="BJ12" s="66">
        <f t="shared" si="19"/>
        <v>0</v>
      </c>
      <c r="BK12" s="64">
        <v>4000</v>
      </c>
      <c r="BL12" s="67">
        <f t="shared" si="20"/>
        <v>12000</v>
      </c>
      <c r="BM12" s="66">
        <f t="shared" si="21"/>
        <v>17640</v>
      </c>
      <c r="BN12" s="69">
        <v>300</v>
      </c>
      <c r="BO12" s="67">
        <f t="shared" si="22"/>
        <v>900</v>
      </c>
      <c r="BP12" s="66">
        <f t="shared" si="23"/>
        <v>1323</v>
      </c>
      <c r="BQ12" s="64">
        <v>1800</v>
      </c>
      <c r="BR12" s="67">
        <f t="shared" si="24"/>
        <v>5400</v>
      </c>
      <c r="BS12" s="66">
        <f t="shared" si="25"/>
        <v>7938</v>
      </c>
      <c r="BT12" s="64">
        <v>5112</v>
      </c>
      <c r="BU12" s="67">
        <f t="shared" si="26"/>
        <v>15336</v>
      </c>
      <c r="BV12" s="66">
        <f t="shared" si="27"/>
        <v>22543.919999999998</v>
      </c>
      <c r="BW12" s="64">
        <v>2100</v>
      </c>
      <c r="BX12" s="67">
        <f t="shared" si="28"/>
        <v>6300</v>
      </c>
      <c r="BY12" s="66">
        <f t="shared" si="29"/>
        <v>9261</v>
      </c>
      <c r="BZ12" s="64">
        <v>1512</v>
      </c>
      <c r="CA12" s="67">
        <f t="shared" si="30"/>
        <v>4536</v>
      </c>
      <c r="CB12" s="66">
        <f t="shared" si="31"/>
        <v>6667.92</v>
      </c>
      <c r="CC12" s="64">
        <v>1000</v>
      </c>
      <c r="CD12" s="67">
        <f t="shared" si="32"/>
        <v>3000</v>
      </c>
      <c r="CE12" s="66">
        <f t="shared" si="33"/>
        <v>4410</v>
      </c>
      <c r="CF12" s="64">
        <v>4200</v>
      </c>
      <c r="CG12" s="67">
        <f t="shared" si="34"/>
        <v>12600</v>
      </c>
      <c r="CH12" s="66">
        <f t="shared" si="35"/>
        <v>18522</v>
      </c>
      <c r="CI12" s="64">
        <v>3600</v>
      </c>
      <c r="CJ12" s="65">
        <f t="shared" si="36"/>
        <v>10800</v>
      </c>
      <c r="CK12" s="66">
        <f t="shared" si="37"/>
        <v>15876</v>
      </c>
      <c r="CL12" s="64">
        <v>60</v>
      </c>
      <c r="CM12" s="65">
        <f t="shared" si="38"/>
        <v>180</v>
      </c>
      <c r="CN12" s="66">
        <f t="shared" si="39"/>
        <v>264.60000000000002</v>
      </c>
      <c r="CO12" s="64">
        <v>0</v>
      </c>
      <c r="CP12" s="65">
        <f t="shared" si="40"/>
        <v>0</v>
      </c>
      <c r="CQ12" s="66">
        <f t="shared" si="41"/>
        <v>0</v>
      </c>
      <c r="CR12" s="70">
        <v>58684</v>
      </c>
    </row>
    <row r="13" spans="1:96" s="6" customFormat="1" ht="47.25" customHeight="1">
      <c r="A13" s="37">
        <v>13</v>
      </c>
      <c r="B13" s="35" t="s">
        <v>13</v>
      </c>
      <c r="C13" s="7" t="s">
        <v>53</v>
      </c>
      <c r="D13" s="7" t="s">
        <v>131</v>
      </c>
      <c r="E13" s="8" t="s">
        <v>132</v>
      </c>
      <c r="F13" s="7" t="s">
        <v>135</v>
      </c>
      <c r="G13" s="8" t="s">
        <v>133</v>
      </c>
      <c r="H13" s="7" t="s">
        <v>134</v>
      </c>
      <c r="I13" s="7" t="s">
        <v>141</v>
      </c>
      <c r="J13" s="18" t="s">
        <v>138</v>
      </c>
      <c r="K13" s="19">
        <v>1140876</v>
      </c>
      <c r="L13" s="10">
        <v>1.98</v>
      </c>
      <c r="M13" s="10">
        <v>1.85</v>
      </c>
      <c r="N13" s="12">
        <v>2110620.6</v>
      </c>
      <c r="O13" s="18" t="s">
        <v>145</v>
      </c>
      <c r="P13" s="16" t="s">
        <v>142</v>
      </c>
      <c r="Q13" s="16" t="s">
        <v>139</v>
      </c>
      <c r="R13" s="28">
        <v>2.4127299999999998</v>
      </c>
      <c r="S13" s="20" t="s">
        <v>149</v>
      </c>
      <c r="T13" s="18" t="s">
        <v>143</v>
      </c>
      <c r="U13" s="22" t="s">
        <v>150</v>
      </c>
      <c r="V13" s="23">
        <v>10</v>
      </c>
      <c r="W13" s="9" t="s">
        <v>13</v>
      </c>
      <c r="X13" s="12">
        <v>39.82</v>
      </c>
      <c r="Y13" s="13">
        <v>10</v>
      </c>
      <c r="Z13" s="7" t="s">
        <v>63</v>
      </c>
      <c r="AA13" s="11" t="s">
        <v>153</v>
      </c>
      <c r="AB13" s="11" t="s">
        <v>152</v>
      </c>
      <c r="AC13" s="8" t="s">
        <v>151</v>
      </c>
      <c r="AD13" s="9" t="s">
        <v>11</v>
      </c>
      <c r="AE13" s="15" t="s">
        <v>35</v>
      </c>
      <c r="AF13" s="63">
        <v>1.85</v>
      </c>
      <c r="AG13" s="64">
        <v>54000</v>
      </c>
      <c r="AH13" s="65">
        <f t="shared" si="0"/>
        <v>162000</v>
      </c>
      <c r="AI13" s="66">
        <f t="shared" si="1"/>
        <v>299700</v>
      </c>
      <c r="AJ13" s="64">
        <v>7932</v>
      </c>
      <c r="AK13" s="65">
        <f t="shared" si="2"/>
        <v>23796</v>
      </c>
      <c r="AL13" s="66">
        <f t="shared" si="3"/>
        <v>44022.6</v>
      </c>
      <c r="AM13" s="64">
        <v>6780</v>
      </c>
      <c r="AN13" s="65">
        <f t="shared" si="4"/>
        <v>20340</v>
      </c>
      <c r="AO13" s="66">
        <f t="shared" si="5"/>
        <v>37629</v>
      </c>
      <c r="AP13" s="64">
        <v>4000</v>
      </c>
      <c r="AQ13" s="67">
        <f t="shared" si="6"/>
        <v>12000</v>
      </c>
      <c r="AR13" s="66">
        <f t="shared" si="7"/>
        <v>22200</v>
      </c>
      <c r="AS13" s="64">
        <v>2120</v>
      </c>
      <c r="AT13" s="65">
        <f t="shared" si="8"/>
        <v>6360</v>
      </c>
      <c r="AU13" s="66">
        <f t="shared" si="9"/>
        <v>11766</v>
      </c>
      <c r="AV13" s="64">
        <v>72800</v>
      </c>
      <c r="AW13" s="67">
        <f t="shared" si="10"/>
        <v>218400</v>
      </c>
      <c r="AX13" s="66">
        <f t="shared" si="11"/>
        <v>404040</v>
      </c>
      <c r="AY13" s="64">
        <v>1090</v>
      </c>
      <c r="AZ13" s="67">
        <f t="shared" si="12"/>
        <v>3270</v>
      </c>
      <c r="BA13" s="68">
        <f t="shared" si="13"/>
        <v>6049.5</v>
      </c>
      <c r="BB13" s="64">
        <v>2400</v>
      </c>
      <c r="BC13" s="67">
        <f t="shared" si="14"/>
        <v>7200</v>
      </c>
      <c r="BD13" s="66">
        <f t="shared" si="15"/>
        <v>13320</v>
      </c>
      <c r="BE13" s="64">
        <v>30000</v>
      </c>
      <c r="BF13" s="67">
        <f t="shared" si="16"/>
        <v>90000</v>
      </c>
      <c r="BG13" s="66">
        <f t="shared" si="17"/>
        <v>166500</v>
      </c>
      <c r="BH13" s="64">
        <v>1000</v>
      </c>
      <c r="BI13" s="67">
        <f t="shared" si="18"/>
        <v>3000</v>
      </c>
      <c r="BJ13" s="66">
        <f t="shared" si="19"/>
        <v>5550</v>
      </c>
      <c r="BK13" s="64">
        <v>7000</v>
      </c>
      <c r="BL13" s="67">
        <f t="shared" si="20"/>
        <v>21000</v>
      </c>
      <c r="BM13" s="66">
        <f t="shared" si="21"/>
        <v>38850</v>
      </c>
      <c r="BN13" s="69">
        <v>600</v>
      </c>
      <c r="BO13" s="67">
        <f t="shared" si="22"/>
        <v>1800</v>
      </c>
      <c r="BP13" s="66">
        <f t="shared" si="23"/>
        <v>3330</v>
      </c>
      <c r="BQ13" s="64">
        <v>30000</v>
      </c>
      <c r="BR13" s="67">
        <f t="shared" si="24"/>
        <v>90000</v>
      </c>
      <c r="BS13" s="66">
        <f t="shared" si="25"/>
        <v>166500</v>
      </c>
      <c r="BT13" s="64">
        <v>20928</v>
      </c>
      <c r="BU13" s="67">
        <f t="shared" si="26"/>
        <v>62784</v>
      </c>
      <c r="BV13" s="66">
        <f t="shared" si="27"/>
        <v>116150.40000000001</v>
      </c>
      <c r="BW13" s="64">
        <v>12000</v>
      </c>
      <c r="BX13" s="67">
        <f t="shared" si="28"/>
        <v>36000</v>
      </c>
      <c r="BY13" s="66">
        <f t="shared" si="29"/>
        <v>66600</v>
      </c>
      <c r="BZ13" s="64">
        <v>1000</v>
      </c>
      <c r="CA13" s="67">
        <f t="shared" si="30"/>
        <v>3000</v>
      </c>
      <c r="CB13" s="66">
        <f t="shared" si="31"/>
        <v>5550</v>
      </c>
      <c r="CC13" s="64">
        <v>24000</v>
      </c>
      <c r="CD13" s="67">
        <f t="shared" si="32"/>
        <v>72000</v>
      </c>
      <c r="CE13" s="66">
        <f t="shared" si="33"/>
        <v>133200</v>
      </c>
      <c r="CF13" s="64">
        <v>22000</v>
      </c>
      <c r="CG13" s="67">
        <f t="shared" si="34"/>
        <v>66000</v>
      </c>
      <c r="CH13" s="66">
        <f t="shared" si="35"/>
        <v>122100</v>
      </c>
      <c r="CI13" s="64">
        <v>17200</v>
      </c>
      <c r="CJ13" s="65">
        <f t="shared" si="36"/>
        <v>51600</v>
      </c>
      <c r="CK13" s="66">
        <f t="shared" si="37"/>
        <v>95460</v>
      </c>
      <c r="CL13" s="64">
        <v>60</v>
      </c>
      <c r="CM13" s="65">
        <f t="shared" si="38"/>
        <v>180</v>
      </c>
      <c r="CN13" s="66">
        <f t="shared" si="39"/>
        <v>333</v>
      </c>
      <c r="CO13" s="64">
        <v>0</v>
      </c>
      <c r="CP13" s="65">
        <f t="shared" si="40"/>
        <v>0</v>
      </c>
      <c r="CQ13" s="66">
        <f t="shared" si="41"/>
        <v>0</v>
      </c>
      <c r="CR13" s="70">
        <v>190146</v>
      </c>
    </row>
    <row r="14" spans="1:96" s="6" customFormat="1" ht="52.5" customHeight="1">
      <c r="A14" s="37">
        <v>14</v>
      </c>
      <c r="B14" s="35" t="s">
        <v>13</v>
      </c>
      <c r="C14" s="7" t="s">
        <v>54</v>
      </c>
      <c r="D14" s="7" t="s">
        <v>131</v>
      </c>
      <c r="E14" s="7" t="s">
        <v>132</v>
      </c>
      <c r="F14" s="7" t="s">
        <v>135</v>
      </c>
      <c r="G14" s="8" t="s">
        <v>133</v>
      </c>
      <c r="H14" s="7" t="s">
        <v>134</v>
      </c>
      <c r="I14" s="7" t="s">
        <v>141</v>
      </c>
      <c r="J14" s="18" t="s">
        <v>138</v>
      </c>
      <c r="K14" s="19">
        <v>299592</v>
      </c>
      <c r="L14" s="10">
        <v>2.62</v>
      </c>
      <c r="M14" s="10">
        <v>2.6</v>
      </c>
      <c r="N14" s="12">
        <v>778939.2</v>
      </c>
      <c r="O14" s="18" t="s">
        <v>146</v>
      </c>
      <c r="P14" s="16" t="s">
        <v>142</v>
      </c>
      <c r="Q14" s="16" t="s">
        <v>139</v>
      </c>
      <c r="R14" s="28">
        <v>3.415</v>
      </c>
      <c r="S14" s="20" t="s">
        <v>154</v>
      </c>
      <c r="T14" s="18" t="s">
        <v>143</v>
      </c>
      <c r="U14" s="24" t="s">
        <v>155</v>
      </c>
      <c r="V14" s="23">
        <v>10</v>
      </c>
      <c r="W14" s="9" t="s">
        <v>13</v>
      </c>
      <c r="X14" s="12">
        <v>56.37</v>
      </c>
      <c r="Y14" s="13">
        <v>10</v>
      </c>
      <c r="Z14" s="7" t="s">
        <v>63</v>
      </c>
      <c r="AA14" s="11" t="s">
        <v>158</v>
      </c>
      <c r="AB14" s="11" t="s">
        <v>157</v>
      </c>
      <c r="AC14" s="8" t="s">
        <v>156</v>
      </c>
      <c r="AD14" s="9" t="s">
        <v>11</v>
      </c>
      <c r="AE14" s="15" t="s">
        <v>35</v>
      </c>
      <c r="AF14" s="63">
        <v>2.6</v>
      </c>
      <c r="AG14" s="64">
        <v>18000</v>
      </c>
      <c r="AH14" s="65">
        <f t="shared" si="0"/>
        <v>54000</v>
      </c>
      <c r="AI14" s="66">
        <f t="shared" si="1"/>
        <v>140400</v>
      </c>
      <c r="AJ14" s="64">
        <v>690</v>
      </c>
      <c r="AK14" s="65">
        <f t="shared" si="2"/>
        <v>2070</v>
      </c>
      <c r="AL14" s="66">
        <f t="shared" si="3"/>
        <v>5382</v>
      </c>
      <c r="AM14" s="64">
        <v>6400</v>
      </c>
      <c r="AN14" s="65">
        <f t="shared" si="4"/>
        <v>19200</v>
      </c>
      <c r="AO14" s="66">
        <f t="shared" si="5"/>
        <v>49920</v>
      </c>
      <c r="AP14" s="64">
        <v>6000</v>
      </c>
      <c r="AQ14" s="67">
        <f t="shared" si="6"/>
        <v>18000</v>
      </c>
      <c r="AR14" s="66">
        <f t="shared" si="7"/>
        <v>46800</v>
      </c>
      <c r="AS14" s="64">
        <v>100</v>
      </c>
      <c r="AT14" s="65">
        <f t="shared" si="8"/>
        <v>300</v>
      </c>
      <c r="AU14" s="66">
        <f t="shared" si="9"/>
        <v>780</v>
      </c>
      <c r="AV14" s="64">
        <v>18000</v>
      </c>
      <c r="AW14" s="67">
        <f t="shared" si="10"/>
        <v>54000</v>
      </c>
      <c r="AX14" s="66">
        <f t="shared" si="11"/>
        <v>140400</v>
      </c>
      <c r="AY14" s="64">
        <v>400</v>
      </c>
      <c r="AZ14" s="67">
        <f t="shared" si="12"/>
        <v>1200</v>
      </c>
      <c r="BA14" s="68">
        <f t="shared" si="13"/>
        <v>3120</v>
      </c>
      <c r="BB14" s="64">
        <v>2870</v>
      </c>
      <c r="BC14" s="67">
        <f t="shared" si="14"/>
        <v>8610</v>
      </c>
      <c r="BD14" s="66">
        <f t="shared" si="15"/>
        <v>22386</v>
      </c>
      <c r="BE14" s="64">
        <v>7000</v>
      </c>
      <c r="BF14" s="67">
        <f t="shared" si="16"/>
        <v>21000</v>
      </c>
      <c r="BG14" s="66">
        <f t="shared" si="17"/>
        <v>54600</v>
      </c>
      <c r="BH14" s="64">
        <v>1000</v>
      </c>
      <c r="BI14" s="67">
        <f t="shared" si="18"/>
        <v>3000</v>
      </c>
      <c r="BJ14" s="66">
        <f t="shared" si="19"/>
        <v>7800</v>
      </c>
      <c r="BK14" s="64">
        <v>4000</v>
      </c>
      <c r="BL14" s="67">
        <f t="shared" si="20"/>
        <v>12000</v>
      </c>
      <c r="BM14" s="66">
        <f t="shared" si="21"/>
        <v>31200</v>
      </c>
      <c r="BN14" s="69">
        <v>300</v>
      </c>
      <c r="BO14" s="67">
        <f t="shared" si="22"/>
        <v>900</v>
      </c>
      <c r="BP14" s="66">
        <f t="shared" si="23"/>
        <v>2340</v>
      </c>
      <c r="BQ14" s="64">
        <v>2000</v>
      </c>
      <c r="BR14" s="67">
        <f t="shared" si="24"/>
        <v>6000</v>
      </c>
      <c r="BS14" s="66">
        <f t="shared" si="25"/>
        <v>15600</v>
      </c>
      <c r="BT14" s="64">
        <v>6100</v>
      </c>
      <c r="BU14" s="67">
        <f t="shared" si="26"/>
        <v>18300</v>
      </c>
      <c r="BV14" s="66">
        <f t="shared" si="27"/>
        <v>47580</v>
      </c>
      <c r="BW14" s="64">
        <v>5000</v>
      </c>
      <c r="BX14" s="67">
        <f t="shared" si="28"/>
        <v>15000</v>
      </c>
      <c r="BY14" s="66">
        <f t="shared" si="29"/>
        <v>39000</v>
      </c>
      <c r="BZ14" s="64">
        <v>1000</v>
      </c>
      <c r="CA14" s="67">
        <f t="shared" si="30"/>
        <v>3000</v>
      </c>
      <c r="CB14" s="66">
        <f t="shared" si="31"/>
        <v>7800</v>
      </c>
      <c r="CC14" s="64">
        <v>1000</v>
      </c>
      <c r="CD14" s="67">
        <f t="shared" si="32"/>
        <v>3000</v>
      </c>
      <c r="CE14" s="66">
        <f t="shared" si="33"/>
        <v>7800</v>
      </c>
      <c r="CF14" s="64">
        <v>2400</v>
      </c>
      <c r="CG14" s="67">
        <f t="shared" si="34"/>
        <v>7200</v>
      </c>
      <c r="CH14" s="66">
        <f t="shared" si="35"/>
        <v>18720</v>
      </c>
      <c r="CI14" s="64">
        <v>900</v>
      </c>
      <c r="CJ14" s="65">
        <f t="shared" si="36"/>
        <v>2700</v>
      </c>
      <c r="CK14" s="66">
        <f t="shared" si="37"/>
        <v>7020</v>
      </c>
      <c r="CL14" s="64">
        <v>60</v>
      </c>
      <c r="CM14" s="65">
        <f t="shared" si="38"/>
        <v>180</v>
      </c>
      <c r="CN14" s="66">
        <f t="shared" si="39"/>
        <v>468</v>
      </c>
      <c r="CO14" s="64">
        <v>0</v>
      </c>
      <c r="CP14" s="65">
        <f t="shared" si="40"/>
        <v>0</v>
      </c>
      <c r="CQ14" s="66">
        <f t="shared" si="41"/>
        <v>0</v>
      </c>
      <c r="CR14" s="70">
        <v>49932</v>
      </c>
    </row>
    <row r="15" spans="1:96" s="6" customFormat="1" ht="53.25" customHeight="1">
      <c r="A15" s="37">
        <v>15</v>
      </c>
      <c r="B15" s="35" t="s">
        <v>13</v>
      </c>
      <c r="C15" s="7" t="s">
        <v>55</v>
      </c>
      <c r="D15" s="7" t="s">
        <v>131</v>
      </c>
      <c r="E15" s="8" t="s">
        <v>132</v>
      </c>
      <c r="F15" s="7" t="s">
        <v>135</v>
      </c>
      <c r="G15" s="8" t="s">
        <v>133</v>
      </c>
      <c r="H15" s="7" t="s">
        <v>134</v>
      </c>
      <c r="I15" s="7" t="s">
        <v>141</v>
      </c>
      <c r="J15" s="18" t="s">
        <v>138</v>
      </c>
      <c r="K15" s="19">
        <v>21276</v>
      </c>
      <c r="L15" s="10">
        <v>2.8</v>
      </c>
      <c r="M15" s="10">
        <v>2.8</v>
      </c>
      <c r="N15" s="12">
        <v>59572.800000000003</v>
      </c>
      <c r="O15" s="18" t="s">
        <v>147</v>
      </c>
      <c r="P15" s="16" t="s">
        <v>142</v>
      </c>
      <c r="Q15" s="16" t="s">
        <v>139</v>
      </c>
      <c r="R15" s="28">
        <v>3.8765999999999998</v>
      </c>
      <c r="S15" s="20" t="s">
        <v>162</v>
      </c>
      <c r="T15" s="18" t="s">
        <v>143</v>
      </c>
      <c r="U15" s="11" t="s">
        <v>161</v>
      </c>
      <c r="V15" s="23">
        <v>10</v>
      </c>
      <c r="W15" s="9" t="s">
        <v>13</v>
      </c>
      <c r="X15" s="12">
        <v>63.98</v>
      </c>
      <c r="Y15" s="13">
        <v>10</v>
      </c>
      <c r="Z15" s="7" t="s">
        <v>63</v>
      </c>
      <c r="AA15" s="11" t="s">
        <v>159</v>
      </c>
      <c r="AB15" s="9">
        <v>0</v>
      </c>
      <c r="AC15" s="8" t="s">
        <v>160</v>
      </c>
      <c r="AD15" s="9" t="s">
        <v>11</v>
      </c>
      <c r="AE15" s="15" t="s">
        <v>35</v>
      </c>
      <c r="AF15" s="63">
        <v>2.8</v>
      </c>
      <c r="AG15" s="64">
        <v>600</v>
      </c>
      <c r="AH15" s="65">
        <f t="shared" si="0"/>
        <v>1800</v>
      </c>
      <c r="AI15" s="66">
        <f t="shared" si="1"/>
        <v>5040</v>
      </c>
      <c r="AJ15" s="64">
        <v>0</v>
      </c>
      <c r="AK15" s="65">
        <f t="shared" si="2"/>
        <v>0</v>
      </c>
      <c r="AL15" s="66">
        <f t="shared" si="3"/>
        <v>0</v>
      </c>
      <c r="AM15" s="64">
        <v>750</v>
      </c>
      <c r="AN15" s="65">
        <f t="shared" si="4"/>
        <v>2250</v>
      </c>
      <c r="AO15" s="66">
        <f t="shared" si="5"/>
        <v>6300</v>
      </c>
      <c r="AP15" s="64">
        <v>1000</v>
      </c>
      <c r="AQ15" s="67">
        <f t="shared" si="6"/>
        <v>3000</v>
      </c>
      <c r="AR15" s="66">
        <f t="shared" si="7"/>
        <v>8400</v>
      </c>
      <c r="AS15" s="64">
        <v>0</v>
      </c>
      <c r="AT15" s="65">
        <f t="shared" si="8"/>
        <v>0</v>
      </c>
      <c r="AU15" s="66">
        <f t="shared" si="9"/>
        <v>0</v>
      </c>
      <c r="AV15" s="64">
        <v>500</v>
      </c>
      <c r="AW15" s="67">
        <f t="shared" si="10"/>
        <v>1500</v>
      </c>
      <c r="AX15" s="66">
        <f t="shared" si="11"/>
        <v>4200</v>
      </c>
      <c r="AY15" s="64">
        <v>0</v>
      </c>
      <c r="AZ15" s="67">
        <f t="shared" si="12"/>
        <v>0</v>
      </c>
      <c r="BA15" s="68">
        <f t="shared" si="13"/>
        <v>0</v>
      </c>
      <c r="BB15" s="64">
        <v>100</v>
      </c>
      <c r="BC15" s="67">
        <f t="shared" si="14"/>
        <v>300</v>
      </c>
      <c r="BD15" s="66">
        <f t="shared" si="15"/>
        <v>840</v>
      </c>
      <c r="BE15" s="64">
        <v>0</v>
      </c>
      <c r="BF15" s="67">
        <f t="shared" si="16"/>
        <v>0</v>
      </c>
      <c r="BG15" s="66">
        <f t="shared" si="17"/>
        <v>0</v>
      </c>
      <c r="BH15" s="64">
        <v>0</v>
      </c>
      <c r="BI15" s="67">
        <f t="shared" si="18"/>
        <v>0</v>
      </c>
      <c r="BJ15" s="66">
        <f t="shared" si="19"/>
        <v>0</v>
      </c>
      <c r="BK15" s="64">
        <v>2000</v>
      </c>
      <c r="BL15" s="67">
        <f t="shared" si="20"/>
        <v>6000</v>
      </c>
      <c r="BM15" s="66">
        <f t="shared" si="21"/>
        <v>16800</v>
      </c>
      <c r="BN15" s="69">
        <v>100</v>
      </c>
      <c r="BO15" s="67">
        <f t="shared" si="22"/>
        <v>300</v>
      </c>
      <c r="BP15" s="66">
        <f t="shared" si="23"/>
        <v>840</v>
      </c>
      <c r="BQ15" s="64">
        <v>0</v>
      </c>
      <c r="BR15" s="67">
        <f t="shared" si="24"/>
        <v>0</v>
      </c>
      <c r="BS15" s="66">
        <f t="shared" si="25"/>
        <v>0</v>
      </c>
      <c r="BT15" s="64">
        <v>0</v>
      </c>
      <c r="BU15" s="67">
        <f t="shared" si="26"/>
        <v>0</v>
      </c>
      <c r="BV15" s="66">
        <f t="shared" si="27"/>
        <v>0</v>
      </c>
      <c r="BW15" s="64">
        <v>0</v>
      </c>
      <c r="BX15" s="67">
        <f t="shared" si="28"/>
        <v>0</v>
      </c>
      <c r="BY15" s="66">
        <f t="shared" si="29"/>
        <v>0</v>
      </c>
      <c r="BZ15" s="64">
        <v>0</v>
      </c>
      <c r="CA15" s="67">
        <f t="shared" si="30"/>
        <v>0</v>
      </c>
      <c r="CB15" s="66">
        <f t="shared" si="31"/>
        <v>0</v>
      </c>
      <c r="CC15" s="64">
        <v>300</v>
      </c>
      <c r="CD15" s="67">
        <f t="shared" si="32"/>
        <v>900</v>
      </c>
      <c r="CE15" s="66">
        <f t="shared" si="33"/>
        <v>2520</v>
      </c>
      <c r="CF15" s="64">
        <v>500</v>
      </c>
      <c r="CG15" s="67">
        <f t="shared" si="34"/>
        <v>1500</v>
      </c>
      <c r="CH15" s="66">
        <f t="shared" si="35"/>
        <v>4200</v>
      </c>
      <c r="CI15" s="64">
        <v>0</v>
      </c>
      <c r="CJ15" s="65">
        <f t="shared" si="36"/>
        <v>0</v>
      </c>
      <c r="CK15" s="66">
        <f t="shared" si="37"/>
        <v>0</v>
      </c>
      <c r="CL15" s="64">
        <v>60</v>
      </c>
      <c r="CM15" s="65">
        <f t="shared" si="38"/>
        <v>180</v>
      </c>
      <c r="CN15" s="66">
        <f t="shared" si="39"/>
        <v>503.99999999999994</v>
      </c>
      <c r="CO15" s="64">
        <v>0</v>
      </c>
      <c r="CP15" s="65">
        <f t="shared" si="40"/>
        <v>0</v>
      </c>
      <c r="CQ15" s="66">
        <f t="shared" si="41"/>
        <v>0</v>
      </c>
      <c r="CR15" s="70">
        <v>3546</v>
      </c>
    </row>
    <row r="16" spans="1:96" s="6" customFormat="1" ht="69.75" customHeight="1">
      <c r="A16" s="37">
        <v>16</v>
      </c>
      <c r="B16" s="35" t="s">
        <v>13</v>
      </c>
      <c r="C16" s="7" t="s">
        <v>56</v>
      </c>
      <c r="D16" s="21" t="s">
        <v>165</v>
      </c>
      <c r="E16" s="8" t="s">
        <v>164</v>
      </c>
      <c r="F16" s="7" t="s">
        <v>163</v>
      </c>
      <c r="G16" s="8" t="s">
        <v>166</v>
      </c>
      <c r="H16" s="7" t="s">
        <v>167</v>
      </c>
      <c r="I16" s="18" t="s">
        <v>168</v>
      </c>
      <c r="J16" s="18" t="s">
        <v>169</v>
      </c>
      <c r="K16" s="19">
        <v>50212</v>
      </c>
      <c r="L16" s="10">
        <v>60</v>
      </c>
      <c r="M16" s="10">
        <v>57.040900000000001</v>
      </c>
      <c r="N16" s="12">
        <v>2864137.67</v>
      </c>
      <c r="O16" s="18" t="s">
        <v>170</v>
      </c>
      <c r="P16" s="18" t="s">
        <v>169</v>
      </c>
      <c r="Q16" s="16" t="s">
        <v>119</v>
      </c>
      <c r="R16" s="28">
        <v>57.040900000000001</v>
      </c>
      <c r="S16" s="18" t="s">
        <v>176</v>
      </c>
      <c r="T16" s="31" t="s">
        <v>175</v>
      </c>
      <c r="U16" s="11" t="s">
        <v>171</v>
      </c>
      <c r="V16" s="23">
        <v>1</v>
      </c>
      <c r="W16" s="9" t="s">
        <v>12</v>
      </c>
      <c r="X16" s="12">
        <v>125.49</v>
      </c>
      <c r="Y16" s="13">
        <v>10</v>
      </c>
      <c r="Z16" s="11" t="s">
        <v>172</v>
      </c>
      <c r="AA16" s="11" t="s">
        <v>174</v>
      </c>
      <c r="AB16" s="11" t="s">
        <v>35</v>
      </c>
      <c r="AC16" s="8" t="s">
        <v>173</v>
      </c>
      <c r="AD16" s="9" t="s">
        <v>11</v>
      </c>
      <c r="AE16" s="15" t="s">
        <v>35</v>
      </c>
      <c r="AF16" s="63">
        <v>57.040900000000001</v>
      </c>
      <c r="AG16" s="64">
        <v>100</v>
      </c>
      <c r="AH16" s="65">
        <f t="shared" si="0"/>
        <v>300</v>
      </c>
      <c r="AI16" s="66">
        <f t="shared" si="1"/>
        <v>17112.27</v>
      </c>
      <c r="AJ16" s="64">
        <v>720</v>
      </c>
      <c r="AK16" s="65">
        <f t="shared" si="2"/>
        <v>2160</v>
      </c>
      <c r="AL16" s="66">
        <f t="shared" si="3"/>
        <v>123208.344</v>
      </c>
      <c r="AM16" s="64">
        <v>1400</v>
      </c>
      <c r="AN16" s="65">
        <f t="shared" si="4"/>
        <v>4200</v>
      </c>
      <c r="AO16" s="66">
        <f t="shared" si="5"/>
        <v>239571.78</v>
      </c>
      <c r="AP16" s="64">
        <v>318</v>
      </c>
      <c r="AQ16" s="67">
        <f t="shared" si="6"/>
        <v>954</v>
      </c>
      <c r="AR16" s="66">
        <f t="shared" si="7"/>
        <v>54417.018600000003</v>
      </c>
      <c r="AS16" s="64">
        <v>1670</v>
      </c>
      <c r="AT16" s="65">
        <f t="shared" si="8"/>
        <v>5010</v>
      </c>
      <c r="AU16" s="66">
        <f t="shared" si="9"/>
        <v>285774.90899999999</v>
      </c>
      <c r="AV16" s="64">
        <v>6000</v>
      </c>
      <c r="AW16" s="67">
        <f t="shared" si="10"/>
        <v>18000</v>
      </c>
      <c r="AX16" s="66">
        <f t="shared" si="11"/>
        <v>1026736.2</v>
      </c>
      <c r="AY16" s="64">
        <v>1500</v>
      </c>
      <c r="AZ16" s="67">
        <f t="shared" si="12"/>
        <v>4500</v>
      </c>
      <c r="BA16" s="68">
        <f t="shared" si="13"/>
        <v>256684.05</v>
      </c>
      <c r="BB16" s="64">
        <v>1450</v>
      </c>
      <c r="BC16" s="67">
        <f t="shared" si="14"/>
        <v>4350</v>
      </c>
      <c r="BD16" s="66">
        <f t="shared" si="15"/>
        <v>248127.91500000001</v>
      </c>
      <c r="BE16" s="64">
        <v>600</v>
      </c>
      <c r="BF16" s="67">
        <f t="shared" si="16"/>
        <v>1800</v>
      </c>
      <c r="BG16" s="66">
        <f t="shared" si="17"/>
        <v>102673.62</v>
      </c>
      <c r="BH16" s="64">
        <v>0</v>
      </c>
      <c r="BI16" s="67">
        <f t="shared" si="18"/>
        <v>0</v>
      </c>
      <c r="BJ16" s="66">
        <f t="shared" si="19"/>
        <v>0</v>
      </c>
      <c r="BK16" s="64">
        <v>50</v>
      </c>
      <c r="BL16" s="67">
        <f t="shared" si="20"/>
        <v>150</v>
      </c>
      <c r="BM16" s="66">
        <f t="shared" si="21"/>
        <v>8556.1350000000002</v>
      </c>
      <c r="BN16" s="69">
        <v>90</v>
      </c>
      <c r="BO16" s="67">
        <f t="shared" si="22"/>
        <v>270</v>
      </c>
      <c r="BP16" s="66">
        <f t="shared" si="23"/>
        <v>15401.043</v>
      </c>
      <c r="BQ16" s="64">
        <v>20</v>
      </c>
      <c r="BR16" s="67">
        <f t="shared" si="24"/>
        <v>60</v>
      </c>
      <c r="BS16" s="66">
        <f t="shared" si="25"/>
        <v>3422.4540000000002</v>
      </c>
      <c r="BT16" s="64">
        <v>0</v>
      </c>
      <c r="BU16" s="67">
        <f t="shared" si="26"/>
        <v>0</v>
      </c>
      <c r="BV16" s="66">
        <f t="shared" si="27"/>
        <v>0</v>
      </c>
      <c r="BW16" s="64">
        <v>0</v>
      </c>
      <c r="BX16" s="67">
        <f t="shared" si="28"/>
        <v>0</v>
      </c>
      <c r="BY16" s="66">
        <f t="shared" si="29"/>
        <v>0</v>
      </c>
      <c r="BZ16" s="64">
        <v>0</v>
      </c>
      <c r="CA16" s="67">
        <f t="shared" si="30"/>
        <v>0</v>
      </c>
      <c r="CB16" s="66">
        <f t="shared" si="31"/>
        <v>0</v>
      </c>
      <c r="CC16" s="64">
        <v>30</v>
      </c>
      <c r="CD16" s="67">
        <f t="shared" si="32"/>
        <v>90</v>
      </c>
      <c r="CE16" s="66">
        <f>CD16*AF16</f>
        <v>5133.6810000000005</v>
      </c>
      <c r="CF16" s="64">
        <v>0</v>
      </c>
      <c r="CG16" s="67">
        <f t="shared" si="34"/>
        <v>0</v>
      </c>
      <c r="CH16" s="66">
        <f t="shared" si="35"/>
        <v>0</v>
      </c>
      <c r="CI16" s="64">
        <v>0</v>
      </c>
      <c r="CJ16" s="65">
        <f t="shared" si="36"/>
        <v>0</v>
      </c>
      <c r="CK16" s="66">
        <f t="shared" si="37"/>
        <v>0</v>
      </c>
      <c r="CL16" s="64">
        <v>0</v>
      </c>
      <c r="CM16" s="65">
        <f t="shared" si="38"/>
        <v>0</v>
      </c>
      <c r="CN16" s="66">
        <f t="shared" si="39"/>
        <v>0</v>
      </c>
      <c r="CO16" s="64">
        <v>0</v>
      </c>
      <c r="CP16" s="65">
        <f t="shared" si="40"/>
        <v>0</v>
      </c>
      <c r="CQ16" s="66">
        <f t="shared" si="41"/>
        <v>0</v>
      </c>
      <c r="CR16" s="70">
        <v>8368</v>
      </c>
    </row>
    <row r="17" spans="1:81" s="6" customFormat="1" ht="29.25" customHeight="1">
      <c r="A17" s="1"/>
      <c r="B17" s="2"/>
      <c r="C17" s="2"/>
      <c r="D17" s="3"/>
      <c r="E17" s="3"/>
      <c r="F17" s="3"/>
      <c r="G17" s="3"/>
      <c r="H17" s="3"/>
      <c r="I17" s="3"/>
      <c r="J17" s="3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</row>
    <row r="18" spans="1:81" s="6" customFormat="1" ht="53.45" customHeight="1">
      <c r="A18" s="1"/>
      <c r="B18" s="2"/>
      <c r="C18" s="2"/>
      <c r="D18" s="3"/>
      <c r="E18" s="3"/>
      <c r="F18" s="3"/>
      <c r="G18" s="3"/>
      <c r="H18" s="3"/>
      <c r="I18" s="3"/>
      <c r="J18" s="3"/>
      <c r="K18" s="4"/>
      <c r="L18" s="4"/>
      <c r="M18" s="4"/>
      <c r="N18" s="32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</row>
    <row r="19" spans="1:81" s="6" customFormat="1" ht="29.25" customHeight="1">
      <c r="A19" s="1"/>
      <c r="B19" s="2"/>
      <c r="C19" s="2"/>
      <c r="D19" s="3"/>
      <c r="E19" s="3"/>
      <c r="F19" s="3"/>
      <c r="G19" s="3"/>
      <c r="H19" s="3"/>
      <c r="I19" s="3"/>
      <c r="J19" s="3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</row>
    <row r="21" spans="1:81">
      <c r="G21" s="41"/>
    </row>
    <row r="32" spans="1:81"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</row>
    <row r="33" spans="32:81"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</row>
    <row r="34" spans="32:81"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</row>
    <row r="35" spans="32:81"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</row>
    <row r="36" spans="32:81"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</row>
    <row r="37" spans="32:81"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</row>
    <row r="38" spans="32:81"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</row>
    <row r="39" spans="32:81"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</row>
    <row r="40" spans="32:81"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</row>
    <row r="41" spans="32:81"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</row>
    <row r="42" spans="32:81"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</row>
    <row r="43" spans="32:81"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</row>
    <row r="44" spans="32:81"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</row>
    <row r="45" spans="32:81"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</row>
    <row r="46" spans="32:81"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</row>
    <row r="47" spans="32:81"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</row>
    <row r="48" spans="32:81"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</row>
    <row r="49" spans="32:81"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</row>
    <row r="50" spans="32:81"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</row>
    <row r="51" spans="32:81"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</row>
    <row r="52" spans="32:81"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</row>
    <row r="53" spans="32:81"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</row>
    <row r="54" spans="32:81"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</row>
    <row r="55" spans="32:81"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</row>
    <row r="56" spans="32:81"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</row>
    <row r="57" spans="32:81"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</row>
    <row r="58" spans="32:81"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</row>
    <row r="59" spans="32:81"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</row>
    <row r="60" spans="32:81"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</row>
    <row r="61" spans="32:81"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</row>
    <row r="62" spans="32:81"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</row>
    <row r="63" spans="32:81"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</row>
    <row r="64" spans="32:81"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</row>
    <row r="65" spans="32:81"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</row>
    <row r="66" spans="32:81"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</row>
    <row r="67" spans="32:81"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</row>
    <row r="68" spans="32:81"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</row>
    <row r="69" spans="32:81"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</row>
    <row r="70" spans="32:81"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</row>
    <row r="71" spans="32:81"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</row>
    <row r="72" spans="32:81"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</row>
    <row r="73" spans="32:81"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</row>
    <row r="74" spans="32:81"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</row>
    <row r="75" spans="32:81"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</row>
    <row r="76" spans="32:81"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</row>
    <row r="77" spans="32:81"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</row>
    <row r="78" spans="32:81"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</row>
    <row r="79" spans="32:81"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</row>
    <row r="80" spans="32:81"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</row>
    <row r="81" spans="32:81"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</row>
    <row r="82" spans="32:81"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</row>
    <row r="83" spans="32:81"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</row>
    <row r="84" spans="32:81"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</row>
    <row r="85" spans="32:81"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</row>
    <row r="86" spans="32:81"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</row>
    <row r="87" spans="32:81"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</row>
    <row r="88" spans="32:81"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</row>
    <row r="89" spans="32:81"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</row>
    <row r="90" spans="32:81"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</row>
    <row r="91" spans="32:81"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</row>
    <row r="92" spans="32:81"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</row>
    <row r="93" spans="32:81"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</row>
    <row r="94" spans="32:81"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</row>
    <row r="95" spans="32:81"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</row>
    <row r="96" spans="32:81"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</row>
    <row r="97" spans="32:81"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</row>
    <row r="98" spans="32:81"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</row>
    <row r="99" spans="32:81"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</row>
    <row r="100" spans="32:81"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</row>
    <row r="101" spans="32:81"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</row>
    <row r="102" spans="32:81"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</row>
    <row r="103" spans="32:81"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</row>
    <row r="104" spans="32:81"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</row>
    <row r="105" spans="32:81"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</row>
    <row r="106" spans="32:81"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</row>
    <row r="107" spans="32:81"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</row>
    <row r="108" spans="32:81"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</row>
    <row r="109" spans="32:81"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</row>
    <row r="110" spans="32:81"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</row>
    <row r="111" spans="32:81"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</row>
    <row r="112" spans="32:81"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</row>
    <row r="113" spans="32:81"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</row>
    <row r="114" spans="32:81"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</row>
    <row r="115" spans="32:81"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</row>
    <row r="116" spans="32:81"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</row>
    <row r="117" spans="32:81"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</row>
    <row r="118" spans="32:81"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</row>
    <row r="119" spans="32:81"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</row>
    <row r="120" spans="32:81"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</row>
    <row r="121" spans="32:81"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</row>
    <row r="122" spans="32:81"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</row>
    <row r="123" spans="32:81"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</row>
    <row r="124" spans="32:81"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</row>
    <row r="125" spans="32:81"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</row>
    <row r="126" spans="32:81"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</row>
    <row r="127" spans="32:81"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</row>
    <row r="128" spans="32:81"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</row>
    <row r="129" spans="32:81"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</row>
    <row r="130" spans="32:81"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</row>
    <row r="131" spans="32:81"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</row>
    <row r="132" spans="32:81"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  <c r="CC132" s="43"/>
    </row>
    <row r="133" spans="32:81"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  <c r="CC133" s="43"/>
    </row>
    <row r="134" spans="32:81"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</row>
    <row r="135" spans="32:81"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3"/>
    </row>
    <row r="136" spans="32:81"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</row>
    <row r="137" spans="32:81"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3"/>
      <c r="CC137" s="43"/>
    </row>
    <row r="138" spans="32:81"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  <c r="CC138" s="43"/>
    </row>
    <row r="139" spans="32:81"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</row>
    <row r="140" spans="32:81"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</row>
    <row r="141" spans="32:81"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</row>
    <row r="142" spans="32:81"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</row>
    <row r="143" spans="32:81"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</row>
    <row r="144" spans="32:81"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</row>
    <row r="145" spans="32:81"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</row>
    <row r="146" spans="32:81"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</row>
    <row r="147" spans="32:81"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</row>
    <row r="148" spans="32:81"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</row>
    <row r="149" spans="32:81"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</row>
    <row r="150" spans="32:81"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</row>
    <row r="151" spans="32:81"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</row>
    <row r="152" spans="32:81"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</row>
    <row r="153" spans="32:81"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</row>
    <row r="154" spans="32:81"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  <c r="BK154" s="43"/>
      <c r="BL154" s="43"/>
      <c r="BM154" s="43"/>
      <c r="BN154" s="43"/>
      <c r="BO154" s="43"/>
      <c r="BP154" s="43"/>
      <c r="BQ154" s="43"/>
      <c r="BR154" s="43"/>
      <c r="BS154" s="43"/>
      <c r="BT154" s="43"/>
      <c r="BU154" s="43"/>
      <c r="BV154" s="43"/>
      <c r="BW154" s="43"/>
      <c r="BX154" s="43"/>
      <c r="BY154" s="43"/>
      <c r="BZ154" s="43"/>
      <c r="CA154" s="43"/>
      <c r="CB154" s="43"/>
      <c r="CC154" s="43"/>
    </row>
    <row r="155" spans="32:81"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43"/>
      <c r="BY155" s="43"/>
      <c r="BZ155" s="43"/>
      <c r="CA155" s="43"/>
      <c r="CB155" s="43"/>
      <c r="CC155" s="43"/>
    </row>
    <row r="156" spans="32:81"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3"/>
      <c r="BI156" s="43"/>
      <c r="BJ156" s="43"/>
      <c r="BK156" s="43"/>
      <c r="BL156" s="43"/>
      <c r="BM156" s="43"/>
      <c r="BN156" s="43"/>
      <c r="BO156" s="43"/>
      <c r="BP156" s="43"/>
      <c r="BQ156" s="43"/>
      <c r="BR156" s="43"/>
      <c r="BS156" s="43"/>
      <c r="BT156" s="43"/>
      <c r="BU156" s="43"/>
      <c r="BV156" s="43"/>
      <c r="BW156" s="43"/>
      <c r="BX156" s="43"/>
      <c r="BY156" s="43"/>
      <c r="BZ156" s="43"/>
      <c r="CA156" s="43"/>
      <c r="CB156" s="43"/>
      <c r="CC156" s="43"/>
    </row>
    <row r="157" spans="32:81"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  <c r="BH157" s="43"/>
      <c r="BI157" s="43"/>
      <c r="BJ157" s="43"/>
      <c r="BK157" s="43"/>
      <c r="BL157" s="43"/>
      <c r="BM157" s="43"/>
      <c r="BN157" s="43"/>
      <c r="BO157" s="43"/>
      <c r="BP157" s="43"/>
      <c r="BQ157" s="43"/>
      <c r="BR157" s="43"/>
      <c r="BS157" s="43"/>
      <c r="BT157" s="43"/>
      <c r="BU157" s="43"/>
      <c r="BV157" s="43"/>
      <c r="BW157" s="43"/>
      <c r="BX157" s="43"/>
      <c r="BY157" s="43"/>
      <c r="BZ157" s="43"/>
      <c r="CA157" s="43"/>
      <c r="CB157" s="43"/>
      <c r="CC157" s="43"/>
    </row>
    <row r="158" spans="32:81"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</row>
    <row r="159" spans="32:81"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  <c r="BG159" s="43"/>
      <c r="BH159" s="43"/>
      <c r="BI159" s="43"/>
      <c r="BJ159" s="43"/>
      <c r="BK159" s="43"/>
      <c r="BL159" s="43"/>
      <c r="BM159" s="43"/>
      <c r="BN159" s="43"/>
      <c r="BO159" s="43"/>
      <c r="BP159" s="43"/>
      <c r="BQ159" s="43"/>
      <c r="BR159" s="43"/>
      <c r="BS159" s="43"/>
      <c r="BT159" s="43"/>
      <c r="BU159" s="43"/>
      <c r="BV159" s="43"/>
      <c r="BW159" s="43"/>
      <c r="BX159" s="43"/>
      <c r="BY159" s="43"/>
      <c r="BZ159" s="43"/>
      <c r="CA159" s="43"/>
      <c r="CB159" s="43"/>
      <c r="CC159" s="43"/>
    </row>
    <row r="160" spans="32:81"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  <c r="BG160" s="43"/>
      <c r="BH160" s="43"/>
      <c r="BI160" s="43"/>
      <c r="BJ160" s="43"/>
      <c r="BK160" s="43"/>
      <c r="BL160" s="43"/>
      <c r="BM160" s="43"/>
      <c r="BN160" s="43"/>
      <c r="BO160" s="43"/>
      <c r="BP160" s="43"/>
      <c r="BQ160" s="43"/>
      <c r="BR160" s="43"/>
      <c r="BS160" s="43"/>
      <c r="BT160" s="43"/>
      <c r="BU160" s="43"/>
      <c r="BV160" s="43"/>
      <c r="BW160" s="43"/>
      <c r="BX160" s="43"/>
      <c r="BY160" s="43"/>
      <c r="BZ160" s="43"/>
      <c r="CA160" s="43"/>
      <c r="CB160" s="43"/>
      <c r="CC160" s="43"/>
    </row>
    <row r="161" spans="32:81"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  <c r="BH161" s="43"/>
      <c r="BI161" s="43"/>
      <c r="BJ161" s="43"/>
      <c r="BK161" s="43"/>
      <c r="BL161" s="43"/>
      <c r="BM161" s="43"/>
      <c r="BN161" s="43"/>
      <c r="BO161" s="43"/>
      <c r="BP161" s="43"/>
      <c r="BQ161" s="43"/>
      <c r="BR161" s="43"/>
      <c r="BS161" s="43"/>
      <c r="BT161" s="43"/>
      <c r="BU161" s="43"/>
      <c r="BV161" s="43"/>
      <c r="BW161" s="43"/>
      <c r="BX161" s="43"/>
      <c r="BY161" s="43"/>
      <c r="BZ161" s="43"/>
      <c r="CA161" s="43"/>
      <c r="CB161" s="43"/>
      <c r="CC161" s="43"/>
    </row>
    <row r="162" spans="32:81"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43"/>
      <c r="BX162" s="43"/>
      <c r="BY162" s="43"/>
      <c r="BZ162" s="43"/>
      <c r="CA162" s="43"/>
      <c r="CB162" s="43"/>
      <c r="CC162" s="43"/>
    </row>
    <row r="163" spans="32:81"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  <c r="BI163" s="43"/>
      <c r="BJ163" s="43"/>
      <c r="BK163" s="43"/>
      <c r="BL163" s="43"/>
      <c r="BM163" s="43"/>
      <c r="BN163" s="43"/>
      <c r="BO163" s="43"/>
      <c r="BP163" s="43"/>
      <c r="BQ163" s="43"/>
      <c r="BR163" s="43"/>
      <c r="BS163" s="43"/>
      <c r="BT163" s="43"/>
      <c r="BU163" s="43"/>
      <c r="BV163" s="43"/>
      <c r="BW163" s="43"/>
      <c r="BX163" s="43"/>
      <c r="BY163" s="43"/>
      <c r="BZ163" s="43"/>
      <c r="CA163" s="43"/>
      <c r="CB163" s="43"/>
      <c r="CC163" s="43"/>
    </row>
    <row r="164" spans="32:81"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</row>
    <row r="165" spans="32:81"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  <c r="BG165" s="43"/>
      <c r="BH165" s="43"/>
      <c r="BI165" s="43"/>
      <c r="BJ165" s="43"/>
      <c r="BK165" s="43"/>
      <c r="BL165" s="43"/>
      <c r="BM165" s="43"/>
      <c r="BN165" s="43"/>
      <c r="BO165" s="43"/>
      <c r="BP165" s="43"/>
      <c r="BQ165" s="43"/>
      <c r="BR165" s="43"/>
      <c r="BS165" s="43"/>
      <c r="BT165" s="43"/>
      <c r="BU165" s="43"/>
      <c r="BV165" s="43"/>
      <c r="BW165" s="43"/>
      <c r="BX165" s="43"/>
      <c r="BY165" s="43"/>
      <c r="BZ165" s="43"/>
      <c r="CA165" s="43"/>
      <c r="CB165" s="43"/>
      <c r="CC165" s="43"/>
    </row>
    <row r="166" spans="32:81"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  <c r="BG166" s="43"/>
      <c r="BH166" s="43"/>
      <c r="BI166" s="43"/>
      <c r="BJ166" s="43"/>
      <c r="BK166" s="43"/>
      <c r="BL166" s="43"/>
      <c r="BM166" s="43"/>
      <c r="BN166" s="43"/>
      <c r="BO166" s="43"/>
      <c r="BP166" s="43"/>
      <c r="BQ166" s="43"/>
      <c r="BR166" s="43"/>
      <c r="BS166" s="43"/>
      <c r="BT166" s="43"/>
      <c r="BU166" s="43"/>
      <c r="BV166" s="43"/>
      <c r="BW166" s="43"/>
      <c r="BX166" s="43"/>
      <c r="BY166" s="43"/>
      <c r="BZ166" s="43"/>
      <c r="CA166" s="43"/>
      <c r="CB166" s="43"/>
      <c r="CC166" s="43"/>
    </row>
    <row r="167" spans="32:81"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  <c r="BG167" s="43"/>
      <c r="BH167" s="43"/>
      <c r="BI167" s="43"/>
      <c r="BJ167" s="43"/>
      <c r="BK167" s="43"/>
      <c r="BL167" s="43"/>
      <c r="BM167" s="43"/>
      <c r="BN167" s="43"/>
      <c r="BO167" s="43"/>
      <c r="BP167" s="43"/>
      <c r="BQ167" s="43"/>
      <c r="BR167" s="43"/>
      <c r="BS167" s="43"/>
      <c r="BT167" s="43"/>
      <c r="BU167" s="43"/>
      <c r="BV167" s="43"/>
      <c r="BW167" s="43"/>
      <c r="BX167" s="43"/>
      <c r="BY167" s="43"/>
      <c r="BZ167" s="43"/>
      <c r="CA167" s="43"/>
      <c r="CB167" s="43"/>
      <c r="CC167" s="43"/>
    </row>
    <row r="168" spans="32:81"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  <c r="BG168" s="43"/>
      <c r="BH168" s="43"/>
      <c r="BI168" s="43"/>
      <c r="BJ168" s="43"/>
      <c r="BK168" s="43"/>
      <c r="BL168" s="43"/>
      <c r="BM168" s="43"/>
      <c r="BN168" s="43"/>
      <c r="BO168" s="43"/>
      <c r="BP168" s="43"/>
      <c r="BQ168" s="43"/>
      <c r="BR168" s="43"/>
      <c r="BS168" s="43"/>
      <c r="BT168" s="43"/>
      <c r="BU168" s="43"/>
      <c r="BV168" s="43"/>
      <c r="BW168" s="43"/>
      <c r="BX168" s="43"/>
      <c r="BY168" s="43"/>
      <c r="BZ168" s="43"/>
      <c r="CA168" s="43"/>
      <c r="CB168" s="43"/>
      <c r="CC168" s="43"/>
    </row>
    <row r="169" spans="32:81"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  <c r="BG169" s="43"/>
      <c r="BH169" s="43"/>
      <c r="BI169" s="43"/>
      <c r="BJ169" s="43"/>
      <c r="BK169" s="43"/>
      <c r="BL169" s="43"/>
      <c r="BM169" s="43"/>
      <c r="BN169" s="43"/>
      <c r="BO169" s="43"/>
      <c r="BP169" s="43"/>
      <c r="BQ169" s="43"/>
      <c r="BR169" s="43"/>
      <c r="BS169" s="43"/>
      <c r="BT169" s="43"/>
      <c r="BU169" s="43"/>
      <c r="BV169" s="43"/>
      <c r="BW169" s="43"/>
      <c r="BX169" s="43"/>
      <c r="BY169" s="43"/>
      <c r="BZ169" s="43"/>
      <c r="CA169" s="43"/>
      <c r="CB169" s="43"/>
      <c r="CC169" s="43"/>
    </row>
    <row r="170" spans="32:81"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  <c r="BG170" s="43"/>
      <c r="BH170" s="43"/>
      <c r="BI170" s="43"/>
      <c r="BJ170" s="43"/>
      <c r="BK170" s="43"/>
      <c r="BL170" s="43"/>
      <c r="BM170" s="43"/>
      <c r="BN170" s="43"/>
      <c r="BO170" s="43"/>
      <c r="BP170" s="43"/>
      <c r="BQ170" s="43"/>
      <c r="BR170" s="43"/>
      <c r="BS170" s="43"/>
      <c r="BT170" s="43"/>
      <c r="BU170" s="43"/>
      <c r="BV170" s="43"/>
      <c r="BW170" s="43"/>
      <c r="BX170" s="43"/>
      <c r="BY170" s="43"/>
      <c r="BZ170" s="43"/>
      <c r="CA170" s="43"/>
      <c r="CB170" s="43"/>
      <c r="CC170" s="43"/>
    </row>
    <row r="171" spans="32:81"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  <c r="BK171" s="43"/>
      <c r="BL171" s="43"/>
      <c r="BM171" s="43"/>
      <c r="BN171" s="43"/>
      <c r="BO171" s="43"/>
      <c r="BP171" s="43"/>
      <c r="BQ171" s="43"/>
      <c r="BR171" s="43"/>
      <c r="BS171" s="43"/>
      <c r="BT171" s="43"/>
      <c r="BU171" s="43"/>
      <c r="BV171" s="43"/>
      <c r="BW171" s="43"/>
      <c r="BX171" s="43"/>
      <c r="BY171" s="43"/>
      <c r="BZ171" s="43"/>
      <c r="CA171" s="43"/>
      <c r="CB171" s="43"/>
      <c r="CC171" s="43"/>
    </row>
    <row r="172" spans="32:81"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  <c r="BG172" s="43"/>
      <c r="BH172" s="43"/>
      <c r="BI172" s="43"/>
      <c r="BJ172" s="43"/>
      <c r="BK172" s="43"/>
      <c r="BL172" s="43"/>
      <c r="BM172" s="43"/>
      <c r="BN172" s="43"/>
      <c r="BO172" s="43"/>
      <c r="BP172" s="43"/>
      <c r="BQ172" s="43"/>
      <c r="BR172" s="43"/>
      <c r="BS172" s="43"/>
      <c r="BT172" s="43"/>
      <c r="BU172" s="43"/>
      <c r="BV172" s="43"/>
      <c r="BW172" s="43"/>
      <c r="BX172" s="43"/>
      <c r="BY172" s="43"/>
      <c r="BZ172" s="43"/>
      <c r="CA172" s="43"/>
      <c r="CB172" s="43"/>
      <c r="CC172" s="43"/>
    </row>
    <row r="173" spans="32:81"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  <c r="BG173" s="43"/>
      <c r="BH173" s="43"/>
      <c r="BI173" s="43"/>
      <c r="BJ173" s="43"/>
      <c r="BK173" s="43"/>
      <c r="BL173" s="43"/>
      <c r="BM173" s="43"/>
      <c r="BN173" s="43"/>
      <c r="BO173" s="43"/>
      <c r="BP173" s="43"/>
      <c r="BQ173" s="43"/>
      <c r="BR173" s="43"/>
      <c r="BS173" s="43"/>
      <c r="BT173" s="43"/>
      <c r="BU173" s="43"/>
      <c r="BV173" s="43"/>
      <c r="BW173" s="43"/>
      <c r="BX173" s="43"/>
      <c r="BY173" s="43"/>
      <c r="BZ173" s="43"/>
      <c r="CA173" s="43"/>
      <c r="CB173" s="43"/>
      <c r="CC173" s="43"/>
    </row>
    <row r="174" spans="32:81"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  <c r="BG174" s="43"/>
      <c r="BH174" s="43"/>
      <c r="BI174" s="43"/>
      <c r="BJ174" s="43"/>
      <c r="BK174" s="43"/>
      <c r="BL174" s="43"/>
      <c r="BM174" s="43"/>
      <c r="BN174" s="43"/>
      <c r="BO174" s="43"/>
      <c r="BP174" s="43"/>
      <c r="BQ174" s="43"/>
      <c r="BR174" s="43"/>
      <c r="BS174" s="43"/>
      <c r="BT174" s="43"/>
      <c r="BU174" s="43"/>
      <c r="BV174" s="43"/>
      <c r="BW174" s="43"/>
      <c r="BX174" s="43"/>
      <c r="BY174" s="43"/>
      <c r="BZ174" s="43"/>
      <c r="CA174" s="43"/>
      <c r="CB174" s="43"/>
      <c r="CC174" s="43"/>
    </row>
    <row r="175" spans="32:81"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  <c r="BG175" s="43"/>
      <c r="BH175" s="43"/>
      <c r="BI175" s="43"/>
      <c r="BJ175" s="43"/>
      <c r="BK175" s="43"/>
      <c r="BL175" s="43"/>
      <c r="BM175" s="43"/>
      <c r="BN175" s="43"/>
      <c r="BO175" s="43"/>
      <c r="BP175" s="43"/>
      <c r="BQ175" s="43"/>
      <c r="BR175" s="43"/>
      <c r="BS175" s="43"/>
      <c r="BT175" s="43"/>
      <c r="BU175" s="43"/>
      <c r="BV175" s="43"/>
      <c r="BW175" s="43"/>
      <c r="BX175" s="43"/>
      <c r="BY175" s="43"/>
      <c r="BZ175" s="43"/>
      <c r="CA175" s="43"/>
      <c r="CB175" s="43"/>
      <c r="CC175" s="43"/>
    </row>
    <row r="176" spans="32:81"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  <c r="BK176" s="43"/>
      <c r="BL176" s="43"/>
      <c r="BM176" s="43"/>
      <c r="BN176" s="43"/>
      <c r="BO176" s="43"/>
      <c r="BP176" s="43"/>
      <c r="BQ176" s="43"/>
      <c r="BR176" s="43"/>
      <c r="BS176" s="43"/>
      <c r="BT176" s="43"/>
      <c r="BU176" s="43"/>
      <c r="BV176" s="43"/>
      <c r="BW176" s="43"/>
      <c r="BX176" s="43"/>
      <c r="BY176" s="43"/>
      <c r="BZ176" s="43"/>
      <c r="CA176" s="43"/>
      <c r="CB176" s="43"/>
      <c r="CC176" s="43"/>
    </row>
    <row r="177" spans="32:81"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  <c r="BK177" s="43"/>
      <c r="BL177" s="43"/>
      <c r="BM177" s="43"/>
      <c r="BN177" s="43"/>
      <c r="BO177" s="43"/>
      <c r="BP177" s="43"/>
      <c r="BQ177" s="43"/>
      <c r="BR177" s="43"/>
      <c r="BS177" s="43"/>
      <c r="BT177" s="43"/>
      <c r="BU177" s="43"/>
      <c r="BV177" s="43"/>
      <c r="BW177" s="43"/>
      <c r="BX177" s="43"/>
      <c r="BY177" s="43"/>
      <c r="BZ177" s="43"/>
      <c r="CA177" s="43"/>
      <c r="CB177" s="43"/>
      <c r="CC177" s="43"/>
    </row>
    <row r="178" spans="32:81"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3"/>
      <c r="BM178" s="43"/>
      <c r="BN178" s="43"/>
      <c r="BO178" s="43"/>
      <c r="BP178" s="43"/>
      <c r="BQ178" s="43"/>
      <c r="BR178" s="43"/>
      <c r="BS178" s="43"/>
      <c r="BT178" s="43"/>
      <c r="BU178" s="43"/>
      <c r="BV178" s="43"/>
      <c r="BW178" s="43"/>
      <c r="BX178" s="43"/>
      <c r="BY178" s="43"/>
      <c r="BZ178" s="43"/>
      <c r="CA178" s="43"/>
      <c r="CB178" s="43"/>
      <c r="CC178" s="43"/>
    </row>
    <row r="179" spans="32:81"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  <c r="BG179" s="43"/>
      <c r="BH179" s="43"/>
      <c r="BI179" s="43"/>
      <c r="BJ179" s="43"/>
      <c r="BK179" s="43"/>
      <c r="BL179" s="43"/>
      <c r="BM179" s="43"/>
      <c r="BN179" s="43"/>
      <c r="BO179" s="43"/>
      <c r="BP179" s="43"/>
      <c r="BQ179" s="43"/>
      <c r="BR179" s="43"/>
      <c r="BS179" s="43"/>
      <c r="BT179" s="43"/>
      <c r="BU179" s="43"/>
      <c r="BV179" s="43"/>
      <c r="BW179" s="43"/>
      <c r="BX179" s="43"/>
      <c r="BY179" s="43"/>
      <c r="BZ179" s="43"/>
      <c r="CA179" s="43"/>
      <c r="CB179" s="43"/>
      <c r="CC179" s="43"/>
    </row>
    <row r="180" spans="32:81"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3"/>
      <c r="BM180" s="43"/>
      <c r="BN180" s="43"/>
      <c r="BO180" s="43"/>
      <c r="BP180" s="43"/>
      <c r="BQ180" s="43"/>
      <c r="BR180" s="43"/>
      <c r="BS180" s="43"/>
      <c r="BT180" s="43"/>
      <c r="BU180" s="43"/>
      <c r="BV180" s="43"/>
      <c r="BW180" s="43"/>
      <c r="BX180" s="43"/>
      <c r="BY180" s="43"/>
      <c r="BZ180" s="43"/>
      <c r="CA180" s="43"/>
      <c r="CB180" s="43"/>
      <c r="CC180" s="43"/>
    </row>
    <row r="181" spans="32:81"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  <c r="BK181" s="43"/>
      <c r="BL181" s="43"/>
      <c r="BM181" s="43"/>
      <c r="BN181" s="43"/>
      <c r="BO181" s="43"/>
      <c r="BP181" s="43"/>
      <c r="BQ181" s="43"/>
      <c r="BR181" s="43"/>
      <c r="BS181" s="43"/>
      <c r="BT181" s="43"/>
      <c r="BU181" s="43"/>
      <c r="BV181" s="43"/>
      <c r="BW181" s="43"/>
      <c r="BX181" s="43"/>
      <c r="BY181" s="43"/>
      <c r="BZ181" s="43"/>
      <c r="CA181" s="43"/>
      <c r="CB181" s="43"/>
      <c r="CC181" s="43"/>
    </row>
    <row r="182" spans="32:81"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  <c r="BG182" s="43"/>
      <c r="BH182" s="43"/>
      <c r="BI182" s="43"/>
      <c r="BJ182" s="43"/>
      <c r="BK182" s="43"/>
      <c r="BL182" s="43"/>
      <c r="BM182" s="43"/>
      <c r="BN182" s="43"/>
      <c r="BO182" s="43"/>
      <c r="BP182" s="43"/>
      <c r="BQ182" s="43"/>
      <c r="BR182" s="43"/>
      <c r="BS182" s="43"/>
      <c r="BT182" s="43"/>
      <c r="BU182" s="43"/>
      <c r="BV182" s="43"/>
      <c r="BW182" s="43"/>
      <c r="BX182" s="43"/>
      <c r="BY182" s="43"/>
      <c r="BZ182" s="43"/>
      <c r="CA182" s="43"/>
      <c r="CB182" s="43"/>
      <c r="CC182" s="43"/>
    </row>
    <row r="183" spans="32:81"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</row>
    <row r="184" spans="32:81"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43"/>
      <c r="BI184" s="43"/>
      <c r="BJ184" s="43"/>
      <c r="BK184" s="43"/>
      <c r="BL184" s="43"/>
      <c r="BM184" s="43"/>
      <c r="BN184" s="43"/>
      <c r="BO184" s="43"/>
      <c r="BP184" s="43"/>
      <c r="BQ184" s="43"/>
      <c r="BR184" s="43"/>
      <c r="BS184" s="43"/>
      <c r="BT184" s="43"/>
      <c r="BU184" s="43"/>
      <c r="BV184" s="43"/>
      <c r="BW184" s="43"/>
      <c r="BX184" s="43"/>
      <c r="BY184" s="43"/>
      <c r="BZ184" s="43"/>
      <c r="CA184" s="43"/>
      <c r="CB184" s="43"/>
      <c r="CC184" s="43"/>
    </row>
    <row r="185" spans="32:81"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43"/>
      <c r="BI185" s="43"/>
      <c r="BJ185" s="43"/>
      <c r="BK185" s="43"/>
      <c r="BL185" s="43"/>
      <c r="BM185" s="43"/>
      <c r="BN185" s="43"/>
      <c r="BO185" s="43"/>
      <c r="BP185" s="43"/>
      <c r="BQ185" s="43"/>
      <c r="BR185" s="43"/>
      <c r="BS185" s="43"/>
      <c r="BT185" s="43"/>
      <c r="BU185" s="43"/>
      <c r="BV185" s="43"/>
      <c r="BW185" s="43"/>
      <c r="BX185" s="43"/>
      <c r="BY185" s="43"/>
      <c r="BZ185" s="43"/>
      <c r="CA185" s="43"/>
      <c r="CB185" s="43"/>
      <c r="CC185" s="43"/>
    </row>
    <row r="186" spans="32:81"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  <c r="BI186" s="43"/>
      <c r="BJ186" s="43"/>
      <c r="BK186" s="43"/>
      <c r="BL186" s="43"/>
      <c r="BM186" s="43"/>
      <c r="BN186" s="43"/>
      <c r="BO186" s="43"/>
      <c r="BP186" s="43"/>
      <c r="BQ186" s="43"/>
      <c r="BR186" s="43"/>
      <c r="BS186" s="43"/>
      <c r="BT186" s="43"/>
      <c r="BU186" s="43"/>
      <c r="BV186" s="43"/>
      <c r="BW186" s="43"/>
      <c r="BX186" s="43"/>
      <c r="BY186" s="43"/>
      <c r="BZ186" s="43"/>
      <c r="CA186" s="43"/>
      <c r="CB186" s="43"/>
      <c r="CC186" s="43"/>
    </row>
    <row r="187" spans="32:81"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3"/>
      <c r="BM187" s="43"/>
      <c r="BN187" s="43"/>
      <c r="BO187" s="43"/>
      <c r="BP187" s="43"/>
      <c r="BQ187" s="43"/>
      <c r="BR187" s="43"/>
      <c r="BS187" s="43"/>
      <c r="BT187" s="43"/>
      <c r="BU187" s="43"/>
      <c r="BV187" s="43"/>
      <c r="BW187" s="43"/>
      <c r="BX187" s="43"/>
      <c r="BY187" s="43"/>
      <c r="BZ187" s="43"/>
      <c r="CA187" s="43"/>
      <c r="CB187" s="43"/>
      <c r="CC187" s="43"/>
    </row>
    <row r="188" spans="32:81"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43"/>
      <c r="BQ188" s="43"/>
      <c r="BR188" s="43"/>
      <c r="BS188" s="43"/>
      <c r="BT188" s="43"/>
      <c r="BU188" s="43"/>
      <c r="BV188" s="43"/>
      <c r="BW188" s="43"/>
      <c r="BX188" s="43"/>
      <c r="BY188" s="43"/>
      <c r="BZ188" s="43"/>
      <c r="CA188" s="43"/>
      <c r="CB188" s="43"/>
      <c r="CC188" s="43"/>
    </row>
    <row r="189" spans="32:81"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  <c r="BG189" s="43"/>
      <c r="BH189" s="43"/>
      <c r="BI189" s="43"/>
      <c r="BJ189" s="43"/>
      <c r="BK189" s="43"/>
      <c r="BL189" s="43"/>
      <c r="BM189" s="43"/>
      <c r="BN189" s="43"/>
      <c r="BO189" s="43"/>
      <c r="BP189" s="43"/>
      <c r="BQ189" s="43"/>
      <c r="BR189" s="43"/>
      <c r="BS189" s="43"/>
      <c r="BT189" s="43"/>
      <c r="BU189" s="43"/>
      <c r="BV189" s="43"/>
      <c r="BW189" s="43"/>
      <c r="BX189" s="43"/>
      <c r="BY189" s="43"/>
      <c r="BZ189" s="43"/>
      <c r="CA189" s="43"/>
      <c r="CB189" s="43"/>
      <c r="CC189" s="43"/>
    </row>
    <row r="190" spans="32:81"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</row>
    <row r="191" spans="32:81"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43"/>
      <c r="BN191" s="43"/>
      <c r="BO191" s="43"/>
      <c r="BP191" s="43"/>
      <c r="BQ191" s="43"/>
      <c r="BR191" s="43"/>
      <c r="BS191" s="43"/>
      <c r="BT191" s="43"/>
      <c r="BU191" s="43"/>
      <c r="BV191" s="43"/>
      <c r="BW191" s="43"/>
      <c r="BX191" s="43"/>
      <c r="BY191" s="43"/>
      <c r="BZ191" s="43"/>
      <c r="CA191" s="43"/>
      <c r="CB191" s="43"/>
      <c r="CC191" s="43"/>
    </row>
    <row r="192" spans="32:81"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  <c r="BK192" s="43"/>
      <c r="BL192" s="43"/>
      <c r="BM192" s="43"/>
      <c r="BN192" s="43"/>
      <c r="BO192" s="43"/>
      <c r="BP192" s="43"/>
      <c r="BQ192" s="43"/>
      <c r="BR192" s="43"/>
      <c r="BS192" s="43"/>
      <c r="BT192" s="43"/>
      <c r="BU192" s="43"/>
      <c r="BV192" s="43"/>
      <c r="BW192" s="43"/>
      <c r="BX192" s="43"/>
      <c r="BY192" s="43"/>
      <c r="BZ192" s="43"/>
      <c r="CA192" s="43"/>
      <c r="CB192" s="43"/>
      <c r="CC192" s="43"/>
    </row>
    <row r="193" spans="32:81"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  <c r="BK193" s="43"/>
      <c r="BL193" s="43"/>
      <c r="BM193" s="43"/>
      <c r="BN193" s="43"/>
      <c r="BO193" s="43"/>
      <c r="BP193" s="43"/>
      <c r="BQ193" s="43"/>
      <c r="BR193" s="43"/>
      <c r="BS193" s="43"/>
      <c r="BT193" s="43"/>
      <c r="BU193" s="43"/>
      <c r="BV193" s="43"/>
      <c r="BW193" s="43"/>
      <c r="BX193" s="43"/>
      <c r="BY193" s="43"/>
      <c r="BZ193" s="43"/>
      <c r="CA193" s="43"/>
      <c r="CB193" s="43"/>
      <c r="CC193" s="43"/>
    </row>
    <row r="194" spans="32:81"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3"/>
      <c r="BK194" s="43"/>
      <c r="BL194" s="43"/>
      <c r="BM194" s="43"/>
      <c r="BN194" s="43"/>
      <c r="BO194" s="43"/>
      <c r="BP194" s="43"/>
      <c r="BQ194" s="43"/>
      <c r="BR194" s="43"/>
      <c r="BS194" s="43"/>
      <c r="BT194" s="43"/>
      <c r="BU194" s="43"/>
      <c r="BV194" s="43"/>
      <c r="BW194" s="43"/>
      <c r="BX194" s="43"/>
      <c r="BY194" s="43"/>
      <c r="BZ194" s="43"/>
      <c r="CA194" s="43"/>
      <c r="CB194" s="43"/>
      <c r="CC194" s="43"/>
    </row>
    <row r="195" spans="32:81"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43"/>
      <c r="BQ195" s="43"/>
      <c r="BR195" s="43"/>
      <c r="BS195" s="43"/>
      <c r="BT195" s="43"/>
      <c r="BU195" s="43"/>
      <c r="BV195" s="43"/>
      <c r="BW195" s="43"/>
      <c r="BX195" s="43"/>
      <c r="BY195" s="43"/>
      <c r="BZ195" s="43"/>
      <c r="CA195" s="43"/>
      <c r="CB195" s="43"/>
      <c r="CC195" s="43"/>
    </row>
    <row r="196" spans="32:81"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  <c r="BK196" s="43"/>
      <c r="BL196" s="43"/>
      <c r="BM196" s="43"/>
      <c r="BN196" s="43"/>
      <c r="BO196" s="43"/>
      <c r="BP196" s="43"/>
      <c r="BQ196" s="43"/>
      <c r="BR196" s="43"/>
      <c r="BS196" s="43"/>
      <c r="BT196" s="43"/>
      <c r="BU196" s="43"/>
      <c r="BV196" s="43"/>
      <c r="BW196" s="43"/>
      <c r="BX196" s="43"/>
      <c r="BY196" s="43"/>
      <c r="BZ196" s="43"/>
      <c r="CA196" s="43"/>
      <c r="CB196" s="43"/>
      <c r="CC196" s="43"/>
    </row>
    <row r="197" spans="32:81"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3"/>
      <c r="BM197" s="43"/>
      <c r="BN197" s="43"/>
      <c r="BO197" s="43"/>
      <c r="BP197" s="43"/>
      <c r="BQ197" s="43"/>
      <c r="BR197" s="43"/>
      <c r="BS197" s="43"/>
      <c r="BT197" s="43"/>
      <c r="BU197" s="43"/>
      <c r="BV197" s="43"/>
      <c r="BW197" s="43"/>
      <c r="BX197" s="43"/>
      <c r="BY197" s="43"/>
      <c r="BZ197" s="43"/>
      <c r="CA197" s="43"/>
      <c r="CB197" s="43"/>
      <c r="CC197" s="43"/>
    </row>
    <row r="198" spans="32:81"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  <c r="BK198" s="43"/>
      <c r="BL198" s="43"/>
      <c r="BM198" s="43"/>
      <c r="BN198" s="43"/>
      <c r="BO198" s="43"/>
      <c r="BP198" s="43"/>
      <c r="BQ198" s="43"/>
      <c r="BR198" s="43"/>
      <c r="BS198" s="43"/>
      <c r="BT198" s="43"/>
      <c r="BU198" s="43"/>
      <c r="BV198" s="43"/>
      <c r="BW198" s="43"/>
      <c r="BX198" s="43"/>
      <c r="BY198" s="43"/>
      <c r="BZ198" s="43"/>
      <c r="CA198" s="43"/>
      <c r="CB198" s="43"/>
      <c r="CC198" s="43"/>
    </row>
    <row r="199" spans="32:81"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3"/>
      <c r="BK199" s="43"/>
      <c r="BL199" s="43"/>
      <c r="BM199" s="43"/>
      <c r="BN199" s="43"/>
      <c r="BO199" s="43"/>
      <c r="BP199" s="43"/>
      <c r="BQ199" s="43"/>
      <c r="BR199" s="43"/>
      <c r="BS199" s="43"/>
      <c r="BT199" s="43"/>
      <c r="BU199" s="43"/>
      <c r="BV199" s="43"/>
      <c r="BW199" s="43"/>
      <c r="BX199" s="43"/>
      <c r="BY199" s="43"/>
      <c r="BZ199" s="43"/>
      <c r="CA199" s="43"/>
      <c r="CB199" s="43"/>
      <c r="CC199" s="43"/>
    </row>
    <row r="200" spans="32:81"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  <c r="BG200" s="43"/>
      <c r="BH200" s="43"/>
      <c r="BI200" s="43"/>
      <c r="BJ200" s="43"/>
      <c r="BK200" s="43"/>
      <c r="BL200" s="43"/>
      <c r="BM200" s="43"/>
      <c r="BN200" s="43"/>
      <c r="BO200" s="43"/>
      <c r="BP200" s="43"/>
      <c r="BQ200" s="43"/>
      <c r="BR200" s="43"/>
      <c r="BS200" s="43"/>
      <c r="BT200" s="43"/>
      <c r="BU200" s="43"/>
      <c r="BV200" s="43"/>
      <c r="BW200" s="43"/>
      <c r="BX200" s="43"/>
      <c r="BY200" s="43"/>
      <c r="BZ200" s="43"/>
      <c r="CA200" s="43"/>
      <c r="CB200" s="43"/>
      <c r="CC200" s="43"/>
    </row>
    <row r="201" spans="32:81"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  <c r="BG201" s="43"/>
      <c r="BH201" s="43"/>
      <c r="BI201" s="43"/>
      <c r="BJ201" s="43"/>
      <c r="BK201" s="43"/>
      <c r="BL201" s="43"/>
      <c r="BM201" s="43"/>
      <c r="BN201" s="43"/>
      <c r="BO201" s="43"/>
      <c r="BP201" s="43"/>
      <c r="BQ201" s="43"/>
      <c r="BR201" s="43"/>
      <c r="BS201" s="43"/>
      <c r="BT201" s="43"/>
      <c r="BU201" s="43"/>
      <c r="BV201" s="43"/>
      <c r="BW201" s="43"/>
      <c r="BX201" s="43"/>
      <c r="BY201" s="43"/>
      <c r="BZ201" s="43"/>
      <c r="CA201" s="43"/>
      <c r="CB201" s="43"/>
      <c r="CC201" s="43"/>
    </row>
    <row r="202" spans="32:81"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  <c r="BI202" s="43"/>
      <c r="BJ202" s="43"/>
      <c r="BK202" s="43"/>
      <c r="BL202" s="43"/>
      <c r="BM202" s="43"/>
      <c r="BN202" s="43"/>
      <c r="BO202" s="43"/>
      <c r="BP202" s="43"/>
      <c r="BQ202" s="43"/>
      <c r="BR202" s="43"/>
      <c r="BS202" s="43"/>
      <c r="BT202" s="43"/>
      <c r="BU202" s="43"/>
      <c r="BV202" s="43"/>
      <c r="BW202" s="43"/>
      <c r="BX202" s="43"/>
      <c r="BY202" s="43"/>
      <c r="BZ202" s="43"/>
      <c r="CA202" s="43"/>
      <c r="CB202" s="43"/>
      <c r="CC202" s="43"/>
    </row>
    <row r="203" spans="32:81"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3"/>
      <c r="BK203" s="43"/>
      <c r="BL203" s="43"/>
      <c r="BM203" s="43"/>
      <c r="BN203" s="43"/>
      <c r="BO203" s="43"/>
      <c r="BP203" s="43"/>
      <c r="BQ203" s="43"/>
      <c r="BR203" s="43"/>
      <c r="BS203" s="43"/>
      <c r="BT203" s="43"/>
      <c r="BU203" s="43"/>
      <c r="BV203" s="43"/>
      <c r="BW203" s="43"/>
      <c r="BX203" s="43"/>
      <c r="BY203" s="43"/>
      <c r="BZ203" s="43"/>
      <c r="CA203" s="43"/>
      <c r="CB203" s="43"/>
      <c r="CC203" s="43"/>
    </row>
    <row r="204" spans="32:81"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</row>
    <row r="205" spans="32:81"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  <c r="BG205" s="43"/>
      <c r="BH205" s="43"/>
      <c r="BI205" s="43"/>
      <c r="BJ205" s="43"/>
      <c r="BK205" s="43"/>
      <c r="BL205" s="43"/>
      <c r="BM205" s="43"/>
      <c r="BN205" s="43"/>
      <c r="BO205" s="43"/>
      <c r="BP205" s="43"/>
      <c r="BQ205" s="43"/>
      <c r="BR205" s="43"/>
      <c r="BS205" s="43"/>
      <c r="BT205" s="43"/>
      <c r="BU205" s="43"/>
      <c r="BV205" s="43"/>
      <c r="BW205" s="43"/>
      <c r="BX205" s="43"/>
      <c r="BY205" s="43"/>
      <c r="BZ205" s="43"/>
      <c r="CA205" s="43"/>
      <c r="CB205" s="43"/>
      <c r="CC205" s="43"/>
    </row>
    <row r="206" spans="32:81"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3"/>
      <c r="BK206" s="43"/>
      <c r="BL206" s="43"/>
      <c r="BM206" s="43"/>
      <c r="BN206" s="43"/>
      <c r="BO206" s="43"/>
      <c r="BP206" s="43"/>
      <c r="BQ206" s="43"/>
      <c r="BR206" s="43"/>
      <c r="BS206" s="43"/>
      <c r="BT206" s="43"/>
      <c r="BU206" s="43"/>
      <c r="BV206" s="43"/>
      <c r="BW206" s="43"/>
      <c r="BX206" s="43"/>
      <c r="BY206" s="43"/>
      <c r="BZ206" s="43"/>
      <c r="CA206" s="43"/>
      <c r="CB206" s="43"/>
      <c r="CC206" s="43"/>
    </row>
    <row r="207" spans="32:81"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3"/>
      <c r="BN207" s="43"/>
      <c r="BO207" s="43"/>
      <c r="BP207" s="43"/>
      <c r="BQ207" s="43"/>
      <c r="BR207" s="43"/>
      <c r="BS207" s="43"/>
      <c r="BT207" s="43"/>
      <c r="BU207" s="43"/>
      <c r="BV207" s="43"/>
      <c r="BW207" s="43"/>
      <c r="BX207" s="43"/>
      <c r="BY207" s="43"/>
      <c r="BZ207" s="43"/>
      <c r="CA207" s="43"/>
      <c r="CB207" s="43"/>
      <c r="CC207" s="43"/>
    </row>
    <row r="208" spans="32:81"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3"/>
      <c r="BQ208" s="43"/>
      <c r="BR208" s="43"/>
      <c r="BS208" s="43"/>
      <c r="BT208" s="43"/>
      <c r="BU208" s="43"/>
      <c r="BV208" s="43"/>
      <c r="BW208" s="43"/>
      <c r="BX208" s="43"/>
      <c r="BY208" s="43"/>
      <c r="BZ208" s="43"/>
      <c r="CA208" s="43"/>
      <c r="CB208" s="43"/>
      <c r="CC208" s="43"/>
    </row>
    <row r="209" spans="32:81"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</row>
    <row r="210" spans="32:81"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3"/>
      <c r="BM210" s="43"/>
      <c r="BN210" s="43"/>
      <c r="BO210" s="43"/>
      <c r="BP210" s="43"/>
      <c r="BQ210" s="43"/>
      <c r="BR210" s="43"/>
      <c r="BS210" s="43"/>
      <c r="BT210" s="43"/>
      <c r="BU210" s="43"/>
      <c r="BV210" s="43"/>
      <c r="BW210" s="43"/>
      <c r="BX210" s="43"/>
      <c r="BY210" s="43"/>
      <c r="BZ210" s="43"/>
      <c r="CA210" s="43"/>
      <c r="CB210" s="43"/>
      <c r="CC210" s="43"/>
    </row>
    <row r="211" spans="32:81"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3"/>
      <c r="BM211" s="43"/>
      <c r="BN211" s="43"/>
      <c r="BO211" s="43"/>
      <c r="BP211" s="43"/>
      <c r="BQ211" s="43"/>
      <c r="BR211" s="43"/>
      <c r="BS211" s="43"/>
      <c r="BT211" s="43"/>
      <c r="BU211" s="43"/>
      <c r="BV211" s="43"/>
      <c r="BW211" s="43"/>
      <c r="BX211" s="43"/>
      <c r="BY211" s="43"/>
      <c r="BZ211" s="43"/>
      <c r="CA211" s="43"/>
      <c r="CB211" s="43"/>
      <c r="CC211" s="43"/>
    </row>
    <row r="212" spans="32:81"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  <c r="BI212" s="43"/>
      <c r="BJ212" s="43"/>
      <c r="BK212" s="43"/>
      <c r="BL212" s="43"/>
      <c r="BM212" s="43"/>
      <c r="BN212" s="43"/>
      <c r="BO212" s="43"/>
      <c r="BP212" s="43"/>
      <c r="BQ212" s="43"/>
      <c r="BR212" s="43"/>
      <c r="BS212" s="43"/>
      <c r="BT212" s="43"/>
      <c r="BU212" s="43"/>
      <c r="BV212" s="43"/>
      <c r="BW212" s="43"/>
      <c r="BX212" s="43"/>
      <c r="BY212" s="43"/>
      <c r="BZ212" s="43"/>
      <c r="CA212" s="43"/>
      <c r="CB212" s="43"/>
      <c r="CC212" s="43"/>
    </row>
    <row r="213" spans="32:81"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3"/>
      <c r="BQ213" s="43"/>
      <c r="BR213" s="43"/>
      <c r="BS213" s="43"/>
      <c r="BT213" s="43"/>
      <c r="BU213" s="43"/>
      <c r="BV213" s="43"/>
      <c r="BW213" s="43"/>
      <c r="BX213" s="43"/>
      <c r="BY213" s="43"/>
      <c r="BZ213" s="43"/>
      <c r="CA213" s="43"/>
      <c r="CB213" s="43"/>
      <c r="CC213" s="43"/>
    </row>
    <row r="214" spans="32:81"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3"/>
      <c r="BM214" s="43"/>
      <c r="BN214" s="43"/>
      <c r="BO214" s="43"/>
      <c r="BP214" s="43"/>
      <c r="BQ214" s="43"/>
      <c r="BR214" s="43"/>
      <c r="BS214" s="43"/>
      <c r="BT214" s="43"/>
      <c r="BU214" s="43"/>
      <c r="BV214" s="43"/>
      <c r="BW214" s="43"/>
      <c r="BX214" s="43"/>
      <c r="BY214" s="43"/>
      <c r="BZ214" s="43"/>
      <c r="CA214" s="43"/>
      <c r="CB214" s="43"/>
      <c r="CC214" s="43"/>
    </row>
    <row r="215" spans="32:81"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3"/>
      <c r="BM215" s="43"/>
      <c r="BN215" s="43"/>
      <c r="BO215" s="43"/>
      <c r="BP215" s="43"/>
      <c r="BQ215" s="43"/>
      <c r="BR215" s="43"/>
      <c r="BS215" s="43"/>
      <c r="BT215" s="43"/>
      <c r="BU215" s="43"/>
      <c r="BV215" s="43"/>
      <c r="BW215" s="43"/>
      <c r="BX215" s="43"/>
      <c r="BY215" s="43"/>
      <c r="BZ215" s="43"/>
      <c r="CA215" s="43"/>
      <c r="CB215" s="43"/>
      <c r="CC215" s="43"/>
    </row>
    <row r="216" spans="32:81"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  <c r="BG216" s="43"/>
      <c r="BH216" s="43"/>
      <c r="BI216" s="43"/>
      <c r="BJ216" s="43"/>
      <c r="BK216" s="43"/>
      <c r="BL216" s="43"/>
      <c r="BM216" s="43"/>
      <c r="BN216" s="43"/>
      <c r="BO216" s="43"/>
      <c r="BP216" s="43"/>
      <c r="BQ216" s="43"/>
      <c r="BR216" s="43"/>
      <c r="BS216" s="43"/>
      <c r="BT216" s="43"/>
      <c r="BU216" s="43"/>
      <c r="BV216" s="43"/>
      <c r="BW216" s="43"/>
      <c r="BX216" s="43"/>
      <c r="BY216" s="43"/>
      <c r="BZ216" s="43"/>
      <c r="CA216" s="43"/>
      <c r="CB216" s="43"/>
      <c r="CC216" s="43"/>
    </row>
    <row r="217" spans="32:81"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</row>
    <row r="218" spans="32:81"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  <c r="BK218" s="43"/>
      <c r="BL218" s="43"/>
      <c r="BM218" s="43"/>
      <c r="BN218" s="43"/>
      <c r="BO218" s="43"/>
      <c r="BP218" s="43"/>
      <c r="BQ218" s="43"/>
      <c r="BR218" s="43"/>
      <c r="BS218" s="43"/>
      <c r="BT218" s="43"/>
      <c r="BU218" s="43"/>
      <c r="BV218" s="43"/>
      <c r="BW218" s="43"/>
      <c r="BX218" s="43"/>
      <c r="BY218" s="43"/>
      <c r="BZ218" s="43"/>
      <c r="CA218" s="43"/>
      <c r="CB218" s="43"/>
      <c r="CC218" s="43"/>
    </row>
    <row r="219" spans="32:81"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3"/>
      <c r="BK219" s="43"/>
      <c r="BL219" s="43"/>
      <c r="BM219" s="43"/>
      <c r="BN219" s="43"/>
      <c r="BO219" s="43"/>
      <c r="BP219" s="43"/>
      <c r="BQ219" s="43"/>
      <c r="BR219" s="43"/>
      <c r="BS219" s="43"/>
      <c r="BT219" s="43"/>
      <c r="BU219" s="43"/>
      <c r="BV219" s="43"/>
      <c r="BW219" s="43"/>
      <c r="BX219" s="43"/>
      <c r="BY219" s="43"/>
      <c r="BZ219" s="43"/>
      <c r="CA219" s="43"/>
      <c r="CB219" s="43"/>
      <c r="CC219" s="43"/>
    </row>
    <row r="220" spans="32:81"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  <c r="BG220" s="43"/>
      <c r="BH220" s="43"/>
      <c r="BI220" s="43"/>
      <c r="BJ220" s="43"/>
      <c r="BK220" s="43"/>
      <c r="BL220" s="43"/>
      <c r="BM220" s="43"/>
      <c r="BN220" s="43"/>
      <c r="BO220" s="43"/>
      <c r="BP220" s="43"/>
      <c r="BQ220" s="43"/>
      <c r="BR220" s="43"/>
      <c r="BS220" s="43"/>
      <c r="BT220" s="43"/>
      <c r="BU220" s="43"/>
      <c r="BV220" s="43"/>
      <c r="BW220" s="43"/>
      <c r="BX220" s="43"/>
      <c r="BY220" s="43"/>
      <c r="BZ220" s="43"/>
      <c r="CA220" s="43"/>
      <c r="CB220" s="43"/>
      <c r="CC220" s="43"/>
    </row>
    <row r="221" spans="32:81"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  <c r="BK221" s="43"/>
      <c r="BL221" s="43"/>
      <c r="BM221" s="43"/>
      <c r="BN221" s="43"/>
      <c r="BO221" s="43"/>
      <c r="BP221" s="43"/>
      <c r="BQ221" s="43"/>
      <c r="BR221" s="43"/>
      <c r="BS221" s="43"/>
      <c r="BT221" s="43"/>
      <c r="BU221" s="43"/>
      <c r="BV221" s="43"/>
      <c r="BW221" s="43"/>
      <c r="BX221" s="43"/>
      <c r="BY221" s="43"/>
      <c r="BZ221" s="43"/>
      <c r="CA221" s="43"/>
      <c r="CB221" s="43"/>
      <c r="CC221" s="43"/>
    </row>
    <row r="222" spans="32:81"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</row>
    <row r="223" spans="32:81"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3"/>
      <c r="BM223" s="43"/>
      <c r="BN223" s="43"/>
      <c r="BO223" s="43"/>
      <c r="BP223" s="43"/>
      <c r="BQ223" s="43"/>
      <c r="BR223" s="43"/>
      <c r="BS223" s="43"/>
      <c r="BT223" s="43"/>
      <c r="BU223" s="43"/>
      <c r="BV223" s="43"/>
      <c r="BW223" s="43"/>
      <c r="BX223" s="43"/>
      <c r="BY223" s="43"/>
      <c r="BZ223" s="43"/>
      <c r="CA223" s="43"/>
      <c r="CB223" s="43"/>
      <c r="CC223" s="43"/>
    </row>
    <row r="224" spans="32:81"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</row>
    <row r="225" spans="32:81"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  <c r="BG225" s="43"/>
      <c r="BH225" s="43"/>
      <c r="BI225" s="43"/>
      <c r="BJ225" s="43"/>
      <c r="BK225" s="43"/>
      <c r="BL225" s="43"/>
      <c r="BM225" s="43"/>
      <c r="BN225" s="43"/>
      <c r="BO225" s="43"/>
      <c r="BP225" s="43"/>
      <c r="BQ225" s="43"/>
      <c r="BR225" s="43"/>
      <c r="BS225" s="43"/>
      <c r="BT225" s="43"/>
      <c r="BU225" s="43"/>
      <c r="BV225" s="43"/>
      <c r="BW225" s="43"/>
      <c r="BX225" s="43"/>
      <c r="BY225" s="43"/>
      <c r="BZ225" s="43"/>
      <c r="CA225" s="43"/>
      <c r="CB225" s="43"/>
      <c r="CC225" s="43"/>
    </row>
    <row r="226" spans="32:81"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  <c r="BG226" s="43"/>
      <c r="BH226" s="43"/>
      <c r="BI226" s="43"/>
      <c r="BJ226" s="43"/>
      <c r="BK226" s="43"/>
      <c r="BL226" s="43"/>
      <c r="BM226" s="43"/>
      <c r="BN226" s="43"/>
      <c r="BO226" s="43"/>
      <c r="BP226" s="43"/>
      <c r="BQ226" s="43"/>
      <c r="BR226" s="43"/>
      <c r="BS226" s="43"/>
      <c r="BT226" s="43"/>
      <c r="BU226" s="43"/>
      <c r="BV226" s="43"/>
      <c r="BW226" s="43"/>
      <c r="BX226" s="43"/>
      <c r="BY226" s="43"/>
      <c r="BZ226" s="43"/>
      <c r="CA226" s="43"/>
      <c r="CB226" s="43"/>
      <c r="CC226" s="43"/>
    </row>
    <row r="227" spans="32:81"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  <c r="BG227" s="43"/>
      <c r="BH227" s="43"/>
      <c r="BI227" s="43"/>
      <c r="BJ227" s="43"/>
      <c r="BK227" s="43"/>
      <c r="BL227" s="43"/>
      <c r="BM227" s="43"/>
      <c r="BN227" s="43"/>
      <c r="BO227" s="43"/>
      <c r="BP227" s="43"/>
      <c r="BQ227" s="43"/>
      <c r="BR227" s="43"/>
      <c r="BS227" s="43"/>
      <c r="BT227" s="43"/>
      <c r="BU227" s="43"/>
      <c r="BV227" s="43"/>
      <c r="BW227" s="43"/>
      <c r="BX227" s="43"/>
      <c r="BY227" s="43"/>
      <c r="BZ227" s="43"/>
      <c r="CA227" s="43"/>
      <c r="CB227" s="43"/>
      <c r="CC227" s="43"/>
    </row>
    <row r="228" spans="32:81"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  <c r="BG228" s="43"/>
      <c r="BH228" s="43"/>
      <c r="BI228" s="43"/>
      <c r="BJ228" s="43"/>
      <c r="BK228" s="43"/>
      <c r="BL228" s="43"/>
      <c r="BM228" s="43"/>
      <c r="BN228" s="43"/>
      <c r="BO228" s="43"/>
      <c r="BP228" s="43"/>
      <c r="BQ228" s="43"/>
      <c r="BR228" s="43"/>
      <c r="BS228" s="43"/>
      <c r="BT228" s="43"/>
      <c r="BU228" s="43"/>
      <c r="BV228" s="43"/>
      <c r="BW228" s="43"/>
      <c r="BX228" s="43"/>
      <c r="BY228" s="43"/>
      <c r="BZ228" s="43"/>
      <c r="CA228" s="43"/>
      <c r="CB228" s="43"/>
      <c r="CC228" s="43"/>
    </row>
    <row r="229" spans="32:81"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</row>
    <row r="230" spans="32:81"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3"/>
      <c r="BX230" s="43"/>
      <c r="BY230" s="43"/>
      <c r="BZ230" s="43"/>
      <c r="CA230" s="43"/>
      <c r="CB230" s="43"/>
      <c r="CC230" s="43"/>
    </row>
    <row r="231" spans="32:81"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  <c r="CA231" s="43"/>
      <c r="CB231" s="43"/>
      <c r="CC231" s="43"/>
    </row>
    <row r="232" spans="32:81"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  <c r="CA232" s="43"/>
      <c r="CB232" s="43"/>
      <c r="CC232" s="43"/>
    </row>
    <row r="233" spans="32:81"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  <c r="BG233" s="43"/>
      <c r="BH233" s="43"/>
      <c r="BI233" s="43"/>
      <c r="BJ233" s="43"/>
      <c r="BK233" s="43"/>
      <c r="BL233" s="43"/>
      <c r="BM233" s="43"/>
      <c r="BN233" s="43"/>
      <c r="BO233" s="43"/>
      <c r="BP233" s="43"/>
      <c r="BQ233" s="43"/>
      <c r="BR233" s="43"/>
      <c r="BS233" s="43"/>
      <c r="BT233" s="43"/>
      <c r="BU233" s="43"/>
      <c r="BV233" s="43"/>
      <c r="BW233" s="43"/>
      <c r="BX233" s="43"/>
      <c r="BY233" s="43"/>
      <c r="BZ233" s="43"/>
      <c r="CA233" s="43"/>
      <c r="CB233" s="43"/>
      <c r="CC233" s="43"/>
    </row>
    <row r="234" spans="32:81"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  <c r="BG234" s="43"/>
      <c r="BH234" s="43"/>
      <c r="BI234" s="43"/>
      <c r="BJ234" s="43"/>
      <c r="BK234" s="43"/>
      <c r="BL234" s="43"/>
      <c r="BM234" s="43"/>
      <c r="BN234" s="43"/>
      <c r="BO234" s="43"/>
      <c r="BP234" s="43"/>
      <c r="BQ234" s="43"/>
      <c r="BR234" s="43"/>
      <c r="BS234" s="43"/>
      <c r="BT234" s="43"/>
      <c r="BU234" s="43"/>
      <c r="BV234" s="43"/>
      <c r="BW234" s="43"/>
      <c r="BX234" s="43"/>
      <c r="BY234" s="43"/>
      <c r="BZ234" s="43"/>
      <c r="CA234" s="43"/>
      <c r="CB234" s="43"/>
      <c r="CC234" s="43"/>
    </row>
    <row r="235" spans="32:81"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</row>
    <row r="236" spans="32:81"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43"/>
      <c r="BX236" s="43"/>
      <c r="BY236" s="43"/>
      <c r="BZ236" s="43"/>
      <c r="CA236" s="43"/>
      <c r="CB236" s="43"/>
      <c r="CC236" s="43"/>
    </row>
    <row r="237" spans="32:81"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</row>
    <row r="238" spans="32:81"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  <c r="BG238" s="43"/>
      <c r="BH238" s="43"/>
      <c r="BI238" s="43"/>
      <c r="BJ238" s="43"/>
      <c r="BK238" s="43"/>
      <c r="BL238" s="43"/>
      <c r="BM238" s="43"/>
      <c r="BN238" s="43"/>
      <c r="BO238" s="43"/>
      <c r="BP238" s="43"/>
      <c r="BQ238" s="43"/>
      <c r="BR238" s="43"/>
      <c r="BS238" s="43"/>
      <c r="BT238" s="43"/>
      <c r="BU238" s="43"/>
      <c r="BV238" s="43"/>
      <c r="BW238" s="43"/>
      <c r="BX238" s="43"/>
      <c r="BY238" s="43"/>
      <c r="BZ238" s="43"/>
      <c r="CA238" s="43"/>
      <c r="CB238" s="43"/>
      <c r="CC238" s="43"/>
    </row>
    <row r="239" spans="32:81"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  <c r="BG239" s="43"/>
      <c r="BH239" s="43"/>
      <c r="BI239" s="43"/>
      <c r="BJ239" s="43"/>
      <c r="BK239" s="43"/>
      <c r="BL239" s="43"/>
      <c r="BM239" s="43"/>
      <c r="BN239" s="43"/>
      <c r="BO239" s="43"/>
      <c r="BP239" s="43"/>
      <c r="BQ239" s="43"/>
      <c r="BR239" s="43"/>
      <c r="BS239" s="43"/>
      <c r="BT239" s="43"/>
      <c r="BU239" s="43"/>
      <c r="BV239" s="43"/>
      <c r="BW239" s="43"/>
      <c r="BX239" s="43"/>
      <c r="BY239" s="43"/>
      <c r="BZ239" s="43"/>
      <c r="CA239" s="43"/>
      <c r="CB239" s="43"/>
      <c r="CC239" s="43"/>
    </row>
    <row r="240" spans="32:81"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  <c r="BG240" s="43"/>
      <c r="BH240" s="43"/>
      <c r="BI240" s="43"/>
      <c r="BJ240" s="43"/>
      <c r="BK240" s="43"/>
      <c r="BL240" s="43"/>
      <c r="BM240" s="43"/>
      <c r="BN240" s="43"/>
      <c r="BO240" s="43"/>
      <c r="BP240" s="43"/>
      <c r="BQ240" s="43"/>
      <c r="BR240" s="43"/>
      <c r="BS240" s="43"/>
      <c r="BT240" s="43"/>
      <c r="BU240" s="43"/>
      <c r="BV240" s="43"/>
      <c r="BW240" s="43"/>
      <c r="BX240" s="43"/>
      <c r="BY240" s="43"/>
      <c r="BZ240" s="43"/>
      <c r="CA240" s="43"/>
      <c r="CB240" s="43"/>
      <c r="CC240" s="43"/>
    </row>
    <row r="241" spans="32:81"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  <c r="BG241" s="43"/>
      <c r="BH241" s="43"/>
      <c r="BI241" s="43"/>
      <c r="BJ241" s="43"/>
      <c r="BK241" s="43"/>
      <c r="BL241" s="43"/>
      <c r="BM241" s="43"/>
      <c r="BN241" s="43"/>
      <c r="BO241" s="43"/>
      <c r="BP241" s="43"/>
      <c r="BQ241" s="43"/>
      <c r="BR241" s="43"/>
      <c r="BS241" s="43"/>
      <c r="BT241" s="43"/>
      <c r="BU241" s="43"/>
      <c r="BV241" s="43"/>
      <c r="BW241" s="43"/>
      <c r="BX241" s="43"/>
      <c r="BY241" s="43"/>
      <c r="BZ241" s="43"/>
      <c r="CA241" s="43"/>
      <c r="CB241" s="43"/>
      <c r="CC241" s="43"/>
    </row>
    <row r="242" spans="32:81"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</row>
    <row r="243" spans="32:81"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  <c r="BG243" s="43"/>
      <c r="BH243" s="43"/>
      <c r="BI243" s="43"/>
      <c r="BJ243" s="43"/>
      <c r="BK243" s="43"/>
      <c r="BL243" s="43"/>
      <c r="BM243" s="43"/>
      <c r="BN243" s="43"/>
      <c r="BO243" s="43"/>
      <c r="BP243" s="43"/>
      <c r="BQ243" s="43"/>
      <c r="BR243" s="43"/>
      <c r="BS243" s="43"/>
      <c r="BT243" s="43"/>
      <c r="BU243" s="43"/>
      <c r="BV243" s="43"/>
      <c r="BW243" s="43"/>
      <c r="BX243" s="43"/>
      <c r="BY243" s="43"/>
      <c r="BZ243" s="43"/>
      <c r="CA243" s="43"/>
      <c r="CB243" s="43"/>
      <c r="CC243" s="43"/>
    </row>
    <row r="244" spans="32:81"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</row>
    <row r="245" spans="32:81"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  <c r="BG245" s="43"/>
      <c r="BH245" s="43"/>
      <c r="BI245" s="43"/>
      <c r="BJ245" s="43"/>
      <c r="BK245" s="43"/>
      <c r="BL245" s="43"/>
      <c r="BM245" s="43"/>
      <c r="BN245" s="43"/>
      <c r="BO245" s="43"/>
      <c r="BP245" s="43"/>
      <c r="BQ245" s="43"/>
      <c r="BR245" s="43"/>
      <c r="BS245" s="43"/>
      <c r="BT245" s="43"/>
      <c r="BU245" s="43"/>
      <c r="BV245" s="43"/>
      <c r="BW245" s="43"/>
      <c r="BX245" s="43"/>
      <c r="BY245" s="43"/>
      <c r="BZ245" s="43"/>
      <c r="CA245" s="43"/>
      <c r="CB245" s="43"/>
      <c r="CC245" s="43"/>
    </row>
    <row r="246" spans="32:81"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  <c r="BG246" s="43"/>
      <c r="BH246" s="43"/>
      <c r="BI246" s="43"/>
      <c r="BJ246" s="43"/>
      <c r="BK246" s="43"/>
      <c r="BL246" s="43"/>
      <c r="BM246" s="43"/>
      <c r="BN246" s="43"/>
      <c r="BO246" s="43"/>
      <c r="BP246" s="43"/>
      <c r="BQ246" s="43"/>
      <c r="BR246" s="43"/>
      <c r="BS246" s="43"/>
      <c r="BT246" s="43"/>
      <c r="BU246" s="43"/>
      <c r="BV246" s="43"/>
      <c r="BW246" s="43"/>
      <c r="BX246" s="43"/>
      <c r="BY246" s="43"/>
      <c r="BZ246" s="43"/>
      <c r="CA246" s="43"/>
      <c r="CB246" s="43"/>
      <c r="CC246" s="43"/>
    </row>
    <row r="247" spans="32:81"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  <c r="BG247" s="43"/>
      <c r="BH247" s="43"/>
      <c r="BI247" s="43"/>
      <c r="BJ247" s="43"/>
      <c r="BK247" s="43"/>
      <c r="BL247" s="43"/>
      <c r="BM247" s="43"/>
      <c r="BN247" s="43"/>
      <c r="BO247" s="43"/>
      <c r="BP247" s="43"/>
      <c r="BQ247" s="43"/>
      <c r="BR247" s="43"/>
      <c r="BS247" s="43"/>
      <c r="BT247" s="43"/>
      <c r="BU247" s="43"/>
      <c r="BV247" s="43"/>
      <c r="BW247" s="43"/>
      <c r="BX247" s="43"/>
      <c r="BY247" s="43"/>
      <c r="BZ247" s="43"/>
      <c r="CA247" s="43"/>
      <c r="CB247" s="43"/>
      <c r="CC247" s="43"/>
    </row>
    <row r="248" spans="32:81"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  <c r="BG248" s="43"/>
      <c r="BH248" s="43"/>
      <c r="BI248" s="43"/>
      <c r="BJ248" s="43"/>
      <c r="BK248" s="43"/>
      <c r="BL248" s="43"/>
      <c r="BM248" s="43"/>
      <c r="BN248" s="43"/>
      <c r="BO248" s="43"/>
      <c r="BP248" s="43"/>
      <c r="BQ248" s="43"/>
      <c r="BR248" s="43"/>
      <c r="BS248" s="43"/>
      <c r="BT248" s="43"/>
      <c r="BU248" s="43"/>
      <c r="BV248" s="43"/>
      <c r="BW248" s="43"/>
      <c r="BX248" s="43"/>
      <c r="BY248" s="43"/>
      <c r="BZ248" s="43"/>
      <c r="CA248" s="43"/>
      <c r="CB248" s="43"/>
      <c r="CC248" s="43"/>
    </row>
    <row r="249" spans="32:81"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  <c r="BG249" s="43"/>
      <c r="BH249" s="43"/>
      <c r="BI249" s="43"/>
      <c r="BJ249" s="43"/>
      <c r="BK249" s="43"/>
      <c r="BL249" s="43"/>
      <c r="BM249" s="43"/>
      <c r="BN249" s="43"/>
      <c r="BO249" s="43"/>
      <c r="BP249" s="43"/>
      <c r="BQ249" s="43"/>
      <c r="BR249" s="43"/>
      <c r="BS249" s="43"/>
      <c r="BT249" s="43"/>
      <c r="BU249" s="43"/>
      <c r="BV249" s="43"/>
      <c r="BW249" s="43"/>
      <c r="BX249" s="43"/>
      <c r="BY249" s="43"/>
      <c r="BZ249" s="43"/>
      <c r="CA249" s="43"/>
      <c r="CB249" s="43"/>
      <c r="CC249" s="43"/>
    </row>
    <row r="250" spans="32:81"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  <c r="BG250" s="43"/>
      <c r="BH250" s="43"/>
      <c r="BI250" s="43"/>
      <c r="BJ250" s="43"/>
      <c r="BK250" s="43"/>
      <c r="BL250" s="43"/>
      <c r="BM250" s="43"/>
      <c r="BN250" s="43"/>
      <c r="BO250" s="43"/>
      <c r="BP250" s="43"/>
      <c r="BQ250" s="43"/>
      <c r="BR250" s="43"/>
      <c r="BS250" s="43"/>
      <c r="BT250" s="43"/>
      <c r="BU250" s="43"/>
      <c r="BV250" s="43"/>
      <c r="BW250" s="43"/>
      <c r="BX250" s="43"/>
      <c r="BY250" s="43"/>
      <c r="BZ250" s="43"/>
      <c r="CA250" s="43"/>
      <c r="CB250" s="43"/>
      <c r="CC250" s="43"/>
    </row>
    <row r="251" spans="32:81"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3"/>
      <c r="BX251" s="43"/>
      <c r="BY251" s="43"/>
      <c r="BZ251" s="43"/>
      <c r="CA251" s="43"/>
      <c r="CB251" s="43"/>
      <c r="CC251" s="43"/>
    </row>
    <row r="252" spans="32:81"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  <c r="BG252" s="43"/>
      <c r="BH252" s="43"/>
      <c r="BI252" s="43"/>
      <c r="BJ252" s="43"/>
      <c r="BK252" s="43"/>
      <c r="BL252" s="43"/>
      <c r="BM252" s="43"/>
      <c r="BN252" s="43"/>
      <c r="BO252" s="43"/>
      <c r="BP252" s="43"/>
      <c r="BQ252" s="43"/>
      <c r="BR252" s="43"/>
      <c r="BS252" s="43"/>
      <c r="BT252" s="43"/>
      <c r="BU252" s="43"/>
      <c r="BV252" s="43"/>
      <c r="BW252" s="43"/>
      <c r="BX252" s="43"/>
      <c r="BY252" s="43"/>
      <c r="BZ252" s="43"/>
      <c r="CA252" s="43"/>
      <c r="CB252" s="43"/>
      <c r="CC252" s="43"/>
    </row>
    <row r="253" spans="32:81"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  <c r="BG253" s="43"/>
      <c r="BH253" s="43"/>
      <c r="BI253" s="43"/>
      <c r="BJ253" s="43"/>
      <c r="BK253" s="43"/>
      <c r="BL253" s="43"/>
      <c r="BM253" s="43"/>
      <c r="BN253" s="43"/>
      <c r="BO253" s="43"/>
      <c r="BP253" s="43"/>
      <c r="BQ253" s="43"/>
      <c r="BR253" s="43"/>
      <c r="BS253" s="43"/>
      <c r="BT253" s="43"/>
      <c r="BU253" s="43"/>
      <c r="BV253" s="43"/>
      <c r="BW253" s="43"/>
      <c r="BX253" s="43"/>
      <c r="BY253" s="43"/>
      <c r="BZ253" s="43"/>
      <c r="CA253" s="43"/>
      <c r="CB253" s="43"/>
      <c r="CC253" s="43"/>
    </row>
    <row r="254" spans="32:81"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  <c r="BG254" s="43"/>
      <c r="BH254" s="43"/>
      <c r="BI254" s="43"/>
      <c r="BJ254" s="43"/>
      <c r="BK254" s="43"/>
      <c r="BL254" s="43"/>
      <c r="BM254" s="43"/>
      <c r="BN254" s="43"/>
      <c r="BO254" s="43"/>
      <c r="BP254" s="43"/>
      <c r="BQ254" s="43"/>
      <c r="BR254" s="43"/>
      <c r="BS254" s="43"/>
      <c r="BT254" s="43"/>
      <c r="BU254" s="43"/>
      <c r="BV254" s="43"/>
      <c r="BW254" s="43"/>
      <c r="BX254" s="43"/>
      <c r="BY254" s="43"/>
      <c r="BZ254" s="43"/>
      <c r="CA254" s="43"/>
      <c r="CB254" s="43"/>
      <c r="CC254" s="43"/>
    </row>
    <row r="255" spans="32:81"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  <c r="BG255" s="43"/>
      <c r="BH255" s="43"/>
      <c r="BI255" s="43"/>
      <c r="BJ255" s="43"/>
      <c r="BK255" s="43"/>
      <c r="BL255" s="43"/>
      <c r="BM255" s="43"/>
      <c r="BN255" s="43"/>
      <c r="BO255" s="43"/>
      <c r="BP255" s="43"/>
      <c r="BQ255" s="43"/>
      <c r="BR255" s="43"/>
      <c r="BS255" s="43"/>
      <c r="BT255" s="43"/>
      <c r="BU255" s="43"/>
      <c r="BV255" s="43"/>
      <c r="BW255" s="43"/>
      <c r="BX255" s="43"/>
      <c r="BY255" s="43"/>
      <c r="BZ255" s="43"/>
      <c r="CA255" s="43"/>
      <c r="CB255" s="43"/>
      <c r="CC255" s="43"/>
    </row>
    <row r="256" spans="32:81"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  <c r="BG256" s="43"/>
      <c r="BH256" s="43"/>
      <c r="BI256" s="43"/>
      <c r="BJ256" s="43"/>
      <c r="BK256" s="43"/>
      <c r="BL256" s="43"/>
      <c r="BM256" s="43"/>
      <c r="BN256" s="43"/>
      <c r="BO256" s="43"/>
      <c r="BP256" s="43"/>
      <c r="BQ256" s="43"/>
      <c r="BR256" s="43"/>
      <c r="BS256" s="43"/>
      <c r="BT256" s="43"/>
      <c r="BU256" s="43"/>
      <c r="BV256" s="43"/>
      <c r="BW256" s="43"/>
      <c r="BX256" s="43"/>
      <c r="BY256" s="43"/>
      <c r="BZ256" s="43"/>
      <c r="CA256" s="43"/>
      <c r="CB256" s="43"/>
      <c r="CC256" s="43"/>
    </row>
    <row r="257" spans="32:81"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  <c r="BG257" s="43"/>
      <c r="BH257" s="43"/>
      <c r="BI257" s="43"/>
      <c r="BJ257" s="43"/>
      <c r="BK257" s="43"/>
      <c r="BL257" s="43"/>
      <c r="BM257" s="43"/>
      <c r="BN257" s="43"/>
      <c r="BO257" s="43"/>
      <c r="BP257" s="43"/>
      <c r="BQ257" s="43"/>
      <c r="BR257" s="43"/>
      <c r="BS257" s="43"/>
      <c r="BT257" s="43"/>
      <c r="BU257" s="43"/>
      <c r="BV257" s="43"/>
      <c r="BW257" s="43"/>
      <c r="BX257" s="43"/>
      <c r="BY257" s="43"/>
      <c r="BZ257" s="43"/>
      <c r="CA257" s="43"/>
      <c r="CB257" s="43"/>
      <c r="CC257" s="43"/>
    </row>
    <row r="258" spans="32:81"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  <c r="BG258" s="43"/>
      <c r="BH258" s="43"/>
      <c r="BI258" s="43"/>
      <c r="BJ258" s="43"/>
      <c r="BK258" s="43"/>
      <c r="BL258" s="43"/>
      <c r="BM258" s="43"/>
      <c r="BN258" s="43"/>
      <c r="BO258" s="43"/>
      <c r="BP258" s="43"/>
      <c r="BQ258" s="43"/>
      <c r="BR258" s="43"/>
      <c r="BS258" s="43"/>
      <c r="BT258" s="43"/>
      <c r="BU258" s="43"/>
      <c r="BV258" s="43"/>
      <c r="BW258" s="43"/>
      <c r="BX258" s="43"/>
      <c r="BY258" s="43"/>
      <c r="BZ258" s="43"/>
      <c r="CA258" s="43"/>
      <c r="CB258" s="43"/>
      <c r="CC258" s="43"/>
    </row>
    <row r="259" spans="32:81"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3"/>
      <c r="BX259" s="43"/>
      <c r="BY259" s="43"/>
      <c r="BZ259" s="43"/>
      <c r="CA259" s="43"/>
      <c r="CB259" s="43"/>
      <c r="CC259" s="43"/>
    </row>
    <row r="260" spans="32:81"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  <c r="BG260" s="43"/>
      <c r="BH260" s="43"/>
      <c r="BI260" s="43"/>
      <c r="BJ260" s="43"/>
      <c r="BK260" s="43"/>
      <c r="BL260" s="43"/>
      <c r="BM260" s="43"/>
      <c r="BN260" s="43"/>
      <c r="BO260" s="43"/>
      <c r="BP260" s="43"/>
      <c r="BQ260" s="43"/>
      <c r="BR260" s="43"/>
      <c r="BS260" s="43"/>
      <c r="BT260" s="43"/>
      <c r="BU260" s="43"/>
      <c r="BV260" s="43"/>
      <c r="BW260" s="43"/>
      <c r="BX260" s="43"/>
      <c r="BY260" s="43"/>
      <c r="BZ260" s="43"/>
      <c r="CA260" s="43"/>
      <c r="CB260" s="43"/>
      <c r="CC260" s="43"/>
    </row>
    <row r="261" spans="32:81"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  <c r="BG261" s="43"/>
      <c r="BH261" s="43"/>
      <c r="BI261" s="43"/>
      <c r="BJ261" s="43"/>
      <c r="BK261" s="43"/>
      <c r="BL261" s="43"/>
      <c r="BM261" s="43"/>
      <c r="BN261" s="43"/>
      <c r="BO261" s="43"/>
      <c r="BP261" s="43"/>
      <c r="BQ261" s="43"/>
      <c r="BR261" s="43"/>
      <c r="BS261" s="43"/>
      <c r="BT261" s="43"/>
      <c r="BU261" s="43"/>
      <c r="BV261" s="43"/>
      <c r="BW261" s="43"/>
      <c r="BX261" s="43"/>
      <c r="BY261" s="43"/>
      <c r="BZ261" s="43"/>
      <c r="CA261" s="43"/>
      <c r="CB261" s="43"/>
      <c r="CC261" s="43"/>
    </row>
    <row r="262" spans="32:81"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  <c r="BG262" s="43"/>
      <c r="BH262" s="43"/>
      <c r="BI262" s="43"/>
      <c r="BJ262" s="43"/>
      <c r="BK262" s="43"/>
      <c r="BL262" s="43"/>
      <c r="BM262" s="43"/>
      <c r="BN262" s="43"/>
      <c r="BO262" s="43"/>
      <c r="BP262" s="43"/>
      <c r="BQ262" s="43"/>
      <c r="BR262" s="43"/>
      <c r="BS262" s="43"/>
      <c r="BT262" s="43"/>
      <c r="BU262" s="43"/>
      <c r="BV262" s="43"/>
      <c r="BW262" s="43"/>
      <c r="BX262" s="43"/>
      <c r="BY262" s="43"/>
      <c r="BZ262" s="43"/>
      <c r="CA262" s="43"/>
      <c r="CB262" s="43"/>
      <c r="CC262" s="43"/>
    </row>
    <row r="263" spans="32:81"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  <c r="BG263" s="43"/>
      <c r="BH263" s="43"/>
      <c r="BI263" s="43"/>
      <c r="BJ263" s="43"/>
      <c r="BK263" s="43"/>
      <c r="BL263" s="43"/>
      <c r="BM263" s="43"/>
      <c r="BN263" s="43"/>
      <c r="BO263" s="43"/>
      <c r="BP263" s="43"/>
      <c r="BQ263" s="43"/>
      <c r="BR263" s="43"/>
      <c r="BS263" s="43"/>
      <c r="BT263" s="43"/>
      <c r="BU263" s="43"/>
      <c r="BV263" s="43"/>
      <c r="BW263" s="43"/>
      <c r="BX263" s="43"/>
      <c r="BY263" s="43"/>
      <c r="BZ263" s="43"/>
      <c r="CA263" s="43"/>
      <c r="CB263" s="43"/>
      <c r="CC263" s="43"/>
    </row>
    <row r="264" spans="32:81"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  <c r="BG264" s="43"/>
      <c r="BH264" s="43"/>
      <c r="BI264" s="43"/>
      <c r="BJ264" s="43"/>
      <c r="BK264" s="43"/>
      <c r="BL264" s="43"/>
      <c r="BM264" s="43"/>
      <c r="BN264" s="43"/>
      <c r="BO264" s="43"/>
      <c r="BP264" s="43"/>
      <c r="BQ264" s="43"/>
      <c r="BR264" s="43"/>
      <c r="BS264" s="43"/>
      <c r="BT264" s="43"/>
      <c r="BU264" s="43"/>
      <c r="BV264" s="43"/>
      <c r="BW264" s="43"/>
      <c r="BX264" s="43"/>
      <c r="BY264" s="43"/>
      <c r="BZ264" s="43"/>
      <c r="CA264" s="43"/>
      <c r="CB264" s="43"/>
      <c r="CC264" s="43"/>
    </row>
    <row r="265" spans="32:81"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  <c r="BG265" s="43"/>
      <c r="BH265" s="43"/>
      <c r="BI265" s="43"/>
      <c r="BJ265" s="43"/>
      <c r="BK265" s="43"/>
      <c r="BL265" s="43"/>
      <c r="BM265" s="43"/>
      <c r="BN265" s="43"/>
      <c r="BO265" s="43"/>
      <c r="BP265" s="43"/>
      <c r="BQ265" s="43"/>
      <c r="BR265" s="43"/>
      <c r="BS265" s="43"/>
      <c r="BT265" s="43"/>
      <c r="BU265" s="43"/>
      <c r="BV265" s="43"/>
      <c r="BW265" s="43"/>
      <c r="BX265" s="43"/>
      <c r="BY265" s="43"/>
      <c r="BZ265" s="43"/>
      <c r="CA265" s="43"/>
      <c r="CB265" s="43"/>
      <c r="CC265" s="43"/>
    </row>
    <row r="266" spans="32:81"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  <c r="BG266" s="43"/>
      <c r="BH266" s="43"/>
      <c r="BI266" s="43"/>
      <c r="BJ266" s="43"/>
      <c r="BK266" s="43"/>
      <c r="BL266" s="43"/>
      <c r="BM266" s="43"/>
      <c r="BN266" s="43"/>
      <c r="BO266" s="43"/>
      <c r="BP266" s="43"/>
      <c r="BQ266" s="43"/>
      <c r="BR266" s="43"/>
      <c r="BS266" s="43"/>
      <c r="BT266" s="43"/>
      <c r="BU266" s="43"/>
      <c r="BV266" s="43"/>
      <c r="BW266" s="43"/>
      <c r="BX266" s="43"/>
      <c r="BY266" s="43"/>
      <c r="BZ266" s="43"/>
      <c r="CA266" s="43"/>
      <c r="CB266" s="43"/>
      <c r="CC266" s="43"/>
    </row>
    <row r="267" spans="32:81"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  <c r="BX267" s="43"/>
      <c r="BY267" s="43"/>
      <c r="BZ267" s="43"/>
      <c r="CA267" s="43"/>
      <c r="CB267" s="43"/>
      <c r="CC267" s="43"/>
    </row>
    <row r="268" spans="32:81"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  <c r="BG268" s="43"/>
      <c r="BH268" s="43"/>
      <c r="BI268" s="43"/>
      <c r="BJ268" s="43"/>
      <c r="BK268" s="43"/>
      <c r="BL268" s="43"/>
      <c r="BM268" s="43"/>
      <c r="BN268" s="43"/>
      <c r="BO268" s="43"/>
      <c r="BP268" s="43"/>
      <c r="BQ268" s="43"/>
      <c r="BR268" s="43"/>
      <c r="BS268" s="43"/>
      <c r="BT268" s="43"/>
      <c r="BU268" s="43"/>
      <c r="BV268" s="43"/>
      <c r="BW268" s="43"/>
      <c r="BX268" s="43"/>
      <c r="BY268" s="43"/>
      <c r="BZ268" s="43"/>
      <c r="CA268" s="43"/>
      <c r="CB268" s="43"/>
      <c r="CC268" s="43"/>
    </row>
    <row r="269" spans="32:81"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  <c r="BG269" s="43"/>
      <c r="BH269" s="43"/>
      <c r="BI269" s="43"/>
      <c r="BJ269" s="43"/>
      <c r="BK269" s="43"/>
      <c r="BL269" s="43"/>
      <c r="BM269" s="43"/>
      <c r="BN269" s="43"/>
      <c r="BO269" s="43"/>
      <c r="BP269" s="43"/>
      <c r="BQ269" s="43"/>
      <c r="BR269" s="43"/>
      <c r="BS269" s="43"/>
      <c r="BT269" s="43"/>
      <c r="BU269" s="43"/>
      <c r="BV269" s="43"/>
      <c r="BW269" s="43"/>
      <c r="BX269" s="43"/>
      <c r="BY269" s="43"/>
      <c r="BZ269" s="43"/>
      <c r="CA269" s="43"/>
      <c r="CB269" s="43"/>
      <c r="CC269" s="43"/>
    </row>
    <row r="270" spans="32:81"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3"/>
      <c r="BX270" s="43"/>
      <c r="BY270" s="43"/>
      <c r="BZ270" s="43"/>
      <c r="CA270" s="43"/>
      <c r="CB270" s="43"/>
      <c r="CC270" s="43"/>
    </row>
    <row r="271" spans="32:81"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  <c r="BG271" s="43"/>
      <c r="BH271" s="43"/>
      <c r="BI271" s="43"/>
      <c r="BJ271" s="43"/>
      <c r="BK271" s="43"/>
      <c r="BL271" s="43"/>
      <c r="BM271" s="43"/>
      <c r="BN271" s="43"/>
      <c r="BO271" s="43"/>
      <c r="BP271" s="43"/>
      <c r="BQ271" s="43"/>
      <c r="BR271" s="43"/>
      <c r="BS271" s="43"/>
      <c r="BT271" s="43"/>
      <c r="BU271" s="43"/>
      <c r="BV271" s="43"/>
      <c r="BW271" s="43"/>
      <c r="BX271" s="43"/>
      <c r="BY271" s="43"/>
      <c r="BZ271" s="43"/>
      <c r="CA271" s="43"/>
      <c r="CB271" s="43"/>
      <c r="CC271" s="43"/>
    </row>
    <row r="272" spans="32:81"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  <c r="BG272" s="43"/>
      <c r="BH272" s="43"/>
      <c r="BI272" s="43"/>
      <c r="BJ272" s="43"/>
      <c r="BK272" s="43"/>
      <c r="BL272" s="43"/>
      <c r="BM272" s="43"/>
      <c r="BN272" s="43"/>
      <c r="BO272" s="43"/>
      <c r="BP272" s="43"/>
      <c r="BQ272" s="43"/>
      <c r="BR272" s="43"/>
      <c r="BS272" s="43"/>
      <c r="BT272" s="43"/>
      <c r="BU272" s="43"/>
      <c r="BV272" s="43"/>
      <c r="BW272" s="43"/>
      <c r="BX272" s="43"/>
      <c r="BY272" s="43"/>
      <c r="BZ272" s="43"/>
      <c r="CA272" s="43"/>
      <c r="CB272" s="43"/>
      <c r="CC272" s="43"/>
    </row>
    <row r="273" spans="32:81"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  <c r="BG273" s="43"/>
      <c r="BH273" s="43"/>
      <c r="BI273" s="43"/>
      <c r="BJ273" s="43"/>
      <c r="BK273" s="43"/>
      <c r="BL273" s="43"/>
      <c r="BM273" s="43"/>
      <c r="BN273" s="43"/>
      <c r="BO273" s="43"/>
      <c r="BP273" s="43"/>
      <c r="BQ273" s="43"/>
      <c r="BR273" s="43"/>
      <c r="BS273" s="43"/>
      <c r="BT273" s="43"/>
      <c r="BU273" s="43"/>
      <c r="BV273" s="43"/>
      <c r="BW273" s="43"/>
      <c r="BX273" s="43"/>
      <c r="BY273" s="43"/>
      <c r="BZ273" s="43"/>
      <c r="CA273" s="43"/>
      <c r="CB273" s="43"/>
      <c r="CC273" s="43"/>
    </row>
    <row r="274" spans="32:81"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  <c r="BG274" s="43"/>
      <c r="BH274" s="43"/>
      <c r="BI274" s="43"/>
      <c r="BJ274" s="43"/>
      <c r="BK274" s="43"/>
      <c r="BL274" s="43"/>
      <c r="BM274" s="43"/>
      <c r="BN274" s="43"/>
      <c r="BO274" s="43"/>
      <c r="BP274" s="43"/>
      <c r="BQ274" s="43"/>
      <c r="BR274" s="43"/>
      <c r="BS274" s="43"/>
      <c r="BT274" s="43"/>
      <c r="BU274" s="43"/>
      <c r="BV274" s="43"/>
      <c r="BW274" s="43"/>
      <c r="BX274" s="43"/>
      <c r="BY274" s="43"/>
      <c r="BZ274" s="43"/>
      <c r="CA274" s="43"/>
      <c r="CB274" s="43"/>
      <c r="CC274" s="43"/>
    </row>
    <row r="275" spans="32:81"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  <c r="BG275" s="43"/>
      <c r="BH275" s="43"/>
      <c r="BI275" s="43"/>
      <c r="BJ275" s="43"/>
      <c r="BK275" s="43"/>
      <c r="BL275" s="43"/>
      <c r="BM275" s="43"/>
      <c r="BN275" s="43"/>
      <c r="BO275" s="43"/>
      <c r="BP275" s="43"/>
      <c r="BQ275" s="43"/>
      <c r="BR275" s="43"/>
      <c r="BS275" s="43"/>
      <c r="BT275" s="43"/>
      <c r="BU275" s="43"/>
      <c r="BV275" s="43"/>
      <c r="BW275" s="43"/>
      <c r="BX275" s="43"/>
      <c r="BY275" s="43"/>
      <c r="BZ275" s="43"/>
      <c r="CA275" s="43"/>
      <c r="CB275" s="43"/>
      <c r="CC275" s="43"/>
    </row>
    <row r="276" spans="32:81"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3"/>
      <c r="BX276" s="43"/>
      <c r="BY276" s="43"/>
      <c r="BZ276" s="43"/>
      <c r="CA276" s="43"/>
      <c r="CB276" s="43"/>
      <c r="CC276" s="43"/>
    </row>
    <row r="277" spans="32:81"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  <c r="BG277" s="43"/>
      <c r="BH277" s="43"/>
      <c r="BI277" s="43"/>
      <c r="BJ277" s="43"/>
      <c r="BK277" s="43"/>
      <c r="BL277" s="43"/>
      <c r="BM277" s="43"/>
      <c r="BN277" s="43"/>
      <c r="BO277" s="43"/>
      <c r="BP277" s="43"/>
      <c r="BQ277" s="43"/>
      <c r="BR277" s="43"/>
      <c r="BS277" s="43"/>
      <c r="BT277" s="43"/>
      <c r="BU277" s="43"/>
      <c r="BV277" s="43"/>
      <c r="BW277" s="43"/>
      <c r="BX277" s="43"/>
      <c r="BY277" s="43"/>
      <c r="BZ277" s="43"/>
      <c r="CA277" s="43"/>
      <c r="CB277" s="43"/>
      <c r="CC277" s="43"/>
    </row>
    <row r="278" spans="32:81"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3"/>
      <c r="BX278" s="43"/>
      <c r="BY278" s="43"/>
      <c r="BZ278" s="43"/>
      <c r="CA278" s="43"/>
      <c r="CB278" s="43"/>
      <c r="CC278" s="43"/>
    </row>
    <row r="279" spans="32:81"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  <c r="BG279" s="43"/>
      <c r="BH279" s="43"/>
      <c r="BI279" s="43"/>
      <c r="BJ279" s="43"/>
      <c r="BK279" s="43"/>
      <c r="BL279" s="43"/>
      <c r="BM279" s="43"/>
      <c r="BN279" s="43"/>
      <c r="BO279" s="43"/>
      <c r="BP279" s="43"/>
      <c r="BQ279" s="43"/>
      <c r="BR279" s="43"/>
      <c r="BS279" s="43"/>
      <c r="BT279" s="43"/>
      <c r="BU279" s="43"/>
      <c r="BV279" s="43"/>
      <c r="BW279" s="43"/>
      <c r="BX279" s="43"/>
      <c r="BY279" s="43"/>
      <c r="BZ279" s="43"/>
      <c r="CA279" s="43"/>
      <c r="CB279" s="43"/>
      <c r="CC279" s="43"/>
    </row>
    <row r="280" spans="32:81"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  <c r="BG280" s="43"/>
      <c r="BH280" s="43"/>
      <c r="BI280" s="43"/>
      <c r="BJ280" s="43"/>
      <c r="BK280" s="43"/>
      <c r="BL280" s="43"/>
      <c r="BM280" s="43"/>
      <c r="BN280" s="43"/>
      <c r="BO280" s="43"/>
      <c r="BP280" s="43"/>
      <c r="BQ280" s="43"/>
      <c r="BR280" s="43"/>
      <c r="BS280" s="43"/>
      <c r="BT280" s="43"/>
      <c r="BU280" s="43"/>
      <c r="BV280" s="43"/>
      <c r="BW280" s="43"/>
      <c r="BX280" s="43"/>
      <c r="BY280" s="43"/>
      <c r="BZ280" s="43"/>
      <c r="CA280" s="43"/>
      <c r="CB280" s="43"/>
      <c r="CC280" s="43"/>
    </row>
    <row r="281" spans="32:81"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  <c r="BG281" s="43"/>
      <c r="BH281" s="43"/>
      <c r="BI281" s="43"/>
      <c r="BJ281" s="43"/>
      <c r="BK281" s="43"/>
      <c r="BL281" s="43"/>
      <c r="BM281" s="43"/>
      <c r="BN281" s="43"/>
      <c r="BO281" s="43"/>
      <c r="BP281" s="43"/>
      <c r="BQ281" s="43"/>
      <c r="BR281" s="43"/>
      <c r="BS281" s="43"/>
      <c r="BT281" s="43"/>
      <c r="BU281" s="43"/>
      <c r="BV281" s="43"/>
      <c r="BW281" s="43"/>
      <c r="BX281" s="43"/>
      <c r="BY281" s="43"/>
      <c r="BZ281" s="43"/>
      <c r="CA281" s="43"/>
      <c r="CB281" s="43"/>
      <c r="CC281" s="43"/>
    </row>
    <row r="282" spans="32:81"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  <c r="BG282" s="43"/>
      <c r="BH282" s="43"/>
      <c r="BI282" s="43"/>
      <c r="BJ282" s="43"/>
      <c r="BK282" s="43"/>
      <c r="BL282" s="43"/>
      <c r="BM282" s="43"/>
      <c r="BN282" s="43"/>
      <c r="BO282" s="43"/>
      <c r="BP282" s="43"/>
      <c r="BQ282" s="43"/>
      <c r="BR282" s="43"/>
      <c r="BS282" s="43"/>
      <c r="BT282" s="43"/>
      <c r="BU282" s="43"/>
      <c r="BV282" s="43"/>
      <c r="BW282" s="43"/>
      <c r="BX282" s="43"/>
      <c r="BY282" s="43"/>
      <c r="BZ282" s="43"/>
      <c r="CA282" s="43"/>
      <c r="CB282" s="43"/>
      <c r="CC282" s="43"/>
    </row>
    <row r="283" spans="32:81"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  <c r="BG283" s="43"/>
      <c r="BH283" s="43"/>
      <c r="BI283" s="43"/>
      <c r="BJ283" s="43"/>
      <c r="BK283" s="43"/>
      <c r="BL283" s="43"/>
      <c r="BM283" s="43"/>
      <c r="BN283" s="43"/>
      <c r="BO283" s="43"/>
      <c r="BP283" s="43"/>
      <c r="BQ283" s="43"/>
      <c r="BR283" s="43"/>
      <c r="BS283" s="43"/>
      <c r="BT283" s="43"/>
      <c r="BU283" s="43"/>
      <c r="BV283" s="43"/>
      <c r="BW283" s="43"/>
      <c r="BX283" s="43"/>
      <c r="BY283" s="43"/>
      <c r="BZ283" s="43"/>
      <c r="CA283" s="43"/>
      <c r="CB283" s="43"/>
      <c r="CC283" s="43"/>
    </row>
    <row r="284" spans="32:81"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  <c r="BG284" s="43"/>
      <c r="BH284" s="43"/>
      <c r="BI284" s="43"/>
      <c r="BJ284" s="43"/>
      <c r="BK284" s="43"/>
      <c r="BL284" s="43"/>
      <c r="BM284" s="43"/>
      <c r="BN284" s="43"/>
      <c r="BO284" s="43"/>
      <c r="BP284" s="43"/>
      <c r="BQ284" s="43"/>
      <c r="BR284" s="43"/>
      <c r="BS284" s="43"/>
      <c r="BT284" s="43"/>
      <c r="BU284" s="43"/>
      <c r="BV284" s="43"/>
      <c r="BW284" s="43"/>
      <c r="BX284" s="43"/>
      <c r="BY284" s="43"/>
      <c r="BZ284" s="43"/>
      <c r="CA284" s="43"/>
      <c r="CB284" s="43"/>
      <c r="CC284" s="43"/>
    </row>
    <row r="285" spans="32:81"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  <c r="BG285" s="43"/>
      <c r="BH285" s="43"/>
      <c r="BI285" s="43"/>
      <c r="BJ285" s="43"/>
      <c r="BK285" s="43"/>
      <c r="BL285" s="43"/>
      <c r="BM285" s="43"/>
      <c r="BN285" s="43"/>
      <c r="BO285" s="43"/>
      <c r="BP285" s="43"/>
      <c r="BQ285" s="43"/>
      <c r="BR285" s="43"/>
      <c r="BS285" s="43"/>
      <c r="BT285" s="43"/>
      <c r="BU285" s="43"/>
      <c r="BV285" s="43"/>
      <c r="BW285" s="43"/>
      <c r="BX285" s="43"/>
      <c r="BY285" s="43"/>
      <c r="BZ285" s="43"/>
      <c r="CA285" s="43"/>
      <c r="CB285" s="43"/>
      <c r="CC285" s="43"/>
    </row>
    <row r="286" spans="32:81"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  <c r="BG286" s="43"/>
      <c r="BH286" s="43"/>
      <c r="BI286" s="43"/>
      <c r="BJ286" s="43"/>
      <c r="BK286" s="43"/>
      <c r="BL286" s="43"/>
      <c r="BM286" s="43"/>
      <c r="BN286" s="43"/>
      <c r="BO286" s="43"/>
      <c r="BP286" s="43"/>
      <c r="BQ286" s="43"/>
      <c r="BR286" s="43"/>
      <c r="BS286" s="43"/>
      <c r="BT286" s="43"/>
      <c r="BU286" s="43"/>
      <c r="BV286" s="43"/>
      <c r="BW286" s="43"/>
      <c r="BX286" s="43"/>
      <c r="BY286" s="43"/>
      <c r="BZ286" s="43"/>
      <c r="CA286" s="43"/>
      <c r="CB286" s="43"/>
      <c r="CC286" s="43"/>
    </row>
    <row r="287" spans="32:81"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  <c r="BG287" s="43"/>
      <c r="BH287" s="43"/>
      <c r="BI287" s="43"/>
      <c r="BJ287" s="43"/>
      <c r="BK287" s="43"/>
      <c r="BL287" s="43"/>
      <c r="BM287" s="43"/>
      <c r="BN287" s="43"/>
      <c r="BO287" s="43"/>
      <c r="BP287" s="43"/>
      <c r="BQ287" s="43"/>
      <c r="BR287" s="43"/>
      <c r="BS287" s="43"/>
      <c r="BT287" s="43"/>
      <c r="BU287" s="43"/>
      <c r="BV287" s="43"/>
      <c r="BW287" s="43"/>
      <c r="BX287" s="43"/>
      <c r="BY287" s="43"/>
      <c r="BZ287" s="43"/>
      <c r="CA287" s="43"/>
      <c r="CB287" s="43"/>
      <c r="CC287" s="43"/>
    </row>
    <row r="288" spans="32:81"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  <c r="BX288" s="43"/>
      <c r="BY288" s="43"/>
      <c r="BZ288" s="43"/>
      <c r="CA288" s="43"/>
      <c r="CB288" s="43"/>
      <c r="CC288" s="43"/>
    </row>
    <row r="289" spans="32:81"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  <c r="BG289" s="43"/>
      <c r="BH289" s="43"/>
      <c r="BI289" s="43"/>
      <c r="BJ289" s="43"/>
      <c r="BK289" s="43"/>
      <c r="BL289" s="43"/>
      <c r="BM289" s="43"/>
      <c r="BN289" s="43"/>
      <c r="BO289" s="43"/>
      <c r="BP289" s="43"/>
      <c r="BQ289" s="43"/>
      <c r="BR289" s="43"/>
      <c r="BS289" s="43"/>
      <c r="BT289" s="43"/>
      <c r="BU289" s="43"/>
      <c r="BV289" s="43"/>
      <c r="BW289" s="43"/>
      <c r="BX289" s="43"/>
      <c r="BY289" s="43"/>
      <c r="BZ289" s="43"/>
      <c r="CA289" s="43"/>
      <c r="CB289" s="43"/>
      <c r="CC289" s="43"/>
    </row>
    <row r="290" spans="32:81"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  <c r="BX290" s="43"/>
      <c r="BY290" s="43"/>
      <c r="BZ290" s="43"/>
      <c r="CA290" s="43"/>
      <c r="CB290" s="43"/>
      <c r="CC290" s="43"/>
    </row>
    <row r="291" spans="32:81"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  <c r="BG291" s="43"/>
      <c r="BH291" s="43"/>
      <c r="BI291" s="43"/>
      <c r="BJ291" s="43"/>
      <c r="BK291" s="43"/>
      <c r="BL291" s="43"/>
      <c r="BM291" s="43"/>
      <c r="BN291" s="43"/>
      <c r="BO291" s="43"/>
      <c r="BP291" s="43"/>
      <c r="BQ291" s="43"/>
      <c r="BR291" s="43"/>
      <c r="BS291" s="43"/>
      <c r="BT291" s="43"/>
      <c r="BU291" s="43"/>
      <c r="BV291" s="43"/>
      <c r="BW291" s="43"/>
      <c r="BX291" s="43"/>
      <c r="BY291" s="43"/>
      <c r="BZ291" s="43"/>
      <c r="CA291" s="43"/>
      <c r="CB291" s="43"/>
      <c r="CC291" s="43"/>
    </row>
    <row r="292" spans="32:81"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  <c r="BG292" s="43"/>
      <c r="BH292" s="43"/>
      <c r="BI292" s="43"/>
      <c r="BJ292" s="43"/>
      <c r="BK292" s="43"/>
      <c r="BL292" s="43"/>
      <c r="BM292" s="43"/>
      <c r="BN292" s="43"/>
      <c r="BO292" s="43"/>
      <c r="BP292" s="43"/>
      <c r="BQ292" s="43"/>
      <c r="BR292" s="43"/>
      <c r="BS292" s="43"/>
      <c r="BT292" s="43"/>
      <c r="BU292" s="43"/>
      <c r="BV292" s="43"/>
      <c r="BW292" s="43"/>
      <c r="BX292" s="43"/>
      <c r="BY292" s="43"/>
      <c r="BZ292" s="43"/>
      <c r="CA292" s="43"/>
      <c r="CB292" s="43"/>
      <c r="CC292" s="43"/>
    </row>
    <row r="293" spans="32:81"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  <c r="BG293" s="43"/>
      <c r="BH293" s="43"/>
      <c r="BI293" s="43"/>
      <c r="BJ293" s="43"/>
      <c r="BK293" s="43"/>
      <c r="BL293" s="43"/>
      <c r="BM293" s="43"/>
      <c r="BN293" s="43"/>
      <c r="BO293" s="43"/>
      <c r="BP293" s="43"/>
      <c r="BQ293" s="43"/>
      <c r="BR293" s="43"/>
      <c r="BS293" s="43"/>
      <c r="BT293" s="43"/>
      <c r="BU293" s="43"/>
      <c r="BV293" s="43"/>
      <c r="BW293" s="43"/>
      <c r="BX293" s="43"/>
      <c r="BY293" s="43"/>
      <c r="BZ293" s="43"/>
      <c r="CA293" s="43"/>
      <c r="CB293" s="43"/>
      <c r="CC293" s="43"/>
    </row>
    <row r="294" spans="32:81"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  <c r="BG294" s="43"/>
      <c r="BH294" s="43"/>
      <c r="BI294" s="43"/>
      <c r="BJ294" s="43"/>
      <c r="BK294" s="43"/>
      <c r="BL294" s="43"/>
      <c r="BM294" s="43"/>
      <c r="BN294" s="43"/>
      <c r="BO294" s="43"/>
      <c r="BP294" s="43"/>
      <c r="BQ294" s="43"/>
      <c r="BR294" s="43"/>
      <c r="BS294" s="43"/>
      <c r="BT294" s="43"/>
      <c r="BU294" s="43"/>
      <c r="BV294" s="43"/>
      <c r="BW294" s="43"/>
      <c r="BX294" s="43"/>
      <c r="BY294" s="43"/>
      <c r="BZ294" s="43"/>
      <c r="CA294" s="43"/>
      <c r="CB294" s="43"/>
      <c r="CC294" s="43"/>
    </row>
    <row r="295" spans="32:81"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  <c r="BV295" s="43"/>
      <c r="BW295" s="43"/>
      <c r="BX295" s="43"/>
      <c r="BY295" s="43"/>
      <c r="BZ295" s="43"/>
      <c r="CA295" s="43"/>
      <c r="CB295" s="43"/>
      <c r="CC295" s="43"/>
    </row>
    <row r="296" spans="32:81"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  <c r="BG296" s="43"/>
      <c r="BH296" s="43"/>
      <c r="BI296" s="43"/>
      <c r="BJ296" s="43"/>
      <c r="BK296" s="43"/>
      <c r="BL296" s="43"/>
      <c r="BM296" s="43"/>
      <c r="BN296" s="43"/>
      <c r="BO296" s="43"/>
      <c r="BP296" s="43"/>
      <c r="BQ296" s="43"/>
      <c r="BR296" s="43"/>
      <c r="BS296" s="43"/>
      <c r="BT296" s="43"/>
      <c r="BU296" s="43"/>
      <c r="BV296" s="43"/>
      <c r="BW296" s="43"/>
      <c r="BX296" s="43"/>
      <c r="BY296" s="43"/>
      <c r="BZ296" s="43"/>
      <c r="CA296" s="43"/>
      <c r="CB296" s="43"/>
      <c r="CC296" s="43"/>
    </row>
    <row r="297" spans="32:81"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  <c r="BG297" s="43"/>
      <c r="BH297" s="43"/>
      <c r="BI297" s="43"/>
      <c r="BJ297" s="43"/>
      <c r="BK297" s="43"/>
      <c r="BL297" s="43"/>
      <c r="BM297" s="43"/>
      <c r="BN297" s="43"/>
      <c r="BO297" s="43"/>
      <c r="BP297" s="43"/>
      <c r="BQ297" s="43"/>
      <c r="BR297" s="43"/>
      <c r="BS297" s="43"/>
      <c r="BT297" s="43"/>
      <c r="BU297" s="43"/>
      <c r="BV297" s="43"/>
      <c r="BW297" s="43"/>
      <c r="BX297" s="43"/>
      <c r="BY297" s="43"/>
      <c r="BZ297" s="43"/>
      <c r="CA297" s="43"/>
      <c r="CB297" s="43"/>
      <c r="CC297" s="43"/>
    </row>
    <row r="298" spans="32:81"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  <c r="BG298" s="43"/>
      <c r="BH298" s="43"/>
      <c r="BI298" s="43"/>
      <c r="BJ298" s="43"/>
      <c r="BK298" s="43"/>
      <c r="BL298" s="43"/>
      <c r="BM298" s="43"/>
      <c r="BN298" s="43"/>
      <c r="BO298" s="43"/>
      <c r="BP298" s="43"/>
      <c r="BQ298" s="43"/>
      <c r="BR298" s="43"/>
      <c r="BS298" s="43"/>
      <c r="BT298" s="43"/>
      <c r="BU298" s="43"/>
      <c r="BV298" s="43"/>
      <c r="BW298" s="43"/>
      <c r="BX298" s="43"/>
      <c r="BY298" s="43"/>
      <c r="BZ298" s="43"/>
      <c r="CA298" s="43"/>
      <c r="CB298" s="43"/>
      <c r="CC298" s="43"/>
    </row>
    <row r="299" spans="32:81"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  <c r="BG299" s="43"/>
      <c r="BH299" s="43"/>
      <c r="BI299" s="43"/>
      <c r="BJ299" s="43"/>
      <c r="BK299" s="43"/>
      <c r="BL299" s="43"/>
      <c r="BM299" s="43"/>
      <c r="BN299" s="43"/>
      <c r="BO299" s="43"/>
      <c r="BP299" s="43"/>
      <c r="BQ299" s="43"/>
      <c r="BR299" s="43"/>
      <c r="BS299" s="43"/>
      <c r="BT299" s="43"/>
      <c r="BU299" s="43"/>
      <c r="BV299" s="43"/>
      <c r="BW299" s="43"/>
      <c r="BX299" s="43"/>
      <c r="BY299" s="43"/>
      <c r="BZ299" s="43"/>
      <c r="CA299" s="43"/>
      <c r="CB299" s="43"/>
      <c r="CC299" s="43"/>
    </row>
    <row r="300" spans="32:81"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  <c r="BG300" s="43"/>
      <c r="BH300" s="43"/>
      <c r="BI300" s="43"/>
      <c r="BJ300" s="43"/>
      <c r="BK300" s="43"/>
      <c r="BL300" s="43"/>
      <c r="BM300" s="43"/>
      <c r="BN300" s="43"/>
      <c r="BO300" s="43"/>
      <c r="BP300" s="43"/>
      <c r="BQ300" s="43"/>
      <c r="BR300" s="43"/>
      <c r="BS300" s="43"/>
      <c r="BT300" s="43"/>
      <c r="BU300" s="43"/>
      <c r="BV300" s="43"/>
      <c r="BW300" s="43"/>
      <c r="BX300" s="43"/>
      <c r="BY300" s="43"/>
      <c r="BZ300" s="43"/>
      <c r="CA300" s="43"/>
      <c r="CB300" s="43"/>
      <c r="CC300" s="43"/>
    </row>
    <row r="301" spans="32:81"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  <c r="BG301" s="43"/>
      <c r="BH301" s="43"/>
      <c r="BI301" s="43"/>
      <c r="BJ301" s="43"/>
      <c r="BK301" s="43"/>
      <c r="BL301" s="43"/>
      <c r="BM301" s="43"/>
      <c r="BN301" s="43"/>
      <c r="BO301" s="43"/>
      <c r="BP301" s="43"/>
      <c r="BQ301" s="43"/>
      <c r="BR301" s="43"/>
      <c r="BS301" s="43"/>
      <c r="BT301" s="43"/>
      <c r="BU301" s="43"/>
      <c r="BV301" s="43"/>
      <c r="BW301" s="43"/>
      <c r="BX301" s="43"/>
      <c r="BY301" s="43"/>
      <c r="BZ301" s="43"/>
      <c r="CA301" s="43"/>
      <c r="CB301" s="43"/>
      <c r="CC301" s="43"/>
    </row>
    <row r="302" spans="32:81"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  <c r="BG302" s="43"/>
      <c r="BH302" s="43"/>
      <c r="BI302" s="43"/>
      <c r="BJ302" s="43"/>
      <c r="BK302" s="43"/>
      <c r="BL302" s="43"/>
      <c r="BM302" s="43"/>
      <c r="BN302" s="43"/>
      <c r="BO302" s="43"/>
      <c r="BP302" s="43"/>
      <c r="BQ302" s="43"/>
      <c r="BR302" s="43"/>
      <c r="BS302" s="43"/>
      <c r="BT302" s="43"/>
      <c r="BU302" s="43"/>
      <c r="BV302" s="43"/>
      <c r="BW302" s="43"/>
      <c r="BX302" s="43"/>
      <c r="BY302" s="43"/>
      <c r="BZ302" s="43"/>
      <c r="CA302" s="43"/>
      <c r="CB302" s="43"/>
      <c r="CC302" s="43"/>
    </row>
    <row r="303" spans="32:81"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  <c r="BG303" s="43"/>
      <c r="BH303" s="43"/>
      <c r="BI303" s="43"/>
      <c r="BJ303" s="43"/>
      <c r="BK303" s="43"/>
      <c r="BL303" s="43"/>
      <c r="BM303" s="43"/>
      <c r="BN303" s="43"/>
      <c r="BO303" s="43"/>
      <c r="BP303" s="43"/>
      <c r="BQ303" s="43"/>
      <c r="BR303" s="43"/>
      <c r="BS303" s="43"/>
      <c r="BT303" s="43"/>
      <c r="BU303" s="43"/>
      <c r="BV303" s="43"/>
      <c r="BW303" s="43"/>
      <c r="BX303" s="43"/>
      <c r="BY303" s="43"/>
      <c r="BZ303" s="43"/>
      <c r="CA303" s="43"/>
      <c r="CB303" s="43"/>
      <c r="CC303" s="43"/>
    </row>
    <row r="304" spans="32:81"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  <c r="BG304" s="43"/>
      <c r="BH304" s="43"/>
      <c r="BI304" s="43"/>
      <c r="BJ304" s="43"/>
      <c r="BK304" s="43"/>
      <c r="BL304" s="43"/>
      <c r="BM304" s="43"/>
      <c r="BN304" s="43"/>
      <c r="BO304" s="43"/>
      <c r="BP304" s="43"/>
      <c r="BQ304" s="43"/>
      <c r="BR304" s="43"/>
      <c r="BS304" s="43"/>
      <c r="BT304" s="43"/>
      <c r="BU304" s="43"/>
      <c r="BV304" s="43"/>
      <c r="BW304" s="43"/>
      <c r="BX304" s="43"/>
      <c r="BY304" s="43"/>
      <c r="BZ304" s="43"/>
      <c r="CA304" s="43"/>
      <c r="CB304" s="43"/>
      <c r="CC304" s="43"/>
    </row>
    <row r="305" spans="32:81"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  <c r="BG305" s="43"/>
      <c r="BH305" s="43"/>
      <c r="BI305" s="43"/>
      <c r="BJ305" s="43"/>
      <c r="BK305" s="43"/>
      <c r="BL305" s="43"/>
      <c r="BM305" s="43"/>
      <c r="BN305" s="43"/>
      <c r="BO305" s="43"/>
      <c r="BP305" s="43"/>
      <c r="BQ305" s="43"/>
      <c r="BR305" s="43"/>
      <c r="BS305" s="43"/>
      <c r="BT305" s="43"/>
      <c r="BU305" s="43"/>
      <c r="BV305" s="43"/>
      <c r="BW305" s="43"/>
      <c r="BX305" s="43"/>
      <c r="BY305" s="43"/>
      <c r="BZ305" s="43"/>
      <c r="CA305" s="43"/>
      <c r="CB305" s="43"/>
      <c r="CC305" s="43"/>
    </row>
    <row r="306" spans="32:81"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  <c r="BG306" s="43"/>
      <c r="BH306" s="43"/>
      <c r="BI306" s="43"/>
      <c r="BJ306" s="43"/>
      <c r="BK306" s="43"/>
      <c r="BL306" s="43"/>
      <c r="BM306" s="43"/>
      <c r="BN306" s="43"/>
      <c r="BO306" s="43"/>
      <c r="BP306" s="43"/>
      <c r="BQ306" s="43"/>
      <c r="BR306" s="43"/>
      <c r="BS306" s="43"/>
      <c r="BT306" s="43"/>
      <c r="BU306" s="43"/>
      <c r="BV306" s="43"/>
      <c r="BW306" s="43"/>
      <c r="BX306" s="43"/>
      <c r="BY306" s="43"/>
      <c r="BZ306" s="43"/>
      <c r="CA306" s="43"/>
      <c r="CB306" s="43"/>
      <c r="CC306" s="43"/>
    </row>
    <row r="307" spans="32:81"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  <c r="BG307" s="43"/>
      <c r="BH307" s="43"/>
      <c r="BI307" s="43"/>
      <c r="BJ307" s="43"/>
      <c r="BK307" s="43"/>
      <c r="BL307" s="43"/>
      <c r="BM307" s="43"/>
      <c r="BN307" s="43"/>
      <c r="BO307" s="43"/>
      <c r="BP307" s="43"/>
      <c r="BQ307" s="43"/>
      <c r="BR307" s="43"/>
      <c r="BS307" s="43"/>
      <c r="BT307" s="43"/>
      <c r="BU307" s="43"/>
      <c r="BV307" s="43"/>
      <c r="BW307" s="43"/>
      <c r="BX307" s="43"/>
      <c r="BY307" s="43"/>
      <c r="BZ307" s="43"/>
      <c r="CA307" s="43"/>
      <c r="CB307" s="43"/>
      <c r="CC307" s="43"/>
    </row>
    <row r="308" spans="32:81"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  <c r="BG308" s="43"/>
      <c r="BH308" s="43"/>
      <c r="BI308" s="43"/>
      <c r="BJ308" s="43"/>
      <c r="BK308" s="43"/>
      <c r="BL308" s="43"/>
      <c r="BM308" s="43"/>
      <c r="BN308" s="43"/>
      <c r="BO308" s="43"/>
      <c r="BP308" s="43"/>
      <c r="BQ308" s="43"/>
      <c r="BR308" s="43"/>
      <c r="BS308" s="43"/>
      <c r="BT308" s="43"/>
      <c r="BU308" s="43"/>
      <c r="BV308" s="43"/>
      <c r="BW308" s="43"/>
      <c r="BX308" s="43"/>
      <c r="BY308" s="43"/>
      <c r="BZ308" s="43"/>
      <c r="CA308" s="43"/>
      <c r="CB308" s="43"/>
      <c r="CC308" s="43"/>
    </row>
    <row r="309" spans="32:81"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  <c r="BG309" s="43"/>
      <c r="BH309" s="43"/>
      <c r="BI309" s="43"/>
      <c r="BJ309" s="43"/>
      <c r="BK309" s="43"/>
      <c r="BL309" s="43"/>
      <c r="BM309" s="43"/>
      <c r="BN309" s="43"/>
      <c r="BO309" s="43"/>
      <c r="BP309" s="43"/>
      <c r="BQ309" s="43"/>
      <c r="BR309" s="43"/>
      <c r="BS309" s="43"/>
      <c r="BT309" s="43"/>
      <c r="BU309" s="43"/>
      <c r="BV309" s="43"/>
      <c r="BW309" s="43"/>
      <c r="BX309" s="43"/>
      <c r="BY309" s="43"/>
      <c r="BZ309" s="43"/>
      <c r="CA309" s="43"/>
      <c r="CB309" s="43"/>
      <c r="CC309" s="43"/>
    </row>
    <row r="310" spans="32:81"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43"/>
      <c r="BX310" s="43"/>
      <c r="BY310" s="43"/>
      <c r="BZ310" s="43"/>
      <c r="CA310" s="43"/>
      <c r="CB310" s="43"/>
      <c r="CC310" s="43"/>
    </row>
    <row r="311" spans="32:81"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  <c r="BG311" s="43"/>
      <c r="BH311" s="43"/>
      <c r="BI311" s="43"/>
      <c r="BJ311" s="43"/>
      <c r="BK311" s="43"/>
      <c r="BL311" s="43"/>
      <c r="BM311" s="43"/>
      <c r="BN311" s="43"/>
      <c r="BO311" s="43"/>
      <c r="BP311" s="43"/>
      <c r="BQ311" s="43"/>
      <c r="BR311" s="43"/>
      <c r="BS311" s="43"/>
      <c r="BT311" s="43"/>
      <c r="BU311" s="43"/>
      <c r="BV311" s="43"/>
      <c r="BW311" s="43"/>
      <c r="BX311" s="43"/>
      <c r="BY311" s="43"/>
      <c r="BZ311" s="43"/>
      <c r="CA311" s="43"/>
      <c r="CB311" s="43"/>
      <c r="CC311" s="43"/>
    </row>
    <row r="312" spans="32:81"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/>
      <c r="BW312" s="43"/>
      <c r="BX312" s="43"/>
      <c r="BY312" s="43"/>
      <c r="BZ312" s="43"/>
      <c r="CA312" s="43"/>
      <c r="CB312" s="43"/>
      <c r="CC312" s="43"/>
    </row>
    <row r="313" spans="32:81"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  <c r="BG313" s="43"/>
      <c r="BH313" s="43"/>
      <c r="BI313" s="43"/>
      <c r="BJ313" s="43"/>
      <c r="BK313" s="43"/>
      <c r="BL313" s="43"/>
      <c r="BM313" s="43"/>
      <c r="BN313" s="43"/>
      <c r="BO313" s="43"/>
      <c r="BP313" s="43"/>
      <c r="BQ313" s="43"/>
      <c r="BR313" s="43"/>
      <c r="BS313" s="43"/>
      <c r="BT313" s="43"/>
      <c r="BU313" s="43"/>
      <c r="BV313" s="43"/>
      <c r="BW313" s="43"/>
      <c r="BX313" s="43"/>
      <c r="BY313" s="43"/>
      <c r="BZ313" s="43"/>
      <c r="CA313" s="43"/>
      <c r="CB313" s="43"/>
      <c r="CC313" s="43"/>
    </row>
    <row r="314" spans="32:81"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  <c r="BG314" s="43"/>
      <c r="BH314" s="43"/>
      <c r="BI314" s="43"/>
      <c r="BJ314" s="43"/>
      <c r="BK314" s="43"/>
      <c r="BL314" s="43"/>
      <c r="BM314" s="43"/>
      <c r="BN314" s="43"/>
      <c r="BO314" s="43"/>
      <c r="BP314" s="43"/>
      <c r="BQ314" s="43"/>
      <c r="BR314" s="43"/>
      <c r="BS314" s="43"/>
      <c r="BT314" s="43"/>
      <c r="BU314" s="43"/>
      <c r="BV314" s="43"/>
      <c r="BW314" s="43"/>
      <c r="BX314" s="43"/>
      <c r="BY314" s="43"/>
      <c r="BZ314" s="43"/>
      <c r="CA314" s="43"/>
      <c r="CB314" s="43"/>
      <c r="CC314" s="43"/>
    </row>
    <row r="315" spans="32:81"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  <c r="BG315" s="43"/>
      <c r="BH315" s="43"/>
      <c r="BI315" s="43"/>
      <c r="BJ315" s="43"/>
      <c r="BK315" s="43"/>
      <c r="BL315" s="43"/>
      <c r="BM315" s="43"/>
      <c r="BN315" s="43"/>
      <c r="BO315" s="43"/>
      <c r="BP315" s="43"/>
      <c r="BQ315" s="43"/>
      <c r="BR315" s="43"/>
      <c r="BS315" s="43"/>
      <c r="BT315" s="43"/>
      <c r="BU315" s="43"/>
      <c r="BV315" s="43"/>
      <c r="BW315" s="43"/>
      <c r="BX315" s="43"/>
      <c r="BY315" s="43"/>
      <c r="BZ315" s="43"/>
      <c r="CA315" s="43"/>
      <c r="CB315" s="43"/>
      <c r="CC315" s="43"/>
    </row>
    <row r="316" spans="32:81"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  <c r="BG316" s="43"/>
      <c r="BH316" s="43"/>
      <c r="BI316" s="43"/>
      <c r="BJ316" s="43"/>
      <c r="BK316" s="43"/>
      <c r="BL316" s="43"/>
      <c r="BM316" s="43"/>
      <c r="BN316" s="43"/>
      <c r="BO316" s="43"/>
      <c r="BP316" s="43"/>
      <c r="BQ316" s="43"/>
      <c r="BR316" s="43"/>
      <c r="BS316" s="43"/>
      <c r="BT316" s="43"/>
      <c r="BU316" s="43"/>
      <c r="BV316" s="43"/>
      <c r="BW316" s="43"/>
      <c r="BX316" s="43"/>
      <c r="BY316" s="43"/>
      <c r="BZ316" s="43"/>
      <c r="CA316" s="43"/>
      <c r="CB316" s="43"/>
      <c r="CC316" s="43"/>
    </row>
    <row r="317" spans="32:81"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  <c r="BG317" s="43"/>
      <c r="BH317" s="43"/>
      <c r="BI317" s="43"/>
      <c r="BJ317" s="43"/>
      <c r="BK317" s="43"/>
      <c r="BL317" s="43"/>
      <c r="BM317" s="43"/>
      <c r="BN317" s="43"/>
      <c r="BO317" s="43"/>
      <c r="BP317" s="43"/>
      <c r="BQ317" s="43"/>
      <c r="BR317" s="43"/>
      <c r="BS317" s="43"/>
      <c r="BT317" s="43"/>
      <c r="BU317" s="43"/>
      <c r="BV317" s="43"/>
      <c r="BW317" s="43"/>
      <c r="BX317" s="43"/>
      <c r="BY317" s="43"/>
      <c r="BZ317" s="43"/>
      <c r="CA317" s="43"/>
      <c r="CB317" s="43"/>
      <c r="CC317" s="43"/>
    </row>
    <row r="318" spans="32:81"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  <c r="BG318" s="43"/>
      <c r="BH318" s="43"/>
      <c r="BI318" s="43"/>
      <c r="BJ318" s="43"/>
      <c r="BK318" s="43"/>
      <c r="BL318" s="43"/>
      <c r="BM318" s="43"/>
      <c r="BN318" s="43"/>
      <c r="BO318" s="43"/>
      <c r="BP318" s="43"/>
      <c r="BQ318" s="43"/>
      <c r="BR318" s="43"/>
      <c r="BS318" s="43"/>
      <c r="BT318" s="43"/>
      <c r="BU318" s="43"/>
      <c r="BV318" s="43"/>
      <c r="BW318" s="43"/>
      <c r="BX318" s="43"/>
      <c r="BY318" s="43"/>
      <c r="BZ318" s="43"/>
      <c r="CA318" s="43"/>
      <c r="CB318" s="43"/>
      <c r="CC318" s="43"/>
    </row>
    <row r="319" spans="32:81"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  <c r="BV319" s="43"/>
      <c r="BW319" s="43"/>
      <c r="BX319" s="43"/>
      <c r="BY319" s="43"/>
      <c r="BZ319" s="43"/>
      <c r="CA319" s="43"/>
      <c r="CB319" s="43"/>
      <c r="CC319" s="43"/>
    </row>
    <row r="320" spans="32:81"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  <c r="BG320" s="43"/>
      <c r="BH320" s="43"/>
      <c r="BI320" s="43"/>
      <c r="BJ320" s="43"/>
      <c r="BK320" s="43"/>
      <c r="BL320" s="43"/>
      <c r="BM320" s="43"/>
      <c r="BN320" s="43"/>
      <c r="BO320" s="43"/>
      <c r="BP320" s="43"/>
      <c r="BQ320" s="43"/>
      <c r="BR320" s="43"/>
      <c r="BS320" s="43"/>
      <c r="BT320" s="43"/>
      <c r="BU320" s="43"/>
      <c r="BV320" s="43"/>
      <c r="BW320" s="43"/>
      <c r="BX320" s="43"/>
      <c r="BY320" s="43"/>
      <c r="BZ320" s="43"/>
      <c r="CA320" s="43"/>
      <c r="CB320" s="43"/>
      <c r="CC320" s="43"/>
    </row>
    <row r="321" spans="32:81"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  <c r="BG321" s="43"/>
      <c r="BH321" s="43"/>
      <c r="BI321" s="43"/>
      <c r="BJ321" s="43"/>
      <c r="BK321" s="43"/>
      <c r="BL321" s="43"/>
      <c r="BM321" s="43"/>
      <c r="BN321" s="43"/>
      <c r="BO321" s="43"/>
      <c r="BP321" s="43"/>
      <c r="BQ321" s="43"/>
      <c r="BR321" s="43"/>
      <c r="BS321" s="43"/>
      <c r="BT321" s="43"/>
      <c r="BU321" s="43"/>
      <c r="BV321" s="43"/>
      <c r="BW321" s="43"/>
      <c r="BX321" s="43"/>
      <c r="BY321" s="43"/>
      <c r="BZ321" s="43"/>
      <c r="CA321" s="43"/>
      <c r="CB321" s="43"/>
      <c r="CC321" s="43"/>
    </row>
    <row r="322" spans="32:81"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  <c r="BG322" s="43"/>
      <c r="BH322" s="43"/>
      <c r="BI322" s="43"/>
      <c r="BJ322" s="43"/>
      <c r="BK322" s="43"/>
      <c r="BL322" s="43"/>
      <c r="BM322" s="43"/>
      <c r="BN322" s="43"/>
      <c r="BO322" s="43"/>
      <c r="BP322" s="43"/>
      <c r="BQ322" s="43"/>
      <c r="BR322" s="43"/>
      <c r="BS322" s="43"/>
      <c r="BT322" s="43"/>
      <c r="BU322" s="43"/>
      <c r="BV322" s="43"/>
      <c r="BW322" s="43"/>
      <c r="BX322" s="43"/>
      <c r="BY322" s="43"/>
      <c r="BZ322" s="43"/>
      <c r="CA322" s="43"/>
      <c r="CB322" s="43"/>
      <c r="CC322" s="43"/>
    </row>
    <row r="323" spans="32:81"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  <c r="BG323" s="43"/>
      <c r="BH323" s="43"/>
      <c r="BI323" s="43"/>
      <c r="BJ323" s="43"/>
      <c r="BK323" s="43"/>
      <c r="BL323" s="43"/>
      <c r="BM323" s="43"/>
      <c r="BN323" s="43"/>
      <c r="BO323" s="43"/>
      <c r="BP323" s="43"/>
      <c r="BQ323" s="43"/>
      <c r="BR323" s="43"/>
      <c r="BS323" s="43"/>
      <c r="BT323" s="43"/>
      <c r="BU323" s="43"/>
      <c r="BV323" s="43"/>
      <c r="BW323" s="43"/>
      <c r="BX323" s="43"/>
      <c r="BY323" s="43"/>
      <c r="BZ323" s="43"/>
      <c r="CA323" s="43"/>
      <c r="CB323" s="43"/>
      <c r="CC323" s="43"/>
    </row>
    <row r="324" spans="32:81"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  <c r="BG324" s="43"/>
      <c r="BH324" s="43"/>
      <c r="BI324" s="43"/>
      <c r="BJ324" s="43"/>
      <c r="BK324" s="43"/>
      <c r="BL324" s="43"/>
      <c r="BM324" s="43"/>
      <c r="BN324" s="43"/>
      <c r="BO324" s="43"/>
      <c r="BP324" s="43"/>
      <c r="BQ324" s="43"/>
      <c r="BR324" s="43"/>
      <c r="BS324" s="43"/>
      <c r="BT324" s="43"/>
      <c r="BU324" s="43"/>
      <c r="BV324" s="43"/>
      <c r="BW324" s="43"/>
      <c r="BX324" s="43"/>
      <c r="BY324" s="43"/>
      <c r="BZ324" s="43"/>
      <c r="CA324" s="43"/>
      <c r="CB324" s="43"/>
      <c r="CC324" s="43"/>
    </row>
    <row r="325" spans="32:81"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  <c r="BG325" s="43"/>
      <c r="BH325" s="43"/>
      <c r="BI325" s="43"/>
      <c r="BJ325" s="43"/>
      <c r="BK325" s="43"/>
      <c r="BL325" s="43"/>
      <c r="BM325" s="43"/>
      <c r="BN325" s="43"/>
      <c r="BO325" s="43"/>
      <c r="BP325" s="43"/>
      <c r="BQ325" s="43"/>
      <c r="BR325" s="43"/>
      <c r="BS325" s="43"/>
      <c r="BT325" s="43"/>
      <c r="BU325" s="43"/>
      <c r="BV325" s="43"/>
      <c r="BW325" s="43"/>
      <c r="BX325" s="43"/>
      <c r="BY325" s="43"/>
      <c r="BZ325" s="43"/>
      <c r="CA325" s="43"/>
      <c r="CB325" s="43"/>
      <c r="CC325" s="43"/>
    </row>
    <row r="326" spans="32:81"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  <c r="BG326" s="43"/>
      <c r="BH326" s="43"/>
      <c r="BI326" s="43"/>
      <c r="BJ326" s="43"/>
      <c r="BK326" s="43"/>
      <c r="BL326" s="43"/>
      <c r="BM326" s="43"/>
      <c r="BN326" s="43"/>
      <c r="BO326" s="43"/>
      <c r="BP326" s="43"/>
      <c r="BQ326" s="43"/>
      <c r="BR326" s="43"/>
      <c r="BS326" s="43"/>
      <c r="BT326" s="43"/>
      <c r="BU326" s="43"/>
      <c r="BV326" s="43"/>
      <c r="BW326" s="43"/>
      <c r="BX326" s="43"/>
      <c r="BY326" s="43"/>
      <c r="BZ326" s="43"/>
      <c r="CA326" s="43"/>
      <c r="CB326" s="43"/>
      <c r="CC326" s="43"/>
    </row>
    <row r="327" spans="32:81"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  <c r="BX327" s="43"/>
      <c r="BY327" s="43"/>
      <c r="BZ327" s="43"/>
      <c r="CA327" s="43"/>
      <c r="CB327" s="43"/>
      <c r="CC327" s="43"/>
    </row>
    <row r="328" spans="32:81"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  <c r="BG328" s="43"/>
      <c r="BH328" s="43"/>
      <c r="BI328" s="43"/>
      <c r="BJ328" s="43"/>
      <c r="BK328" s="43"/>
      <c r="BL328" s="43"/>
      <c r="BM328" s="43"/>
      <c r="BN328" s="43"/>
      <c r="BO328" s="43"/>
      <c r="BP328" s="43"/>
      <c r="BQ328" s="43"/>
      <c r="BR328" s="43"/>
      <c r="BS328" s="43"/>
      <c r="BT328" s="43"/>
      <c r="BU328" s="43"/>
      <c r="BV328" s="43"/>
      <c r="BW328" s="43"/>
      <c r="BX328" s="43"/>
      <c r="BY328" s="43"/>
      <c r="BZ328" s="43"/>
      <c r="CA328" s="43"/>
      <c r="CB328" s="43"/>
      <c r="CC328" s="43"/>
    </row>
    <row r="329" spans="32:81"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  <c r="BX329" s="43"/>
      <c r="BY329" s="43"/>
      <c r="BZ329" s="43"/>
      <c r="CA329" s="43"/>
      <c r="CB329" s="43"/>
      <c r="CC329" s="43"/>
    </row>
    <row r="330" spans="32:81"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  <c r="BG330" s="43"/>
      <c r="BH330" s="43"/>
      <c r="BI330" s="43"/>
      <c r="BJ330" s="43"/>
      <c r="BK330" s="43"/>
      <c r="BL330" s="43"/>
      <c r="BM330" s="43"/>
      <c r="BN330" s="43"/>
      <c r="BO330" s="43"/>
      <c r="BP330" s="43"/>
      <c r="BQ330" s="43"/>
      <c r="BR330" s="43"/>
      <c r="BS330" s="43"/>
      <c r="BT330" s="43"/>
      <c r="BU330" s="43"/>
      <c r="BV330" s="43"/>
      <c r="BW330" s="43"/>
      <c r="BX330" s="43"/>
      <c r="BY330" s="43"/>
      <c r="BZ330" s="43"/>
      <c r="CA330" s="43"/>
      <c r="CB330" s="43"/>
      <c r="CC330" s="43"/>
    </row>
    <row r="331" spans="32:81"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  <c r="BG331" s="43"/>
      <c r="BH331" s="43"/>
      <c r="BI331" s="43"/>
      <c r="BJ331" s="43"/>
      <c r="BK331" s="43"/>
      <c r="BL331" s="43"/>
      <c r="BM331" s="43"/>
      <c r="BN331" s="43"/>
      <c r="BO331" s="43"/>
      <c r="BP331" s="43"/>
      <c r="BQ331" s="43"/>
      <c r="BR331" s="43"/>
      <c r="BS331" s="43"/>
      <c r="BT331" s="43"/>
      <c r="BU331" s="43"/>
      <c r="BV331" s="43"/>
      <c r="BW331" s="43"/>
      <c r="BX331" s="43"/>
      <c r="BY331" s="43"/>
      <c r="BZ331" s="43"/>
      <c r="CA331" s="43"/>
      <c r="CB331" s="43"/>
      <c r="CC331" s="43"/>
    </row>
    <row r="332" spans="32:81"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  <c r="BG332" s="43"/>
      <c r="BH332" s="43"/>
      <c r="BI332" s="43"/>
      <c r="BJ332" s="43"/>
      <c r="BK332" s="43"/>
      <c r="BL332" s="43"/>
      <c r="BM332" s="43"/>
      <c r="BN332" s="43"/>
      <c r="BO332" s="43"/>
      <c r="BP332" s="43"/>
      <c r="BQ332" s="43"/>
      <c r="BR332" s="43"/>
      <c r="BS332" s="43"/>
      <c r="BT332" s="43"/>
      <c r="BU332" s="43"/>
      <c r="BV332" s="43"/>
      <c r="BW332" s="43"/>
      <c r="BX332" s="43"/>
      <c r="BY332" s="43"/>
      <c r="BZ332" s="43"/>
      <c r="CA332" s="43"/>
      <c r="CB332" s="43"/>
      <c r="CC332" s="43"/>
    </row>
    <row r="333" spans="32:81"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  <c r="BG333" s="43"/>
      <c r="BH333" s="43"/>
      <c r="BI333" s="43"/>
      <c r="BJ333" s="43"/>
      <c r="BK333" s="43"/>
      <c r="BL333" s="43"/>
      <c r="BM333" s="43"/>
      <c r="BN333" s="43"/>
      <c r="BO333" s="43"/>
      <c r="BP333" s="43"/>
      <c r="BQ333" s="43"/>
      <c r="BR333" s="43"/>
      <c r="BS333" s="43"/>
      <c r="BT333" s="43"/>
      <c r="BU333" s="43"/>
      <c r="BV333" s="43"/>
      <c r="BW333" s="43"/>
      <c r="BX333" s="43"/>
      <c r="BY333" s="43"/>
      <c r="BZ333" s="43"/>
      <c r="CA333" s="43"/>
      <c r="CB333" s="43"/>
      <c r="CC333" s="43"/>
    </row>
    <row r="334" spans="32:81"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  <c r="BX334" s="43"/>
      <c r="BY334" s="43"/>
      <c r="BZ334" s="43"/>
      <c r="CA334" s="43"/>
      <c r="CB334" s="43"/>
      <c r="CC334" s="43"/>
    </row>
    <row r="335" spans="32:81"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  <c r="BG335" s="43"/>
      <c r="BH335" s="43"/>
      <c r="BI335" s="43"/>
      <c r="BJ335" s="43"/>
      <c r="BK335" s="43"/>
      <c r="BL335" s="43"/>
      <c r="BM335" s="43"/>
      <c r="BN335" s="43"/>
      <c r="BO335" s="43"/>
      <c r="BP335" s="43"/>
      <c r="BQ335" s="43"/>
      <c r="BR335" s="43"/>
      <c r="BS335" s="43"/>
      <c r="BT335" s="43"/>
      <c r="BU335" s="43"/>
      <c r="BV335" s="43"/>
      <c r="BW335" s="43"/>
      <c r="BX335" s="43"/>
      <c r="BY335" s="43"/>
      <c r="BZ335" s="43"/>
      <c r="CA335" s="43"/>
      <c r="CB335" s="43"/>
      <c r="CC335" s="43"/>
    </row>
    <row r="336" spans="32:81"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  <c r="BG336" s="43"/>
      <c r="BH336" s="43"/>
      <c r="BI336" s="43"/>
      <c r="BJ336" s="43"/>
      <c r="BK336" s="43"/>
      <c r="BL336" s="43"/>
      <c r="BM336" s="43"/>
      <c r="BN336" s="43"/>
      <c r="BO336" s="43"/>
      <c r="BP336" s="43"/>
      <c r="BQ336" s="43"/>
      <c r="BR336" s="43"/>
      <c r="BS336" s="43"/>
      <c r="BT336" s="43"/>
      <c r="BU336" s="43"/>
      <c r="BV336" s="43"/>
      <c r="BW336" s="43"/>
      <c r="BX336" s="43"/>
      <c r="BY336" s="43"/>
      <c r="BZ336" s="43"/>
      <c r="CA336" s="43"/>
      <c r="CB336" s="43"/>
      <c r="CC336" s="43"/>
    </row>
    <row r="337" spans="32:81"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  <c r="BG337" s="43"/>
      <c r="BH337" s="43"/>
      <c r="BI337" s="43"/>
      <c r="BJ337" s="43"/>
      <c r="BK337" s="43"/>
      <c r="BL337" s="43"/>
      <c r="BM337" s="43"/>
      <c r="BN337" s="43"/>
      <c r="BO337" s="43"/>
      <c r="BP337" s="43"/>
      <c r="BQ337" s="43"/>
      <c r="BR337" s="43"/>
      <c r="BS337" s="43"/>
      <c r="BT337" s="43"/>
      <c r="BU337" s="43"/>
      <c r="BV337" s="43"/>
      <c r="BW337" s="43"/>
      <c r="BX337" s="43"/>
      <c r="BY337" s="43"/>
      <c r="BZ337" s="43"/>
      <c r="CA337" s="43"/>
      <c r="CB337" s="43"/>
      <c r="CC337" s="43"/>
    </row>
    <row r="338" spans="32:81"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  <c r="BG338" s="43"/>
      <c r="BH338" s="43"/>
      <c r="BI338" s="43"/>
      <c r="BJ338" s="43"/>
      <c r="BK338" s="43"/>
      <c r="BL338" s="43"/>
      <c r="BM338" s="43"/>
      <c r="BN338" s="43"/>
      <c r="BO338" s="43"/>
      <c r="BP338" s="43"/>
      <c r="BQ338" s="43"/>
      <c r="BR338" s="43"/>
      <c r="BS338" s="43"/>
      <c r="BT338" s="43"/>
      <c r="BU338" s="43"/>
      <c r="BV338" s="43"/>
      <c r="BW338" s="43"/>
      <c r="BX338" s="43"/>
      <c r="BY338" s="43"/>
      <c r="BZ338" s="43"/>
      <c r="CA338" s="43"/>
      <c r="CB338" s="43"/>
      <c r="CC338" s="43"/>
    </row>
    <row r="339" spans="32:81"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  <c r="BG339" s="43"/>
      <c r="BH339" s="43"/>
      <c r="BI339" s="43"/>
      <c r="BJ339" s="43"/>
      <c r="BK339" s="43"/>
      <c r="BL339" s="43"/>
      <c r="BM339" s="43"/>
      <c r="BN339" s="43"/>
      <c r="BO339" s="43"/>
      <c r="BP339" s="43"/>
      <c r="BQ339" s="43"/>
      <c r="BR339" s="43"/>
      <c r="BS339" s="43"/>
      <c r="BT339" s="43"/>
      <c r="BU339" s="43"/>
      <c r="BV339" s="43"/>
      <c r="BW339" s="43"/>
      <c r="BX339" s="43"/>
      <c r="BY339" s="43"/>
      <c r="BZ339" s="43"/>
      <c r="CA339" s="43"/>
      <c r="CB339" s="43"/>
      <c r="CC339" s="43"/>
    </row>
    <row r="340" spans="32:81"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  <c r="BG340" s="43"/>
      <c r="BH340" s="43"/>
      <c r="BI340" s="43"/>
      <c r="BJ340" s="43"/>
      <c r="BK340" s="43"/>
      <c r="BL340" s="43"/>
      <c r="BM340" s="43"/>
      <c r="BN340" s="43"/>
      <c r="BO340" s="43"/>
      <c r="BP340" s="43"/>
      <c r="BQ340" s="43"/>
      <c r="BR340" s="43"/>
      <c r="BS340" s="43"/>
      <c r="BT340" s="43"/>
      <c r="BU340" s="43"/>
      <c r="BV340" s="43"/>
      <c r="BW340" s="43"/>
      <c r="BX340" s="43"/>
      <c r="BY340" s="43"/>
      <c r="BZ340" s="43"/>
      <c r="CA340" s="43"/>
      <c r="CB340" s="43"/>
      <c r="CC340" s="43"/>
    </row>
    <row r="341" spans="32:81"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  <c r="BG341" s="43"/>
      <c r="BH341" s="43"/>
      <c r="BI341" s="43"/>
      <c r="BJ341" s="43"/>
      <c r="BK341" s="43"/>
      <c r="BL341" s="43"/>
      <c r="BM341" s="43"/>
      <c r="BN341" s="43"/>
      <c r="BO341" s="43"/>
      <c r="BP341" s="43"/>
      <c r="BQ341" s="43"/>
      <c r="BR341" s="43"/>
      <c r="BS341" s="43"/>
      <c r="BT341" s="43"/>
      <c r="BU341" s="43"/>
      <c r="BV341" s="43"/>
      <c r="BW341" s="43"/>
      <c r="BX341" s="43"/>
      <c r="BY341" s="43"/>
      <c r="BZ341" s="43"/>
      <c r="CA341" s="43"/>
      <c r="CB341" s="43"/>
      <c r="CC341" s="43"/>
    </row>
    <row r="342" spans="32:81"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  <c r="BG342" s="43"/>
      <c r="BH342" s="43"/>
      <c r="BI342" s="43"/>
      <c r="BJ342" s="43"/>
      <c r="BK342" s="43"/>
      <c r="BL342" s="43"/>
      <c r="BM342" s="43"/>
      <c r="BN342" s="43"/>
      <c r="BO342" s="43"/>
      <c r="BP342" s="43"/>
      <c r="BQ342" s="43"/>
      <c r="BR342" s="43"/>
      <c r="BS342" s="43"/>
      <c r="BT342" s="43"/>
      <c r="BU342" s="43"/>
      <c r="BV342" s="43"/>
      <c r="BW342" s="43"/>
      <c r="BX342" s="43"/>
      <c r="BY342" s="43"/>
      <c r="BZ342" s="43"/>
      <c r="CA342" s="43"/>
      <c r="CB342" s="43"/>
      <c r="CC342" s="43"/>
    </row>
    <row r="343" spans="32:81"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  <c r="BG343" s="43"/>
      <c r="BH343" s="43"/>
      <c r="BI343" s="43"/>
      <c r="BJ343" s="43"/>
      <c r="BK343" s="43"/>
      <c r="BL343" s="43"/>
      <c r="BM343" s="43"/>
      <c r="BN343" s="43"/>
      <c r="BO343" s="43"/>
      <c r="BP343" s="43"/>
      <c r="BQ343" s="43"/>
      <c r="BR343" s="43"/>
      <c r="BS343" s="43"/>
      <c r="BT343" s="43"/>
      <c r="BU343" s="43"/>
      <c r="BV343" s="43"/>
      <c r="BW343" s="43"/>
      <c r="BX343" s="43"/>
      <c r="BY343" s="43"/>
      <c r="BZ343" s="43"/>
      <c r="CA343" s="43"/>
      <c r="CB343" s="43"/>
      <c r="CC343" s="43"/>
    </row>
    <row r="344" spans="32:81"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  <c r="BG344" s="43"/>
      <c r="BH344" s="43"/>
      <c r="BI344" s="43"/>
      <c r="BJ344" s="43"/>
      <c r="BK344" s="43"/>
      <c r="BL344" s="43"/>
      <c r="BM344" s="43"/>
      <c r="BN344" s="43"/>
      <c r="BO344" s="43"/>
      <c r="BP344" s="43"/>
      <c r="BQ344" s="43"/>
      <c r="BR344" s="43"/>
      <c r="BS344" s="43"/>
      <c r="BT344" s="43"/>
      <c r="BU344" s="43"/>
      <c r="BV344" s="43"/>
      <c r="BW344" s="43"/>
      <c r="BX344" s="43"/>
      <c r="BY344" s="43"/>
      <c r="BZ344" s="43"/>
      <c r="CA344" s="43"/>
      <c r="CB344" s="43"/>
      <c r="CC344" s="43"/>
    </row>
    <row r="345" spans="32:81"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  <c r="BG345" s="43"/>
      <c r="BH345" s="43"/>
      <c r="BI345" s="43"/>
      <c r="BJ345" s="43"/>
      <c r="BK345" s="43"/>
      <c r="BL345" s="43"/>
      <c r="BM345" s="43"/>
      <c r="BN345" s="43"/>
      <c r="BO345" s="43"/>
      <c r="BP345" s="43"/>
      <c r="BQ345" s="43"/>
      <c r="BR345" s="43"/>
      <c r="BS345" s="43"/>
      <c r="BT345" s="43"/>
      <c r="BU345" s="43"/>
      <c r="BV345" s="43"/>
      <c r="BW345" s="43"/>
      <c r="BX345" s="43"/>
      <c r="BY345" s="43"/>
      <c r="BZ345" s="43"/>
      <c r="CA345" s="43"/>
      <c r="CB345" s="43"/>
      <c r="CC345" s="43"/>
    </row>
    <row r="346" spans="32:81"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  <c r="BG346" s="43"/>
      <c r="BH346" s="43"/>
      <c r="BI346" s="43"/>
      <c r="BJ346" s="43"/>
      <c r="BK346" s="43"/>
      <c r="BL346" s="43"/>
      <c r="BM346" s="43"/>
      <c r="BN346" s="43"/>
      <c r="BO346" s="43"/>
      <c r="BP346" s="43"/>
      <c r="BQ346" s="43"/>
      <c r="BR346" s="43"/>
      <c r="BS346" s="43"/>
      <c r="BT346" s="43"/>
      <c r="BU346" s="43"/>
      <c r="BV346" s="43"/>
      <c r="BW346" s="43"/>
      <c r="BX346" s="43"/>
      <c r="BY346" s="43"/>
      <c r="BZ346" s="43"/>
      <c r="CA346" s="43"/>
      <c r="CB346" s="43"/>
      <c r="CC346" s="43"/>
    </row>
    <row r="347" spans="32:81"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  <c r="BV347" s="43"/>
      <c r="BW347" s="43"/>
      <c r="BX347" s="43"/>
      <c r="BY347" s="43"/>
      <c r="BZ347" s="43"/>
      <c r="CA347" s="43"/>
      <c r="CB347" s="43"/>
      <c r="CC347" s="43"/>
    </row>
    <row r="348" spans="32:81"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  <c r="BG348" s="43"/>
      <c r="BH348" s="43"/>
      <c r="BI348" s="43"/>
      <c r="BJ348" s="43"/>
      <c r="BK348" s="43"/>
      <c r="BL348" s="43"/>
      <c r="BM348" s="43"/>
      <c r="BN348" s="43"/>
      <c r="BO348" s="43"/>
      <c r="BP348" s="43"/>
      <c r="BQ348" s="43"/>
      <c r="BR348" s="43"/>
      <c r="BS348" s="43"/>
      <c r="BT348" s="43"/>
      <c r="BU348" s="43"/>
      <c r="BV348" s="43"/>
      <c r="BW348" s="43"/>
      <c r="BX348" s="43"/>
      <c r="BY348" s="43"/>
      <c r="BZ348" s="43"/>
      <c r="CA348" s="43"/>
      <c r="CB348" s="43"/>
      <c r="CC348" s="43"/>
    </row>
    <row r="349" spans="32:81"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  <c r="BG349" s="43"/>
      <c r="BH349" s="43"/>
      <c r="BI349" s="43"/>
      <c r="BJ349" s="43"/>
      <c r="BK349" s="43"/>
      <c r="BL349" s="43"/>
      <c r="BM349" s="43"/>
      <c r="BN349" s="43"/>
      <c r="BO349" s="43"/>
      <c r="BP349" s="43"/>
      <c r="BQ349" s="43"/>
      <c r="BR349" s="43"/>
      <c r="BS349" s="43"/>
      <c r="BT349" s="43"/>
      <c r="BU349" s="43"/>
      <c r="BV349" s="43"/>
      <c r="BW349" s="43"/>
      <c r="BX349" s="43"/>
      <c r="BY349" s="43"/>
      <c r="BZ349" s="43"/>
      <c r="CA349" s="43"/>
      <c r="CB349" s="43"/>
      <c r="CC349" s="43"/>
    </row>
    <row r="350" spans="32:81"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  <c r="BG350" s="43"/>
      <c r="BH350" s="43"/>
      <c r="BI350" s="43"/>
      <c r="BJ350" s="43"/>
      <c r="BK350" s="43"/>
      <c r="BL350" s="43"/>
      <c r="BM350" s="43"/>
      <c r="BN350" s="43"/>
      <c r="BO350" s="43"/>
      <c r="BP350" s="43"/>
      <c r="BQ350" s="43"/>
      <c r="BR350" s="43"/>
      <c r="BS350" s="43"/>
      <c r="BT350" s="43"/>
      <c r="BU350" s="43"/>
      <c r="BV350" s="43"/>
      <c r="BW350" s="43"/>
      <c r="BX350" s="43"/>
      <c r="BY350" s="43"/>
      <c r="BZ350" s="43"/>
      <c r="CA350" s="43"/>
      <c r="CB350" s="43"/>
      <c r="CC350" s="43"/>
    </row>
    <row r="351" spans="32:81"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  <c r="BG351" s="43"/>
      <c r="BH351" s="43"/>
      <c r="BI351" s="43"/>
      <c r="BJ351" s="43"/>
      <c r="BK351" s="43"/>
      <c r="BL351" s="43"/>
      <c r="BM351" s="43"/>
      <c r="BN351" s="43"/>
      <c r="BO351" s="43"/>
      <c r="BP351" s="43"/>
      <c r="BQ351" s="43"/>
      <c r="BR351" s="43"/>
      <c r="BS351" s="43"/>
      <c r="BT351" s="43"/>
      <c r="BU351" s="43"/>
      <c r="BV351" s="43"/>
      <c r="BW351" s="43"/>
      <c r="BX351" s="43"/>
      <c r="BY351" s="43"/>
      <c r="BZ351" s="43"/>
      <c r="CA351" s="43"/>
      <c r="CB351" s="43"/>
      <c r="CC351" s="43"/>
    </row>
    <row r="352" spans="32:81"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  <c r="BG352" s="43"/>
      <c r="BH352" s="43"/>
      <c r="BI352" s="43"/>
      <c r="BJ352" s="43"/>
      <c r="BK352" s="43"/>
      <c r="BL352" s="43"/>
      <c r="BM352" s="43"/>
      <c r="BN352" s="43"/>
      <c r="BO352" s="43"/>
      <c r="BP352" s="43"/>
      <c r="BQ352" s="43"/>
      <c r="BR352" s="43"/>
      <c r="BS352" s="43"/>
      <c r="BT352" s="43"/>
      <c r="BU352" s="43"/>
      <c r="BV352" s="43"/>
      <c r="BW352" s="43"/>
      <c r="BX352" s="43"/>
      <c r="BY352" s="43"/>
      <c r="BZ352" s="43"/>
      <c r="CA352" s="43"/>
      <c r="CB352" s="43"/>
      <c r="CC352" s="43"/>
    </row>
    <row r="353" spans="32:81"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  <c r="BG353" s="43"/>
      <c r="BH353" s="43"/>
      <c r="BI353" s="43"/>
      <c r="BJ353" s="43"/>
      <c r="BK353" s="43"/>
      <c r="BL353" s="43"/>
      <c r="BM353" s="43"/>
      <c r="BN353" s="43"/>
      <c r="BO353" s="43"/>
      <c r="BP353" s="43"/>
      <c r="BQ353" s="43"/>
      <c r="BR353" s="43"/>
      <c r="BS353" s="43"/>
      <c r="BT353" s="43"/>
      <c r="BU353" s="43"/>
      <c r="BV353" s="43"/>
      <c r="BW353" s="43"/>
      <c r="BX353" s="43"/>
      <c r="BY353" s="43"/>
      <c r="BZ353" s="43"/>
      <c r="CA353" s="43"/>
      <c r="CB353" s="43"/>
      <c r="CC353" s="43"/>
    </row>
    <row r="354" spans="32:81"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  <c r="BG354" s="43"/>
      <c r="BH354" s="43"/>
      <c r="BI354" s="43"/>
      <c r="BJ354" s="43"/>
      <c r="BK354" s="43"/>
      <c r="BL354" s="43"/>
      <c r="BM354" s="43"/>
      <c r="BN354" s="43"/>
      <c r="BO354" s="43"/>
      <c r="BP354" s="43"/>
      <c r="BQ354" s="43"/>
      <c r="BR354" s="43"/>
      <c r="BS354" s="43"/>
      <c r="BT354" s="43"/>
      <c r="BU354" s="43"/>
      <c r="BV354" s="43"/>
      <c r="BW354" s="43"/>
      <c r="BX354" s="43"/>
      <c r="BY354" s="43"/>
      <c r="BZ354" s="43"/>
      <c r="CA354" s="43"/>
      <c r="CB354" s="43"/>
      <c r="CC354" s="43"/>
    </row>
    <row r="355" spans="32:81"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  <c r="BG355" s="43"/>
      <c r="BH355" s="43"/>
      <c r="BI355" s="43"/>
      <c r="BJ355" s="43"/>
      <c r="BK355" s="43"/>
      <c r="BL355" s="43"/>
      <c r="BM355" s="43"/>
      <c r="BN355" s="43"/>
      <c r="BO355" s="43"/>
      <c r="BP355" s="43"/>
      <c r="BQ355" s="43"/>
      <c r="BR355" s="43"/>
      <c r="BS355" s="43"/>
      <c r="BT355" s="43"/>
      <c r="BU355" s="43"/>
      <c r="BV355" s="43"/>
      <c r="BW355" s="43"/>
      <c r="BX355" s="43"/>
      <c r="BY355" s="43"/>
      <c r="BZ355" s="43"/>
      <c r="CA355" s="43"/>
      <c r="CB355" s="43"/>
      <c r="CC355" s="43"/>
    </row>
    <row r="356" spans="32:81"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  <c r="BG356" s="43"/>
      <c r="BH356" s="43"/>
      <c r="BI356" s="43"/>
      <c r="BJ356" s="43"/>
      <c r="BK356" s="43"/>
      <c r="BL356" s="43"/>
      <c r="BM356" s="43"/>
      <c r="BN356" s="43"/>
      <c r="BO356" s="43"/>
      <c r="BP356" s="43"/>
      <c r="BQ356" s="43"/>
      <c r="BR356" s="43"/>
      <c r="BS356" s="43"/>
      <c r="BT356" s="43"/>
      <c r="BU356" s="43"/>
      <c r="BV356" s="43"/>
      <c r="BW356" s="43"/>
      <c r="BX356" s="43"/>
      <c r="BY356" s="43"/>
      <c r="BZ356" s="43"/>
      <c r="CA356" s="43"/>
      <c r="CB356" s="43"/>
      <c r="CC356" s="43"/>
    </row>
    <row r="357" spans="32:81"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3"/>
      <c r="BM357" s="43"/>
      <c r="BN357" s="43"/>
      <c r="BO357" s="43"/>
      <c r="BP357" s="43"/>
      <c r="BQ357" s="43"/>
      <c r="BR357" s="43"/>
      <c r="BS357" s="43"/>
      <c r="BT357" s="43"/>
      <c r="BU357" s="43"/>
      <c r="BV357" s="43"/>
      <c r="BW357" s="43"/>
      <c r="BX357" s="43"/>
      <c r="BY357" s="43"/>
      <c r="BZ357" s="43"/>
      <c r="CA357" s="43"/>
      <c r="CB357" s="43"/>
      <c r="CC357" s="43"/>
    </row>
    <row r="358" spans="32:81"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  <c r="BG358" s="43"/>
      <c r="BH358" s="43"/>
      <c r="BI358" s="43"/>
      <c r="BJ358" s="43"/>
      <c r="BK358" s="43"/>
      <c r="BL358" s="43"/>
      <c r="BM358" s="43"/>
      <c r="BN358" s="43"/>
      <c r="BO358" s="43"/>
      <c r="BP358" s="43"/>
      <c r="BQ358" s="43"/>
      <c r="BR358" s="43"/>
      <c r="BS358" s="43"/>
      <c r="BT358" s="43"/>
      <c r="BU358" s="43"/>
      <c r="BV358" s="43"/>
      <c r="BW358" s="43"/>
      <c r="BX358" s="43"/>
      <c r="BY358" s="43"/>
      <c r="BZ358" s="43"/>
      <c r="CA358" s="43"/>
      <c r="CB358" s="43"/>
      <c r="CC358" s="43"/>
    </row>
    <row r="359" spans="32:81"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  <c r="BG359" s="43"/>
      <c r="BH359" s="43"/>
      <c r="BI359" s="43"/>
      <c r="BJ359" s="43"/>
      <c r="BK359" s="43"/>
      <c r="BL359" s="43"/>
      <c r="BM359" s="43"/>
      <c r="BN359" s="43"/>
      <c r="BO359" s="43"/>
      <c r="BP359" s="43"/>
      <c r="BQ359" s="43"/>
      <c r="BR359" s="43"/>
      <c r="BS359" s="43"/>
      <c r="BT359" s="43"/>
      <c r="BU359" s="43"/>
      <c r="BV359" s="43"/>
      <c r="BW359" s="43"/>
      <c r="BX359" s="43"/>
      <c r="BY359" s="43"/>
      <c r="BZ359" s="43"/>
      <c r="CA359" s="43"/>
      <c r="CB359" s="43"/>
      <c r="CC359" s="43"/>
    </row>
    <row r="360" spans="32:81"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  <c r="BG360" s="43"/>
      <c r="BH360" s="43"/>
      <c r="BI360" s="43"/>
      <c r="BJ360" s="43"/>
      <c r="BK360" s="43"/>
      <c r="BL360" s="43"/>
      <c r="BM360" s="43"/>
      <c r="BN360" s="43"/>
      <c r="BO360" s="43"/>
      <c r="BP360" s="43"/>
      <c r="BQ360" s="43"/>
      <c r="BR360" s="43"/>
      <c r="BS360" s="43"/>
      <c r="BT360" s="43"/>
      <c r="BU360" s="43"/>
      <c r="BV360" s="43"/>
      <c r="BW360" s="43"/>
      <c r="BX360" s="43"/>
      <c r="BY360" s="43"/>
      <c r="BZ360" s="43"/>
      <c r="CA360" s="43"/>
      <c r="CB360" s="43"/>
      <c r="CC360" s="43"/>
    </row>
    <row r="361" spans="32:81"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  <c r="BG361" s="43"/>
      <c r="BH361" s="43"/>
      <c r="BI361" s="43"/>
      <c r="BJ361" s="43"/>
      <c r="BK361" s="43"/>
      <c r="BL361" s="43"/>
      <c r="BM361" s="43"/>
      <c r="BN361" s="43"/>
      <c r="BO361" s="43"/>
      <c r="BP361" s="43"/>
      <c r="BQ361" s="43"/>
      <c r="BR361" s="43"/>
      <c r="BS361" s="43"/>
      <c r="BT361" s="43"/>
      <c r="BU361" s="43"/>
      <c r="BV361" s="43"/>
      <c r="BW361" s="43"/>
      <c r="BX361" s="43"/>
      <c r="BY361" s="43"/>
      <c r="BZ361" s="43"/>
      <c r="CA361" s="43"/>
      <c r="CB361" s="43"/>
      <c r="CC361" s="43"/>
    </row>
    <row r="362" spans="32:81"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  <c r="BG362" s="43"/>
      <c r="BH362" s="43"/>
      <c r="BI362" s="43"/>
      <c r="BJ362" s="43"/>
      <c r="BK362" s="43"/>
      <c r="BL362" s="43"/>
      <c r="BM362" s="43"/>
      <c r="BN362" s="43"/>
      <c r="BO362" s="43"/>
      <c r="BP362" s="43"/>
      <c r="BQ362" s="43"/>
      <c r="BR362" s="43"/>
      <c r="BS362" s="43"/>
      <c r="BT362" s="43"/>
      <c r="BU362" s="43"/>
      <c r="BV362" s="43"/>
      <c r="BW362" s="43"/>
      <c r="BX362" s="43"/>
      <c r="BY362" s="43"/>
      <c r="BZ362" s="43"/>
      <c r="CA362" s="43"/>
      <c r="CB362" s="43"/>
      <c r="CC362" s="43"/>
    </row>
    <row r="363" spans="32:81"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  <c r="BG363" s="43"/>
      <c r="BH363" s="43"/>
      <c r="BI363" s="43"/>
      <c r="BJ363" s="43"/>
      <c r="BK363" s="43"/>
      <c r="BL363" s="43"/>
      <c r="BM363" s="43"/>
      <c r="BN363" s="43"/>
      <c r="BO363" s="43"/>
      <c r="BP363" s="43"/>
      <c r="BQ363" s="43"/>
      <c r="BR363" s="43"/>
      <c r="BS363" s="43"/>
      <c r="BT363" s="43"/>
      <c r="BU363" s="43"/>
      <c r="BV363" s="43"/>
      <c r="BW363" s="43"/>
      <c r="BX363" s="43"/>
      <c r="BY363" s="43"/>
      <c r="BZ363" s="43"/>
      <c r="CA363" s="43"/>
      <c r="CB363" s="43"/>
      <c r="CC363" s="43"/>
    </row>
    <row r="364" spans="32:81"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3"/>
      <c r="BM364" s="43"/>
      <c r="BN364" s="43"/>
      <c r="BO364" s="43"/>
      <c r="BP364" s="43"/>
      <c r="BQ364" s="43"/>
      <c r="BR364" s="43"/>
      <c r="BS364" s="43"/>
      <c r="BT364" s="43"/>
      <c r="BU364" s="43"/>
      <c r="BV364" s="43"/>
      <c r="BW364" s="43"/>
      <c r="BX364" s="43"/>
      <c r="BY364" s="43"/>
      <c r="BZ364" s="43"/>
      <c r="CA364" s="43"/>
      <c r="CB364" s="43"/>
      <c r="CC364" s="43"/>
    </row>
    <row r="365" spans="32:81"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  <c r="BG365" s="43"/>
      <c r="BH365" s="43"/>
      <c r="BI365" s="43"/>
      <c r="BJ365" s="43"/>
      <c r="BK365" s="43"/>
      <c r="BL365" s="43"/>
      <c r="BM365" s="43"/>
      <c r="BN365" s="43"/>
      <c r="BO365" s="43"/>
      <c r="BP365" s="43"/>
      <c r="BQ365" s="43"/>
      <c r="BR365" s="43"/>
      <c r="BS365" s="43"/>
      <c r="BT365" s="43"/>
      <c r="BU365" s="43"/>
      <c r="BV365" s="43"/>
      <c r="BW365" s="43"/>
      <c r="BX365" s="43"/>
      <c r="BY365" s="43"/>
      <c r="BZ365" s="43"/>
      <c r="CA365" s="43"/>
      <c r="CB365" s="43"/>
      <c r="CC365" s="43"/>
    </row>
    <row r="366" spans="32:81"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  <c r="BG366" s="43"/>
      <c r="BH366" s="43"/>
      <c r="BI366" s="43"/>
      <c r="BJ366" s="43"/>
      <c r="BK366" s="43"/>
      <c r="BL366" s="43"/>
      <c r="BM366" s="43"/>
      <c r="BN366" s="43"/>
      <c r="BO366" s="43"/>
      <c r="BP366" s="43"/>
      <c r="BQ366" s="43"/>
      <c r="BR366" s="43"/>
      <c r="BS366" s="43"/>
      <c r="BT366" s="43"/>
      <c r="BU366" s="43"/>
      <c r="BV366" s="43"/>
      <c r="BW366" s="43"/>
      <c r="BX366" s="43"/>
      <c r="BY366" s="43"/>
      <c r="BZ366" s="43"/>
      <c r="CA366" s="43"/>
      <c r="CB366" s="43"/>
      <c r="CC366" s="43"/>
    </row>
    <row r="367" spans="32:81"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  <c r="BG367" s="43"/>
      <c r="BH367" s="43"/>
      <c r="BI367" s="43"/>
      <c r="BJ367" s="43"/>
      <c r="BK367" s="43"/>
      <c r="BL367" s="43"/>
      <c r="BM367" s="43"/>
      <c r="BN367" s="43"/>
      <c r="BO367" s="43"/>
      <c r="BP367" s="43"/>
      <c r="BQ367" s="43"/>
      <c r="BR367" s="43"/>
      <c r="BS367" s="43"/>
      <c r="BT367" s="43"/>
      <c r="BU367" s="43"/>
      <c r="BV367" s="43"/>
      <c r="BW367" s="43"/>
      <c r="BX367" s="43"/>
      <c r="BY367" s="43"/>
      <c r="BZ367" s="43"/>
      <c r="CA367" s="43"/>
      <c r="CB367" s="43"/>
      <c r="CC367" s="43"/>
    </row>
    <row r="368" spans="32:81"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  <c r="BG368" s="43"/>
      <c r="BH368" s="43"/>
      <c r="BI368" s="43"/>
      <c r="BJ368" s="43"/>
      <c r="BK368" s="43"/>
      <c r="BL368" s="43"/>
      <c r="BM368" s="43"/>
      <c r="BN368" s="43"/>
      <c r="BO368" s="43"/>
      <c r="BP368" s="43"/>
      <c r="BQ368" s="43"/>
      <c r="BR368" s="43"/>
      <c r="BS368" s="43"/>
      <c r="BT368" s="43"/>
      <c r="BU368" s="43"/>
      <c r="BV368" s="43"/>
      <c r="BW368" s="43"/>
      <c r="BX368" s="43"/>
      <c r="BY368" s="43"/>
      <c r="BZ368" s="43"/>
      <c r="CA368" s="43"/>
      <c r="CB368" s="43"/>
      <c r="CC368" s="43"/>
    </row>
    <row r="369" spans="32:81"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  <c r="BV369" s="43"/>
      <c r="BW369" s="43"/>
      <c r="BX369" s="43"/>
      <c r="BY369" s="43"/>
      <c r="BZ369" s="43"/>
      <c r="CA369" s="43"/>
      <c r="CB369" s="43"/>
      <c r="CC369" s="43"/>
    </row>
    <row r="370" spans="32:81"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  <c r="BG370" s="43"/>
      <c r="BH370" s="43"/>
      <c r="BI370" s="43"/>
      <c r="BJ370" s="43"/>
      <c r="BK370" s="43"/>
      <c r="BL370" s="43"/>
      <c r="BM370" s="43"/>
      <c r="BN370" s="43"/>
      <c r="BO370" s="43"/>
      <c r="BP370" s="43"/>
      <c r="BQ370" s="43"/>
      <c r="BR370" s="43"/>
      <c r="BS370" s="43"/>
      <c r="BT370" s="43"/>
      <c r="BU370" s="43"/>
      <c r="BV370" s="43"/>
      <c r="BW370" s="43"/>
      <c r="BX370" s="43"/>
      <c r="BY370" s="43"/>
      <c r="BZ370" s="43"/>
      <c r="CA370" s="43"/>
      <c r="CB370" s="43"/>
      <c r="CC370" s="43"/>
    </row>
    <row r="371" spans="32:81"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  <c r="BG371" s="43"/>
      <c r="BH371" s="43"/>
      <c r="BI371" s="43"/>
      <c r="BJ371" s="43"/>
      <c r="BK371" s="43"/>
      <c r="BL371" s="43"/>
      <c r="BM371" s="43"/>
      <c r="BN371" s="43"/>
      <c r="BO371" s="43"/>
      <c r="BP371" s="43"/>
      <c r="BQ371" s="43"/>
      <c r="BR371" s="43"/>
      <c r="BS371" s="43"/>
      <c r="BT371" s="43"/>
      <c r="BU371" s="43"/>
      <c r="BV371" s="43"/>
      <c r="BW371" s="43"/>
      <c r="BX371" s="43"/>
      <c r="BY371" s="43"/>
      <c r="BZ371" s="43"/>
      <c r="CA371" s="43"/>
      <c r="CB371" s="43"/>
      <c r="CC371" s="43"/>
    </row>
    <row r="372" spans="32:81"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  <c r="BG372" s="43"/>
      <c r="BH372" s="43"/>
      <c r="BI372" s="43"/>
      <c r="BJ372" s="43"/>
      <c r="BK372" s="43"/>
      <c r="BL372" s="43"/>
      <c r="BM372" s="43"/>
      <c r="BN372" s="43"/>
      <c r="BO372" s="43"/>
      <c r="BP372" s="43"/>
      <c r="BQ372" s="43"/>
      <c r="BR372" s="43"/>
      <c r="BS372" s="43"/>
      <c r="BT372" s="43"/>
      <c r="BU372" s="43"/>
      <c r="BV372" s="43"/>
      <c r="BW372" s="43"/>
      <c r="BX372" s="43"/>
      <c r="BY372" s="43"/>
      <c r="BZ372" s="43"/>
      <c r="CA372" s="43"/>
      <c r="CB372" s="43"/>
      <c r="CC372" s="43"/>
    </row>
    <row r="373" spans="32:81"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  <c r="BG373" s="43"/>
      <c r="BH373" s="43"/>
      <c r="BI373" s="43"/>
      <c r="BJ373" s="43"/>
      <c r="BK373" s="43"/>
      <c r="BL373" s="43"/>
      <c r="BM373" s="43"/>
      <c r="BN373" s="43"/>
      <c r="BO373" s="43"/>
      <c r="BP373" s="43"/>
      <c r="BQ373" s="43"/>
      <c r="BR373" s="43"/>
      <c r="BS373" s="43"/>
      <c r="BT373" s="43"/>
      <c r="BU373" s="43"/>
      <c r="BV373" s="43"/>
      <c r="BW373" s="43"/>
      <c r="BX373" s="43"/>
      <c r="BY373" s="43"/>
      <c r="BZ373" s="43"/>
      <c r="CA373" s="43"/>
      <c r="CB373" s="43"/>
      <c r="CC373" s="43"/>
    </row>
    <row r="374" spans="32:81"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  <c r="BG374" s="43"/>
      <c r="BH374" s="43"/>
      <c r="BI374" s="43"/>
      <c r="BJ374" s="43"/>
      <c r="BK374" s="43"/>
      <c r="BL374" s="43"/>
      <c r="BM374" s="43"/>
      <c r="BN374" s="43"/>
      <c r="BO374" s="43"/>
      <c r="BP374" s="43"/>
      <c r="BQ374" s="43"/>
      <c r="BR374" s="43"/>
      <c r="BS374" s="43"/>
      <c r="BT374" s="43"/>
      <c r="BU374" s="43"/>
      <c r="BV374" s="43"/>
      <c r="BW374" s="43"/>
      <c r="BX374" s="43"/>
      <c r="BY374" s="43"/>
      <c r="BZ374" s="43"/>
      <c r="CA374" s="43"/>
      <c r="CB374" s="43"/>
      <c r="CC374" s="43"/>
    </row>
    <row r="375" spans="32:81"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  <c r="BG375" s="43"/>
      <c r="BH375" s="43"/>
      <c r="BI375" s="43"/>
      <c r="BJ375" s="43"/>
      <c r="BK375" s="43"/>
      <c r="BL375" s="43"/>
      <c r="BM375" s="43"/>
      <c r="BN375" s="43"/>
      <c r="BO375" s="43"/>
      <c r="BP375" s="43"/>
      <c r="BQ375" s="43"/>
      <c r="BR375" s="43"/>
      <c r="BS375" s="43"/>
      <c r="BT375" s="43"/>
      <c r="BU375" s="43"/>
      <c r="BV375" s="43"/>
      <c r="BW375" s="43"/>
      <c r="BX375" s="43"/>
      <c r="BY375" s="43"/>
      <c r="BZ375" s="43"/>
      <c r="CA375" s="43"/>
      <c r="CB375" s="43"/>
      <c r="CC375" s="43"/>
    </row>
    <row r="376" spans="32:81"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  <c r="BG376" s="43"/>
      <c r="BH376" s="43"/>
      <c r="BI376" s="43"/>
      <c r="BJ376" s="43"/>
      <c r="BK376" s="43"/>
      <c r="BL376" s="43"/>
      <c r="BM376" s="43"/>
      <c r="BN376" s="43"/>
      <c r="BO376" s="43"/>
      <c r="BP376" s="43"/>
      <c r="BQ376" s="43"/>
      <c r="BR376" s="43"/>
      <c r="BS376" s="43"/>
      <c r="BT376" s="43"/>
      <c r="BU376" s="43"/>
      <c r="BV376" s="43"/>
      <c r="BW376" s="43"/>
      <c r="BX376" s="43"/>
      <c r="BY376" s="43"/>
      <c r="BZ376" s="43"/>
      <c r="CA376" s="43"/>
      <c r="CB376" s="43"/>
      <c r="CC376" s="43"/>
    </row>
    <row r="377" spans="32:81"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  <c r="BG377" s="43"/>
      <c r="BH377" s="43"/>
      <c r="BI377" s="43"/>
      <c r="BJ377" s="43"/>
      <c r="BK377" s="43"/>
      <c r="BL377" s="43"/>
      <c r="BM377" s="43"/>
      <c r="BN377" s="43"/>
      <c r="BO377" s="43"/>
      <c r="BP377" s="43"/>
      <c r="BQ377" s="43"/>
      <c r="BR377" s="43"/>
      <c r="BS377" s="43"/>
      <c r="BT377" s="43"/>
      <c r="BU377" s="43"/>
      <c r="BV377" s="43"/>
      <c r="BW377" s="43"/>
      <c r="BX377" s="43"/>
      <c r="BY377" s="43"/>
      <c r="BZ377" s="43"/>
      <c r="CA377" s="43"/>
      <c r="CB377" s="43"/>
      <c r="CC377" s="43"/>
    </row>
    <row r="378" spans="32:81"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  <c r="BG378" s="43"/>
      <c r="BH378" s="43"/>
      <c r="BI378" s="43"/>
      <c r="BJ378" s="43"/>
      <c r="BK378" s="43"/>
      <c r="BL378" s="43"/>
      <c r="BM378" s="43"/>
      <c r="BN378" s="43"/>
      <c r="BO378" s="43"/>
      <c r="BP378" s="43"/>
      <c r="BQ378" s="43"/>
      <c r="BR378" s="43"/>
      <c r="BS378" s="43"/>
      <c r="BT378" s="43"/>
      <c r="BU378" s="43"/>
      <c r="BV378" s="43"/>
      <c r="BW378" s="43"/>
      <c r="BX378" s="43"/>
      <c r="BY378" s="43"/>
      <c r="BZ378" s="43"/>
      <c r="CA378" s="43"/>
      <c r="CB378" s="43"/>
      <c r="CC378" s="43"/>
    </row>
    <row r="379" spans="32:81"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  <c r="BG379" s="43"/>
      <c r="BH379" s="43"/>
      <c r="BI379" s="43"/>
      <c r="BJ379" s="43"/>
      <c r="BK379" s="43"/>
      <c r="BL379" s="43"/>
      <c r="BM379" s="43"/>
      <c r="BN379" s="43"/>
      <c r="BO379" s="43"/>
      <c r="BP379" s="43"/>
      <c r="BQ379" s="43"/>
      <c r="BR379" s="43"/>
      <c r="BS379" s="43"/>
      <c r="BT379" s="43"/>
      <c r="BU379" s="43"/>
      <c r="BV379" s="43"/>
      <c r="BW379" s="43"/>
      <c r="BX379" s="43"/>
      <c r="BY379" s="43"/>
      <c r="BZ379" s="43"/>
      <c r="CA379" s="43"/>
      <c r="CB379" s="43"/>
      <c r="CC379" s="43"/>
    </row>
    <row r="380" spans="32:81"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  <c r="BG380" s="43"/>
      <c r="BH380" s="43"/>
      <c r="BI380" s="43"/>
      <c r="BJ380" s="43"/>
      <c r="BK380" s="43"/>
      <c r="BL380" s="43"/>
      <c r="BM380" s="43"/>
      <c r="BN380" s="43"/>
      <c r="BO380" s="43"/>
      <c r="BP380" s="43"/>
      <c r="BQ380" s="43"/>
      <c r="BR380" s="43"/>
      <c r="BS380" s="43"/>
      <c r="BT380" s="43"/>
      <c r="BU380" s="43"/>
      <c r="BV380" s="43"/>
      <c r="BW380" s="43"/>
      <c r="BX380" s="43"/>
      <c r="BY380" s="43"/>
      <c r="BZ380" s="43"/>
      <c r="CA380" s="43"/>
      <c r="CB380" s="43"/>
      <c r="CC380" s="43"/>
    </row>
    <row r="381" spans="32:81"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  <c r="BG381" s="43"/>
      <c r="BH381" s="43"/>
      <c r="BI381" s="43"/>
      <c r="BJ381" s="43"/>
      <c r="BK381" s="43"/>
      <c r="BL381" s="43"/>
      <c r="BM381" s="43"/>
      <c r="BN381" s="43"/>
      <c r="BO381" s="43"/>
      <c r="BP381" s="43"/>
      <c r="BQ381" s="43"/>
      <c r="BR381" s="43"/>
      <c r="BS381" s="43"/>
      <c r="BT381" s="43"/>
      <c r="BU381" s="43"/>
      <c r="BV381" s="43"/>
      <c r="BW381" s="43"/>
      <c r="BX381" s="43"/>
      <c r="BY381" s="43"/>
      <c r="BZ381" s="43"/>
      <c r="CA381" s="43"/>
      <c r="CB381" s="43"/>
      <c r="CC381" s="43"/>
    </row>
    <row r="382" spans="32:81"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  <c r="BG382" s="43"/>
      <c r="BH382" s="43"/>
      <c r="BI382" s="43"/>
      <c r="BJ382" s="43"/>
      <c r="BK382" s="43"/>
      <c r="BL382" s="43"/>
      <c r="BM382" s="43"/>
      <c r="BN382" s="43"/>
      <c r="BO382" s="43"/>
      <c r="BP382" s="43"/>
      <c r="BQ382" s="43"/>
      <c r="BR382" s="43"/>
      <c r="BS382" s="43"/>
      <c r="BT382" s="43"/>
      <c r="BU382" s="43"/>
      <c r="BV382" s="43"/>
      <c r="BW382" s="43"/>
      <c r="BX382" s="43"/>
      <c r="BY382" s="43"/>
      <c r="BZ382" s="43"/>
      <c r="CA382" s="43"/>
      <c r="CB382" s="43"/>
      <c r="CC382" s="43"/>
    </row>
    <row r="383" spans="32:81"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  <c r="BG383" s="43"/>
      <c r="BH383" s="43"/>
      <c r="BI383" s="43"/>
      <c r="BJ383" s="43"/>
      <c r="BK383" s="43"/>
      <c r="BL383" s="43"/>
      <c r="BM383" s="43"/>
      <c r="BN383" s="43"/>
      <c r="BO383" s="43"/>
      <c r="BP383" s="43"/>
      <c r="BQ383" s="43"/>
      <c r="BR383" s="43"/>
      <c r="BS383" s="43"/>
      <c r="BT383" s="43"/>
      <c r="BU383" s="43"/>
      <c r="BV383" s="43"/>
      <c r="BW383" s="43"/>
      <c r="BX383" s="43"/>
      <c r="BY383" s="43"/>
      <c r="BZ383" s="43"/>
      <c r="CA383" s="43"/>
      <c r="CB383" s="43"/>
      <c r="CC383" s="43"/>
    </row>
    <row r="384" spans="32:81"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43"/>
      <c r="BL384" s="43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43"/>
      <c r="BX384" s="43"/>
      <c r="BY384" s="43"/>
      <c r="BZ384" s="43"/>
      <c r="CA384" s="43"/>
      <c r="CB384" s="43"/>
      <c r="CC384" s="43"/>
    </row>
    <row r="385" spans="32:81"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  <c r="BG385" s="43"/>
      <c r="BH385" s="43"/>
      <c r="BI385" s="43"/>
      <c r="BJ385" s="43"/>
      <c r="BK385" s="43"/>
      <c r="BL385" s="43"/>
      <c r="BM385" s="43"/>
      <c r="BN385" s="43"/>
      <c r="BO385" s="43"/>
      <c r="BP385" s="43"/>
      <c r="BQ385" s="43"/>
      <c r="BR385" s="43"/>
      <c r="BS385" s="43"/>
      <c r="BT385" s="43"/>
      <c r="BU385" s="43"/>
      <c r="BV385" s="43"/>
      <c r="BW385" s="43"/>
      <c r="BX385" s="43"/>
      <c r="BY385" s="43"/>
      <c r="BZ385" s="43"/>
      <c r="CA385" s="43"/>
      <c r="CB385" s="43"/>
      <c r="CC385" s="43"/>
    </row>
    <row r="386" spans="32:81"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  <c r="BG386" s="43"/>
      <c r="BH386" s="43"/>
      <c r="BI386" s="43"/>
      <c r="BJ386" s="43"/>
      <c r="BK386" s="43"/>
      <c r="BL386" s="43"/>
      <c r="BM386" s="43"/>
      <c r="BN386" s="43"/>
      <c r="BO386" s="43"/>
      <c r="BP386" s="43"/>
      <c r="BQ386" s="43"/>
      <c r="BR386" s="43"/>
      <c r="BS386" s="43"/>
      <c r="BT386" s="43"/>
      <c r="BU386" s="43"/>
      <c r="BV386" s="43"/>
      <c r="BW386" s="43"/>
      <c r="BX386" s="43"/>
      <c r="BY386" s="43"/>
      <c r="BZ386" s="43"/>
      <c r="CA386" s="43"/>
      <c r="CB386" s="43"/>
      <c r="CC386" s="43"/>
    </row>
    <row r="387" spans="32:81"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  <c r="BG387" s="43"/>
      <c r="BH387" s="43"/>
      <c r="BI387" s="43"/>
      <c r="BJ387" s="43"/>
      <c r="BK387" s="43"/>
      <c r="BL387" s="43"/>
      <c r="BM387" s="43"/>
      <c r="BN387" s="43"/>
      <c r="BO387" s="43"/>
      <c r="BP387" s="43"/>
      <c r="BQ387" s="43"/>
      <c r="BR387" s="43"/>
      <c r="BS387" s="43"/>
      <c r="BT387" s="43"/>
      <c r="BU387" s="43"/>
      <c r="BV387" s="43"/>
      <c r="BW387" s="43"/>
      <c r="BX387" s="43"/>
      <c r="BY387" s="43"/>
      <c r="BZ387" s="43"/>
      <c r="CA387" s="43"/>
      <c r="CB387" s="43"/>
      <c r="CC387" s="43"/>
    </row>
    <row r="388" spans="32:81"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  <c r="BG388" s="43"/>
      <c r="BH388" s="43"/>
      <c r="BI388" s="43"/>
      <c r="BJ388" s="43"/>
      <c r="BK388" s="43"/>
      <c r="BL388" s="43"/>
      <c r="BM388" s="43"/>
      <c r="BN388" s="43"/>
      <c r="BO388" s="43"/>
      <c r="BP388" s="43"/>
      <c r="BQ388" s="43"/>
      <c r="BR388" s="43"/>
      <c r="BS388" s="43"/>
      <c r="BT388" s="43"/>
      <c r="BU388" s="43"/>
      <c r="BV388" s="43"/>
      <c r="BW388" s="43"/>
      <c r="BX388" s="43"/>
      <c r="BY388" s="43"/>
      <c r="BZ388" s="43"/>
      <c r="CA388" s="43"/>
      <c r="CB388" s="43"/>
      <c r="CC388" s="43"/>
    </row>
    <row r="389" spans="32:81"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  <c r="BG389" s="43"/>
      <c r="BH389" s="43"/>
      <c r="BI389" s="43"/>
      <c r="BJ389" s="43"/>
      <c r="BK389" s="43"/>
      <c r="BL389" s="43"/>
      <c r="BM389" s="43"/>
      <c r="BN389" s="43"/>
      <c r="BO389" s="43"/>
      <c r="BP389" s="43"/>
      <c r="BQ389" s="43"/>
      <c r="BR389" s="43"/>
      <c r="BS389" s="43"/>
      <c r="BT389" s="43"/>
      <c r="BU389" s="43"/>
      <c r="BV389" s="43"/>
      <c r="BW389" s="43"/>
      <c r="BX389" s="43"/>
      <c r="BY389" s="43"/>
      <c r="BZ389" s="43"/>
      <c r="CA389" s="43"/>
      <c r="CB389" s="43"/>
      <c r="CC389" s="43"/>
    </row>
    <row r="390" spans="32:81"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  <c r="BG390" s="43"/>
      <c r="BH390" s="43"/>
      <c r="BI390" s="43"/>
      <c r="BJ390" s="43"/>
      <c r="BK390" s="43"/>
      <c r="BL390" s="43"/>
      <c r="BM390" s="43"/>
      <c r="BN390" s="43"/>
      <c r="BO390" s="43"/>
      <c r="BP390" s="43"/>
      <c r="BQ390" s="43"/>
      <c r="BR390" s="43"/>
      <c r="BS390" s="43"/>
      <c r="BT390" s="43"/>
      <c r="BU390" s="43"/>
      <c r="BV390" s="43"/>
      <c r="BW390" s="43"/>
      <c r="BX390" s="43"/>
      <c r="BY390" s="43"/>
      <c r="BZ390" s="43"/>
      <c r="CA390" s="43"/>
      <c r="CB390" s="43"/>
      <c r="CC390" s="43"/>
    </row>
    <row r="391" spans="32:81"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  <c r="BG391" s="43"/>
      <c r="BH391" s="43"/>
      <c r="BI391" s="43"/>
      <c r="BJ391" s="43"/>
      <c r="BK391" s="43"/>
      <c r="BL391" s="43"/>
      <c r="BM391" s="43"/>
      <c r="BN391" s="43"/>
      <c r="BO391" s="43"/>
      <c r="BP391" s="43"/>
      <c r="BQ391" s="43"/>
      <c r="BR391" s="43"/>
      <c r="BS391" s="43"/>
      <c r="BT391" s="43"/>
      <c r="BU391" s="43"/>
      <c r="BV391" s="43"/>
      <c r="BW391" s="43"/>
      <c r="BX391" s="43"/>
      <c r="BY391" s="43"/>
      <c r="BZ391" s="43"/>
      <c r="CA391" s="43"/>
      <c r="CB391" s="43"/>
      <c r="CC391" s="43"/>
    </row>
    <row r="392" spans="32:81"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  <c r="BG392" s="43"/>
      <c r="BH392" s="43"/>
      <c r="BI392" s="43"/>
      <c r="BJ392" s="43"/>
      <c r="BK392" s="43"/>
      <c r="BL392" s="43"/>
      <c r="BM392" s="43"/>
      <c r="BN392" s="43"/>
      <c r="BO392" s="43"/>
      <c r="BP392" s="43"/>
      <c r="BQ392" s="43"/>
      <c r="BR392" s="43"/>
      <c r="BS392" s="43"/>
      <c r="BT392" s="43"/>
      <c r="BU392" s="43"/>
      <c r="BV392" s="43"/>
      <c r="BW392" s="43"/>
      <c r="BX392" s="43"/>
      <c r="BY392" s="43"/>
      <c r="BZ392" s="43"/>
      <c r="CA392" s="43"/>
      <c r="CB392" s="43"/>
      <c r="CC392" s="43"/>
    </row>
    <row r="393" spans="32:81"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  <c r="BG393" s="43"/>
      <c r="BH393" s="43"/>
      <c r="BI393" s="43"/>
      <c r="BJ393" s="43"/>
      <c r="BK393" s="43"/>
      <c r="BL393" s="43"/>
      <c r="BM393" s="43"/>
      <c r="BN393" s="43"/>
      <c r="BO393" s="43"/>
      <c r="BP393" s="43"/>
      <c r="BQ393" s="43"/>
      <c r="BR393" s="43"/>
      <c r="BS393" s="43"/>
      <c r="BT393" s="43"/>
      <c r="BU393" s="43"/>
      <c r="BV393" s="43"/>
      <c r="BW393" s="43"/>
      <c r="BX393" s="43"/>
      <c r="BY393" s="43"/>
      <c r="BZ393" s="43"/>
      <c r="CA393" s="43"/>
      <c r="CB393" s="43"/>
      <c r="CC393" s="43"/>
    </row>
    <row r="394" spans="32:81"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  <c r="BG394" s="43"/>
      <c r="BH394" s="43"/>
      <c r="BI394" s="43"/>
      <c r="BJ394" s="43"/>
      <c r="BK394" s="43"/>
      <c r="BL394" s="43"/>
      <c r="BM394" s="43"/>
      <c r="BN394" s="43"/>
      <c r="BO394" s="43"/>
      <c r="BP394" s="43"/>
      <c r="BQ394" s="43"/>
      <c r="BR394" s="43"/>
      <c r="BS394" s="43"/>
      <c r="BT394" s="43"/>
      <c r="BU394" s="43"/>
      <c r="BV394" s="43"/>
      <c r="BW394" s="43"/>
      <c r="BX394" s="43"/>
      <c r="BY394" s="43"/>
      <c r="BZ394" s="43"/>
      <c r="CA394" s="43"/>
      <c r="CB394" s="43"/>
      <c r="CC394" s="43"/>
    </row>
    <row r="395" spans="32:81"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  <c r="BO395" s="43"/>
      <c r="BP395" s="43"/>
      <c r="BQ395" s="43"/>
      <c r="BR395" s="43"/>
      <c r="BS395" s="43"/>
      <c r="BT395" s="43"/>
      <c r="BU395" s="43"/>
      <c r="BV395" s="43"/>
      <c r="BW395" s="43"/>
      <c r="BX395" s="43"/>
      <c r="BY395" s="43"/>
      <c r="BZ395" s="43"/>
      <c r="CA395" s="43"/>
      <c r="CB395" s="43"/>
      <c r="CC395" s="43"/>
    </row>
    <row r="396" spans="32:81"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  <c r="BG396" s="43"/>
      <c r="BH396" s="43"/>
      <c r="BI396" s="43"/>
      <c r="BJ396" s="43"/>
      <c r="BK396" s="43"/>
      <c r="BL396" s="43"/>
      <c r="BM396" s="43"/>
      <c r="BN396" s="43"/>
      <c r="BO396" s="43"/>
      <c r="BP396" s="43"/>
      <c r="BQ396" s="43"/>
      <c r="BR396" s="43"/>
      <c r="BS396" s="43"/>
      <c r="BT396" s="43"/>
      <c r="BU396" s="43"/>
      <c r="BV396" s="43"/>
      <c r="BW396" s="43"/>
      <c r="BX396" s="43"/>
      <c r="BY396" s="43"/>
      <c r="BZ396" s="43"/>
      <c r="CA396" s="43"/>
      <c r="CB396" s="43"/>
      <c r="CC396" s="43"/>
    </row>
    <row r="397" spans="32:81"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  <c r="BG397" s="43"/>
      <c r="BH397" s="43"/>
      <c r="BI397" s="43"/>
      <c r="BJ397" s="43"/>
      <c r="BK397" s="43"/>
      <c r="BL397" s="43"/>
      <c r="BM397" s="43"/>
      <c r="BN397" s="43"/>
      <c r="BO397" s="43"/>
      <c r="BP397" s="43"/>
      <c r="BQ397" s="43"/>
      <c r="BR397" s="43"/>
      <c r="BS397" s="43"/>
      <c r="BT397" s="43"/>
      <c r="BU397" s="43"/>
      <c r="BV397" s="43"/>
      <c r="BW397" s="43"/>
      <c r="BX397" s="43"/>
      <c r="BY397" s="43"/>
      <c r="BZ397" s="43"/>
      <c r="CA397" s="43"/>
      <c r="CB397" s="43"/>
      <c r="CC397" s="43"/>
    </row>
    <row r="398" spans="32:81"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  <c r="BG398" s="43"/>
      <c r="BH398" s="43"/>
      <c r="BI398" s="43"/>
      <c r="BJ398" s="43"/>
      <c r="BK398" s="43"/>
      <c r="BL398" s="43"/>
      <c r="BM398" s="43"/>
      <c r="BN398" s="43"/>
      <c r="BO398" s="43"/>
      <c r="BP398" s="43"/>
      <c r="BQ398" s="43"/>
      <c r="BR398" s="43"/>
      <c r="BS398" s="43"/>
      <c r="BT398" s="43"/>
      <c r="BU398" s="43"/>
      <c r="BV398" s="43"/>
      <c r="BW398" s="43"/>
      <c r="BX398" s="43"/>
      <c r="BY398" s="43"/>
      <c r="BZ398" s="43"/>
      <c r="CA398" s="43"/>
      <c r="CB398" s="43"/>
      <c r="CC398" s="43"/>
    </row>
    <row r="399" spans="32:81"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  <c r="BG399" s="43"/>
      <c r="BH399" s="43"/>
      <c r="BI399" s="43"/>
      <c r="BJ399" s="43"/>
      <c r="BK399" s="43"/>
      <c r="BL399" s="43"/>
      <c r="BM399" s="43"/>
      <c r="BN399" s="43"/>
      <c r="BO399" s="43"/>
      <c r="BP399" s="43"/>
      <c r="BQ399" s="43"/>
      <c r="BR399" s="43"/>
      <c r="BS399" s="43"/>
      <c r="BT399" s="43"/>
      <c r="BU399" s="43"/>
      <c r="BV399" s="43"/>
      <c r="BW399" s="43"/>
      <c r="BX399" s="43"/>
      <c r="BY399" s="43"/>
      <c r="BZ399" s="43"/>
      <c r="CA399" s="43"/>
      <c r="CB399" s="43"/>
      <c r="CC399" s="43"/>
    </row>
    <row r="400" spans="32:81"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  <c r="BG400" s="43"/>
      <c r="BH400" s="43"/>
      <c r="BI400" s="43"/>
      <c r="BJ400" s="43"/>
      <c r="BK400" s="43"/>
      <c r="BL400" s="43"/>
      <c r="BM400" s="43"/>
      <c r="BN400" s="43"/>
      <c r="BO400" s="43"/>
      <c r="BP400" s="43"/>
      <c r="BQ400" s="43"/>
      <c r="BR400" s="43"/>
      <c r="BS400" s="43"/>
      <c r="BT400" s="43"/>
      <c r="BU400" s="43"/>
      <c r="BV400" s="43"/>
      <c r="BW400" s="43"/>
      <c r="BX400" s="43"/>
      <c r="BY400" s="43"/>
      <c r="BZ400" s="43"/>
      <c r="CA400" s="43"/>
      <c r="CB400" s="43"/>
      <c r="CC400" s="43"/>
    </row>
    <row r="401" spans="32:81"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  <c r="BF401" s="43"/>
      <c r="BG401" s="43"/>
      <c r="BH401" s="43"/>
      <c r="BI401" s="43"/>
      <c r="BJ401" s="43"/>
      <c r="BK401" s="43"/>
      <c r="BL401" s="43"/>
      <c r="BM401" s="43"/>
      <c r="BN401" s="43"/>
      <c r="BO401" s="43"/>
      <c r="BP401" s="43"/>
      <c r="BQ401" s="43"/>
      <c r="BR401" s="43"/>
      <c r="BS401" s="43"/>
      <c r="BT401" s="43"/>
      <c r="BU401" s="43"/>
      <c r="BV401" s="43"/>
      <c r="BW401" s="43"/>
      <c r="BX401" s="43"/>
      <c r="BY401" s="43"/>
      <c r="BZ401" s="43"/>
      <c r="CA401" s="43"/>
      <c r="CB401" s="43"/>
      <c r="CC401" s="43"/>
    </row>
    <row r="402" spans="32:81"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  <c r="BF402" s="43"/>
      <c r="BG402" s="43"/>
      <c r="BH402" s="43"/>
      <c r="BI402" s="43"/>
      <c r="BJ402" s="43"/>
      <c r="BK402" s="43"/>
      <c r="BL402" s="43"/>
      <c r="BM402" s="43"/>
      <c r="BN402" s="43"/>
      <c r="BO402" s="43"/>
      <c r="BP402" s="43"/>
      <c r="BQ402" s="43"/>
      <c r="BR402" s="43"/>
      <c r="BS402" s="43"/>
      <c r="BT402" s="43"/>
      <c r="BU402" s="43"/>
      <c r="BV402" s="43"/>
      <c r="BW402" s="43"/>
      <c r="BX402" s="43"/>
      <c r="BY402" s="43"/>
      <c r="BZ402" s="43"/>
      <c r="CA402" s="43"/>
      <c r="CB402" s="43"/>
      <c r="CC402" s="43"/>
    </row>
    <row r="403" spans="32:81"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  <c r="BG403" s="43"/>
      <c r="BH403" s="43"/>
      <c r="BI403" s="43"/>
      <c r="BJ403" s="43"/>
      <c r="BK403" s="43"/>
      <c r="BL403" s="43"/>
      <c r="BM403" s="43"/>
      <c r="BN403" s="43"/>
      <c r="BO403" s="43"/>
      <c r="BP403" s="43"/>
      <c r="BQ403" s="43"/>
      <c r="BR403" s="43"/>
      <c r="BS403" s="43"/>
      <c r="BT403" s="43"/>
      <c r="BU403" s="43"/>
      <c r="BV403" s="43"/>
      <c r="BW403" s="43"/>
      <c r="BX403" s="43"/>
      <c r="BY403" s="43"/>
      <c r="BZ403" s="43"/>
      <c r="CA403" s="43"/>
      <c r="CB403" s="43"/>
      <c r="CC403" s="43"/>
    </row>
    <row r="404" spans="32:81"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  <c r="BG404" s="43"/>
      <c r="BH404" s="43"/>
      <c r="BI404" s="43"/>
      <c r="BJ404" s="43"/>
      <c r="BK404" s="43"/>
      <c r="BL404" s="43"/>
      <c r="BM404" s="43"/>
      <c r="BN404" s="43"/>
      <c r="BO404" s="43"/>
      <c r="BP404" s="43"/>
      <c r="BQ404" s="43"/>
      <c r="BR404" s="43"/>
      <c r="BS404" s="43"/>
      <c r="BT404" s="43"/>
      <c r="BU404" s="43"/>
      <c r="BV404" s="43"/>
      <c r="BW404" s="43"/>
      <c r="BX404" s="43"/>
      <c r="BY404" s="43"/>
      <c r="BZ404" s="43"/>
      <c r="CA404" s="43"/>
      <c r="CB404" s="43"/>
      <c r="CC404" s="43"/>
    </row>
    <row r="405" spans="32:81"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  <c r="BG405" s="43"/>
      <c r="BH405" s="43"/>
      <c r="BI405" s="43"/>
      <c r="BJ405" s="43"/>
      <c r="BK405" s="43"/>
      <c r="BL405" s="43"/>
      <c r="BM405" s="43"/>
      <c r="BN405" s="43"/>
      <c r="BO405" s="43"/>
      <c r="BP405" s="43"/>
      <c r="BQ405" s="43"/>
      <c r="BR405" s="43"/>
      <c r="BS405" s="43"/>
      <c r="BT405" s="43"/>
      <c r="BU405" s="43"/>
      <c r="BV405" s="43"/>
      <c r="BW405" s="43"/>
      <c r="BX405" s="43"/>
      <c r="BY405" s="43"/>
      <c r="BZ405" s="43"/>
      <c r="CA405" s="43"/>
      <c r="CB405" s="43"/>
      <c r="CC405" s="43"/>
    </row>
    <row r="406" spans="32:81"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  <c r="BG406" s="43"/>
      <c r="BH406" s="43"/>
      <c r="BI406" s="43"/>
      <c r="BJ406" s="43"/>
      <c r="BK406" s="43"/>
      <c r="BL406" s="43"/>
      <c r="BM406" s="43"/>
      <c r="BN406" s="43"/>
      <c r="BO406" s="43"/>
      <c r="BP406" s="43"/>
      <c r="BQ406" s="43"/>
      <c r="BR406" s="43"/>
      <c r="BS406" s="43"/>
      <c r="BT406" s="43"/>
      <c r="BU406" s="43"/>
      <c r="BV406" s="43"/>
      <c r="BW406" s="43"/>
      <c r="BX406" s="43"/>
      <c r="BY406" s="43"/>
      <c r="BZ406" s="43"/>
      <c r="CA406" s="43"/>
      <c r="CB406" s="43"/>
      <c r="CC406" s="43"/>
    </row>
    <row r="407" spans="32:81"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  <c r="BF407" s="43"/>
      <c r="BG407" s="43"/>
      <c r="BH407" s="43"/>
      <c r="BI407" s="43"/>
      <c r="BJ407" s="43"/>
      <c r="BK407" s="43"/>
      <c r="BL407" s="43"/>
      <c r="BM407" s="43"/>
      <c r="BN407" s="43"/>
      <c r="BO407" s="43"/>
      <c r="BP407" s="43"/>
      <c r="BQ407" s="43"/>
      <c r="BR407" s="43"/>
      <c r="BS407" s="43"/>
      <c r="BT407" s="43"/>
      <c r="BU407" s="43"/>
      <c r="BV407" s="43"/>
      <c r="BW407" s="43"/>
      <c r="BX407" s="43"/>
      <c r="BY407" s="43"/>
      <c r="BZ407" s="43"/>
      <c r="CA407" s="43"/>
      <c r="CB407" s="43"/>
      <c r="CC407" s="43"/>
    </row>
    <row r="408" spans="32:81"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  <c r="BG408" s="43"/>
      <c r="BH408" s="43"/>
      <c r="BI408" s="43"/>
      <c r="BJ408" s="43"/>
      <c r="BK408" s="43"/>
      <c r="BL408" s="43"/>
      <c r="BM408" s="43"/>
      <c r="BN408" s="43"/>
      <c r="BO408" s="43"/>
      <c r="BP408" s="43"/>
      <c r="BQ408" s="43"/>
      <c r="BR408" s="43"/>
      <c r="BS408" s="43"/>
      <c r="BT408" s="43"/>
      <c r="BU408" s="43"/>
      <c r="BV408" s="43"/>
      <c r="BW408" s="43"/>
      <c r="BX408" s="43"/>
      <c r="BY408" s="43"/>
      <c r="BZ408" s="43"/>
      <c r="CA408" s="43"/>
      <c r="CB408" s="43"/>
      <c r="CC408" s="43"/>
    </row>
    <row r="409" spans="32:81"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  <c r="BF409" s="43"/>
      <c r="BG409" s="43"/>
      <c r="BH409" s="43"/>
      <c r="BI409" s="43"/>
      <c r="BJ409" s="43"/>
      <c r="BK409" s="43"/>
      <c r="BL409" s="43"/>
      <c r="BM409" s="43"/>
      <c r="BN409" s="43"/>
      <c r="BO409" s="43"/>
      <c r="BP409" s="43"/>
      <c r="BQ409" s="43"/>
      <c r="BR409" s="43"/>
      <c r="BS409" s="43"/>
      <c r="BT409" s="43"/>
      <c r="BU409" s="43"/>
      <c r="BV409" s="43"/>
      <c r="BW409" s="43"/>
      <c r="BX409" s="43"/>
      <c r="BY409" s="43"/>
      <c r="BZ409" s="43"/>
      <c r="CA409" s="43"/>
      <c r="CB409" s="43"/>
      <c r="CC409" s="43"/>
    </row>
    <row r="410" spans="32:81"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  <c r="BF410" s="43"/>
      <c r="BG410" s="43"/>
      <c r="BH410" s="43"/>
      <c r="BI410" s="43"/>
      <c r="BJ410" s="43"/>
      <c r="BK410" s="43"/>
      <c r="BL410" s="43"/>
      <c r="BM410" s="43"/>
      <c r="BN410" s="43"/>
      <c r="BO410" s="43"/>
      <c r="BP410" s="43"/>
      <c r="BQ410" s="43"/>
      <c r="BR410" s="43"/>
      <c r="BS410" s="43"/>
      <c r="BT410" s="43"/>
      <c r="BU410" s="43"/>
      <c r="BV410" s="43"/>
      <c r="BW410" s="43"/>
      <c r="BX410" s="43"/>
      <c r="BY410" s="43"/>
      <c r="BZ410" s="43"/>
      <c r="CA410" s="43"/>
      <c r="CB410" s="43"/>
      <c r="CC410" s="43"/>
    </row>
    <row r="411" spans="32:81"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  <c r="BF411" s="43"/>
      <c r="BG411" s="43"/>
      <c r="BH411" s="43"/>
      <c r="BI411" s="43"/>
      <c r="BJ411" s="43"/>
      <c r="BK411" s="43"/>
      <c r="BL411" s="43"/>
      <c r="BM411" s="43"/>
      <c r="BN411" s="43"/>
      <c r="BO411" s="43"/>
      <c r="BP411" s="43"/>
      <c r="BQ411" s="43"/>
      <c r="BR411" s="43"/>
      <c r="BS411" s="43"/>
      <c r="BT411" s="43"/>
      <c r="BU411" s="43"/>
      <c r="BV411" s="43"/>
      <c r="BW411" s="43"/>
      <c r="BX411" s="43"/>
      <c r="BY411" s="43"/>
      <c r="BZ411" s="43"/>
      <c r="CA411" s="43"/>
      <c r="CB411" s="43"/>
      <c r="CC411" s="43"/>
    </row>
    <row r="412" spans="32:81"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  <c r="BF412" s="43"/>
      <c r="BG412" s="43"/>
      <c r="BH412" s="43"/>
      <c r="BI412" s="43"/>
      <c r="BJ412" s="43"/>
      <c r="BK412" s="43"/>
      <c r="BL412" s="43"/>
      <c r="BM412" s="43"/>
      <c r="BN412" s="43"/>
      <c r="BO412" s="43"/>
      <c r="BP412" s="43"/>
      <c r="BQ412" s="43"/>
      <c r="BR412" s="43"/>
      <c r="BS412" s="43"/>
      <c r="BT412" s="43"/>
      <c r="BU412" s="43"/>
      <c r="BV412" s="43"/>
      <c r="BW412" s="43"/>
      <c r="BX412" s="43"/>
      <c r="BY412" s="43"/>
      <c r="BZ412" s="43"/>
      <c r="CA412" s="43"/>
      <c r="CB412" s="43"/>
      <c r="CC412" s="43"/>
    </row>
    <row r="413" spans="32:81"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  <c r="BF413" s="43"/>
      <c r="BG413" s="43"/>
      <c r="BH413" s="43"/>
      <c r="BI413" s="43"/>
      <c r="BJ413" s="43"/>
      <c r="BK413" s="43"/>
      <c r="BL413" s="43"/>
      <c r="BM413" s="43"/>
      <c r="BN413" s="43"/>
      <c r="BO413" s="43"/>
      <c r="BP413" s="43"/>
      <c r="BQ413" s="43"/>
      <c r="BR413" s="43"/>
      <c r="BS413" s="43"/>
      <c r="BT413" s="43"/>
      <c r="BU413" s="43"/>
      <c r="BV413" s="43"/>
      <c r="BW413" s="43"/>
      <c r="BX413" s="43"/>
      <c r="BY413" s="43"/>
      <c r="BZ413" s="43"/>
      <c r="CA413" s="43"/>
      <c r="CB413" s="43"/>
      <c r="CC413" s="43"/>
    </row>
    <row r="414" spans="32:81"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  <c r="BF414" s="43"/>
      <c r="BG414" s="43"/>
      <c r="BH414" s="43"/>
      <c r="BI414" s="43"/>
      <c r="BJ414" s="43"/>
      <c r="BK414" s="43"/>
      <c r="BL414" s="43"/>
      <c r="BM414" s="43"/>
      <c r="BN414" s="43"/>
      <c r="BO414" s="43"/>
      <c r="BP414" s="43"/>
      <c r="BQ414" s="43"/>
      <c r="BR414" s="43"/>
      <c r="BS414" s="43"/>
      <c r="BT414" s="43"/>
      <c r="BU414" s="43"/>
      <c r="BV414" s="43"/>
      <c r="BW414" s="43"/>
      <c r="BX414" s="43"/>
      <c r="BY414" s="43"/>
      <c r="BZ414" s="43"/>
      <c r="CA414" s="43"/>
      <c r="CB414" s="43"/>
      <c r="CC414" s="43"/>
    </row>
    <row r="415" spans="32:81"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  <c r="BG415" s="43"/>
      <c r="BH415" s="43"/>
      <c r="BI415" s="43"/>
      <c r="BJ415" s="43"/>
      <c r="BK415" s="43"/>
      <c r="BL415" s="43"/>
      <c r="BM415" s="43"/>
      <c r="BN415" s="43"/>
      <c r="BO415" s="43"/>
      <c r="BP415" s="43"/>
      <c r="BQ415" s="43"/>
      <c r="BR415" s="43"/>
      <c r="BS415" s="43"/>
      <c r="BT415" s="43"/>
      <c r="BU415" s="43"/>
      <c r="BV415" s="43"/>
      <c r="BW415" s="43"/>
      <c r="BX415" s="43"/>
      <c r="BY415" s="43"/>
      <c r="BZ415" s="43"/>
      <c r="CA415" s="43"/>
      <c r="CB415" s="43"/>
      <c r="CC415" s="43"/>
    </row>
    <row r="416" spans="32:81"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  <c r="BF416" s="43"/>
      <c r="BG416" s="43"/>
      <c r="BH416" s="43"/>
      <c r="BI416" s="43"/>
      <c r="BJ416" s="43"/>
      <c r="BK416" s="43"/>
      <c r="BL416" s="43"/>
      <c r="BM416" s="43"/>
      <c r="BN416" s="43"/>
      <c r="BO416" s="43"/>
      <c r="BP416" s="43"/>
      <c r="BQ416" s="43"/>
      <c r="BR416" s="43"/>
      <c r="BS416" s="43"/>
      <c r="BT416" s="43"/>
      <c r="BU416" s="43"/>
      <c r="BV416" s="43"/>
      <c r="BW416" s="43"/>
      <c r="BX416" s="43"/>
      <c r="BY416" s="43"/>
      <c r="BZ416" s="43"/>
      <c r="CA416" s="43"/>
      <c r="CB416" s="43"/>
      <c r="CC416" s="43"/>
    </row>
    <row r="417" spans="32:81"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  <c r="BF417" s="43"/>
      <c r="BG417" s="43"/>
      <c r="BH417" s="43"/>
      <c r="BI417" s="43"/>
      <c r="BJ417" s="43"/>
      <c r="BK417" s="43"/>
      <c r="BL417" s="43"/>
      <c r="BM417" s="43"/>
      <c r="BN417" s="43"/>
      <c r="BO417" s="43"/>
      <c r="BP417" s="43"/>
      <c r="BQ417" s="43"/>
      <c r="BR417" s="43"/>
      <c r="BS417" s="43"/>
      <c r="BT417" s="43"/>
      <c r="BU417" s="43"/>
      <c r="BV417" s="43"/>
      <c r="BW417" s="43"/>
      <c r="BX417" s="43"/>
      <c r="BY417" s="43"/>
      <c r="BZ417" s="43"/>
      <c r="CA417" s="43"/>
      <c r="CB417" s="43"/>
      <c r="CC417" s="43"/>
    </row>
    <row r="418" spans="32:81"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  <c r="BG418" s="43"/>
      <c r="BH418" s="43"/>
      <c r="BI418" s="43"/>
      <c r="BJ418" s="43"/>
      <c r="BK418" s="43"/>
      <c r="BL418" s="43"/>
      <c r="BM418" s="43"/>
      <c r="BN418" s="43"/>
      <c r="BO418" s="43"/>
      <c r="BP418" s="43"/>
      <c r="BQ418" s="43"/>
      <c r="BR418" s="43"/>
      <c r="BS418" s="43"/>
      <c r="BT418" s="43"/>
      <c r="BU418" s="43"/>
      <c r="BV418" s="43"/>
      <c r="BW418" s="43"/>
      <c r="BX418" s="43"/>
      <c r="BY418" s="43"/>
      <c r="BZ418" s="43"/>
      <c r="CA418" s="43"/>
      <c r="CB418" s="43"/>
      <c r="CC418" s="43"/>
    </row>
    <row r="419" spans="32:81"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  <c r="BF419" s="43"/>
      <c r="BG419" s="43"/>
      <c r="BH419" s="43"/>
      <c r="BI419" s="43"/>
      <c r="BJ419" s="43"/>
      <c r="BK419" s="43"/>
      <c r="BL419" s="43"/>
      <c r="BM419" s="43"/>
      <c r="BN419" s="43"/>
      <c r="BO419" s="43"/>
      <c r="BP419" s="43"/>
      <c r="BQ419" s="43"/>
      <c r="BR419" s="43"/>
      <c r="BS419" s="43"/>
      <c r="BT419" s="43"/>
      <c r="BU419" s="43"/>
      <c r="BV419" s="43"/>
      <c r="BW419" s="43"/>
      <c r="BX419" s="43"/>
      <c r="BY419" s="43"/>
      <c r="BZ419" s="43"/>
      <c r="CA419" s="43"/>
      <c r="CB419" s="43"/>
      <c r="CC419" s="43"/>
    </row>
    <row r="420" spans="32:81"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  <c r="BF420" s="43"/>
      <c r="BG420" s="43"/>
      <c r="BH420" s="43"/>
      <c r="BI420" s="43"/>
      <c r="BJ420" s="43"/>
      <c r="BK420" s="43"/>
      <c r="BL420" s="43"/>
      <c r="BM420" s="43"/>
      <c r="BN420" s="43"/>
      <c r="BO420" s="43"/>
      <c r="BP420" s="43"/>
      <c r="BQ420" s="43"/>
      <c r="BR420" s="43"/>
      <c r="BS420" s="43"/>
      <c r="BT420" s="43"/>
      <c r="BU420" s="43"/>
      <c r="BV420" s="43"/>
      <c r="BW420" s="43"/>
      <c r="BX420" s="43"/>
      <c r="BY420" s="43"/>
      <c r="BZ420" s="43"/>
      <c r="CA420" s="43"/>
      <c r="CB420" s="43"/>
      <c r="CC420" s="43"/>
    </row>
    <row r="421" spans="32:81"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  <c r="BF421" s="43"/>
      <c r="BG421" s="43"/>
      <c r="BH421" s="43"/>
      <c r="BI421" s="43"/>
      <c r="BJ421" s="43"/>
      <c r="BK421" s="43"/>
      <c r="BL421" s="43"/>
      <c r="BM421" s="43"/>
      <c r="BN421" s="43"/>
      <c r="BO421" s="43"/>
      <c r="BP421" s="43"/>
      <c r="BQ421" s="43"/>
      <c r="BR421" s="43"/>
      <c r="BS421" s="43"/>
      <c r="BT421" s="43"/>
      <c r="BU421" s="43"/>
      <c r="BV421" s="43"/>
      <c r="BW421" s="43"/>
      <c r="BX421" s="43"/>
      <c r="BY421" s="43"/>
      <c r="BZ421" s="43"/>
      <c r="CA421" s="43"/>
      <c r="CB421" s="43"/>
      <c r="CC421" s="43"/>
    </row>
    <row r="422" spans="32:81"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  <c r="BF422" s="43"/>
      <c r="BG422" s="43"/>
      <c r="BH422" s="43"/>
      <c r="BI422" s="43"/>
      <c r="BJ422" s="43"/>
      <c r="BK422" s="43"/>
      <c r="BL422" s="43"/>
      <c r="BM422" s="43"/>
      <c r="BN422" s="43"/>
      <c r="BO422" s="43"/>
      <c r="BP422" s="43"/>
      <c r="BQ422" s="43"/>
      <c r="BR422" s="43"/>
      <c r="BS422" s="43"/>
      <c r="BT422" s="43"/>
      <c r="BU422" s="43"/>
      <c r="BV422" s="43"/>
      <c r="BW422" s="43"/>
      <c r="BX422" s="43"/>
      <c r="BY422" s="43"/>
      <c r="BZ422" s="43"/>
      <c r="CA422" s="43"/>
      <c r="CB422" s="43"/>
      <c r="CC422" s="43"/>
    </row>
    <row r="423" spans="32:81"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  <c r="BF423" s="43"/>
      <c r="BG423" s="43"/>
      <c r="BH423" s="43"/>
      <c r="BI423" s="43"/>
      <c r="BJ423" s="43"/>
      <c r="BK423" s="43"/>
      <c r="BL423" s="43"/>
      <c r="BM423" s="43"/>
      <c r="BN423" s="43"/>
      <c r="BO423" s="43"/>
      <c r="BP423" s="43"/>
      <c r="BQ423" s="43"/>
      <c r="BR423" s="43"/>
      <c r="BS423" s="43"/>
      <c r="BT423" s="43"/>
      <c r="BU423" s="43"/>
      <c r="BV423" s="43"/>
      <c r="BW423" s="43"/>
      <c r="BX423" s="43"/>
      <c r="BY423" s="43"/>
      <c r="BZ423" s="43"/>
      <c r="CA423" s="43"/>
      <c r="CB423" s="43"/>
      <c r="CC423" s="43"/>
    </row>
    <row r="424" spans="32:81"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  <c r="BF424" s="43"/>
      <c r="BG424" s="43"/>
      <c r="BH424" s="43"/>
      <c r="BI424" s="43"/>
      <c r="BJ424" s="43"/>
      <c r="BK424" s="43"/>
      <c r="BL424" s="43"/>
      <c r="BM424" s="43"/>
      <c r="BN424" s="43"/>
      <c r="BO424" s="43"/>
      <c r="BP424" s="43"/>
      <c r="BQ424" s="43"/>
      <c r="BR424" s="43"/>
      <c r="BS424" s="43"/>
      <c r="BT424" s="43"/>
      <c r="BU424" s="43"/>
      <c r="BV424" s="43"/>
      <c r="BW424" s="43"/>
      <c r="BX424" s="43"/>
      <c r="BY424" s="43"/>
      <c r="BZ424" s="43"/>
      <c r="CA424" s="43"/>
      <c r="CB424" s="43"/>
      <c r="CC424" s="43"/>
    </row>
    <row r="425" spans="32:81"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  <c r="BF425" s="43"/>
      <c r="BG425" s="43"/>
      <c r="BH425" s="43"/>
      <c r="BI425" s="43"/>
      <c r="BJ425" s="43"/>
      <c r="BK425" s="43"/>
      <c r="BL425" s="43"/>
      <c r="BM425" s="43"/>
      <c r="BN425" s="43"/>
      <c r="BO425" s="43"/>
      <c r="BP425" s="43"/>
      <c r="BQ425" s="43"/>
      <c r="BR425" s="43"/>
      <c r="BS425" s="43"/>
      <c r="BT425" s="43"/>
      <c r="BU425" s="43"/>
      <c r="BV425" s="43"/>
      <c r="BW425" s="43"/>
      <c r="BX425" s="43"/>
      <c r="BY425" s="43"/>
      <c r="BZ425" s="43"/>
      <c r="CA425" s="43"/>
      <c r="CB425" s="43"/>
      <c r="CC425" s="43"/>
    </row>
    <row r="426" spans="32:81"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  <c r="BF426" s="43"/>
      <c r="BG426" s="43"/>
      <c r="BH426" s="43"/>
      <c r="BI426" s="43"/>
      <c r="BJ426" s="43"/>
      <c r="BK426" s="43"/>
      <c r="BL426" s="43"/>
      <c r="BM426" s="43"/>
      <c r="BN426" s="43"/>
      <c r="BO426" s="43"/>
      <c r="BP426" s="43"/>
      <c r="BQ426" s="43"/>
      <c r="BR426" s="43"/>
      <c r="BS426" s="43"/>
      <c r="BT426" s="43"/>
      <c r="BU426" s="43"/>
      <c r="BV426" s="43"/>
      <c r="BW426" s="43"/>
      <c r="BX426" s="43"/>
      <c r="BY426" s="43"/>
      <c r="BZ426" s="43"/>
      <c r="CA426" s="43"/>
      <c r="CB426" s="43"/>
      <c r="CC426" s="43"/>
    </row>
    <row r="427" spans="32:81"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  <c r="BF427" s="43"/>
      <c r="BG427" s="43"/>
      <c r="BH427" s="43"/>
      <c r="BI427" s="43"/>
      <c r="BJ427" s="43"/>
      <c r="BK427" s="43"/>
      <c r="BL427" s="43"/>
      <c r="BM427" s="43"/>
      <c r="BN427" s="43"/>
      <c r="BO427" s="43"/>
      <c r="BP427" s="43"/>
      <c r="BQ427" s="43"/>
      <c r="BR427" s="43"/>
      <c r="BS427" s="43"/>
      <c r="BT427" s="43"/>
      <c r="BU427" s="43"/>
      <c r="BV427" s="43"/>
      <c r="BW427" s="43"/>
      <c r="BX427" s="43"/>
      <c r="BY427" s="43"/>
      <c r="BZ427" s="43"/>
      <c r="CA427" s="43"/>
      <c r="CB427" s="43"/>
      <c r="CC427" s="43"/>
    </row>
    <row r="428" spans="32:81"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  <c r="BF428" s="43"/>
      <c r="BG428" s="43"/>
      <c r="BH428" s="43"/>
      <c r="BI428" s="43"/>
      <c r="BJ428" s="43"/>
      <c r="BK428" s="43"/>
      <c r="BL428" s="43"/>
      <c r="BM428" s="43"/>
      <c r="BN428" s="43"/>
      <c r="BO428" s="43"/>
      <c r="BP428" s="43"/>
      <c r="BQ428" s="43"/>
      <c r="BR428" s="43"/>
      <c r="BS428" s="43"/>
      <c r="BT428" s="43"/>
      <c r="BU428" s="43"/>
      <c r="BV428" s="43"/>
      <c r="BW428" s="43"/>
      <c r="BX428" s="43"/>
      <c r="BY428" s="43"/>
      <c r="BZ428" s="43"/>
      <c r="CA428" s="43"/>
      <c r="CB428" s="43"/>
      <c r="CC428" s="43"/>
    </row>
    <row r="429" spans="32:81"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  <c r="BF429" s="43"/>
      <c r="BG429" s="43"/>
      <c r="BH429" s="43"/>
      <c r="BI429" s="43"/>
      <c r="BJ429" s="43"/>
      <c r="BK429" s="43"/>
      <c r="BL429" s="43"/>
      <c r="BM429" s="43"/>
      <c r="BN429" s="43"/>
      <c r="BO429" s="43"/>
      <c r="BP429" s="43"/>
      <c r="BQ429" s="43"/>
      <c r="BR429" s="43"/>
      <c r="BS429" s="43"/>
      <c r="BT429" s="43"/>
      <c r="BU429" s="43"/>
      <c r="BV429" s="43"/>
      <c r="BW429" s="43"/>
      <c r="BX429" s="43"/>
      <c r="BY429" s="43"/>
      <c r="BZ429" s="43"/>
      <c r="CA429" s="43"/>
      <c r="CB429" s="43"/>
      <c r="CC429" s="43"/>
    </row>
    <row r="430" spans="32:81"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  <c r="BF430" s="43"/>
      <c r="BG430" s="43"/>
      <c r="BH430" s="43"/>
      <c r="BI430" s="43"/>
      <c r="BJ430" s="43"/>
      <c r="BK430" s="43"/>
      <c r="BL430" s="43"/>
      <c r="BM430" s="43"/>
      <c r="BN430" s="43"/>
      <c r="BO430" s="43"/>
      <c r="BP430" s="43"/>
      <c r="BQ430" s="43"/>
      <c r="BR430" s="43"/>
      <c r="BS430" s="43"/>
      <c r="BT430" s="43"/>
      <c r="BU430" s="43"/>
      <c r="BV430" s="43"/>
      <c r="BW430" s="43"/>
      <c r="BX430" s="43"/>
      <c r="BY430" s="43"/>
      <c r="BZ430" s="43"/>
      <c r="CA430" s="43"/>
      <c r="CB430" s="43"/>
      <c r="CC430" s="43"/>
    </row>
    <row r="431" spans="32:81"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  <c r="BF431" s="43"/>
      <c r="BG431" s="43"/>
      <c r="BH431" s="43"/>
      <c r="BI431" s="43"/>
      <c r="BJ431" s="43"/>
      <c r="BK431" s="43"/>
      <c r="BL431" s="43"/>
      <c r="BM431" s="43"/>
      <c r="BN431" s="43"/>
      <c r="BO431" s="43"/>
      <c r="BP431" s="43"/>
      <c r="BQ431" s="43"/>
      <c r="BR431" s="43"/>
      <c r="BS431" s="43"/>
      <c r="BT431" s="43"/>
      <c r="BU431" s="43"/>
      <c r="BV431" s="43"/>
      <c r="BW431" s="43"/>
      <c r="BX431" s="43"/>
      <c r="BY431" s="43"/>
      <c r="BZ431" s="43"/>
      <c r="CA431" s="43"/>
      <c r="CB431" s="43"/>
      <c r="CC431" s="43"/>
    </row>
    <row r="432" spans="32:81"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  <c r="BF432" s="43"/>
      <c r="BG432" s="43"/>
      <c r="BH432" s="43"/>
      <c r="BI432" s="43"/>
      <c r="BJ432" s="43"/>
      <c r="BK432" s="43"/>
      <c r="BL432" s="43"/>
      <c r="BM432" s="43"/>
      <c r="BN432" s="43"/>
      <c r="BO432" s="43"/>
      <c r="BP432" s="43"/>
      <c r="BQ432" s="43"/>
      <c r="BR432" s="43"/>
      <c r="BS432" s="43"/>
      <c r="BT432" s="43"/>
      <c r="BU432" s="43"/>
      <c r="BV432" s="43"/>
      <c r="BW432" s="43"/>
      <c r="BX432" s="43"/>
      <c r="BY432" s="43"/>
      <c r="BZ432" s="43"/>
      <c r="CA432" s="43"/>
      <c r="CB432" s="43"/>
      <c r="CC432" s="43"/>
    </row>
    <row r="433" spans="32:81"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  <c r="BF433" s="43"/>
      <c r="BG433" s="43"/>
      <c r="BH433" s="43"/>
      <c r="BI433" s="43"/>
      <c r="BJ433" s="43"/>
      <c r="BK433" s="43"/>
      <c r="BL433" s="43"/>
      <c r="BM433" s="43"/>
      <c r="BN433" s="43"/>
      <c r="BO433" s="43"/>
      <c r="BP433" s="43"/>
      <c r="BQ433" s="43"/>
      <c r="BR433" s="43"/>
      <c r="BS433" s="43"/>
      <c r="BT433" s="43"/>
      <c r="BU433" s="43"/>
      <c r="BV433" s="43"/>
      <c r="BW433" s="43"/>
      <c r="BX433" s="43"/>
      <c r="BY433" s="43"/>
      <c r="BZ433" s="43"/>
      <c r="CA433" s="43"/>
      <c r="CB433" s="43"/>
      <c r="CC433" s="43"/>
    </row>
    <row r="434" spans="32:81"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  <c r="BF434" s="43"/>
      <c r="BG434" s="43"/>
      <c r="BH434" s="43"/>
      <c r="BI434" s="43"/>
      <c r="BJ434" s="43"/>
      <c r="BK434" s="43"/>
      <c r="BL434" s="43"/>
      <c r="BM434" s="43"/>
      <c r="BN434" s="43"/>
      <c r="BO434" s="43"/>
      <c r="BP434" s="43"/>
      <c r="BQ434" s="43"/>
      <c r="BR434" s="43"/>
      <c r="BS434" s="43"/>
      <c r="BT434" s="43"/>
      <c r="BU434" s="43"/>
      <c r="BV434" s="43"/>
      <c r="BW434" s="43"/>
      <c r="BX434" s="43"/>
      <c r="BY434" s="43"/>
      <c r="BZ434" s="43"/>
      <c r="CA434" s="43"/>
      <c r="CB434" s="43"/>
      <c r="CC434" s="43"/>
    </row>
    <row r="435" spans="32:81"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  <c r="BF435" s="43"/>
      <c r="BG435" s="43"/>
      <c r="BH435" s="43"/>
      <c r="BI435" s="43"/>
      <c r="BJ435" s="43"/>
      <c r="BK435" s="43"/>
      <c r="BL435" s="43"/>
      <c r="BM435" s="43"/>
      <c r="BN435" s="43"/>
      <c r="BO435" s="43"/>
      <c r="BP435" s="43"/>
      <c r="BQ435" s="43"/>
      <c r="BR435" s="43"/>
      <c r="BS435" s="43"/>
      <c r="BT435" s="43"/>
      <c r="BU435" s="43"/>
      <c r="BV435" s="43"/>
      <c r="BW435" s="43"/>
      <c r="BX435" s="43"/>
      <c r="BY435" s="43"/>
      <c r="BZ435" s="43"/>
      <c r="CA435" s="43"/>
      <c r="CB435" s="43"/>
      <c r="CC435" s="43"/>
    </row>
    <row r="436" spans="32:81"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  <c r="BF436" s="43"/>
      <c r="BG436" s="43"/>
      <c r="BH436" s="43"/>
      <c r="BI436" s="43"/>
      <c r="BJ436" s="43"/>
      <c r="BK436" s="43"/>
      <c r="BL436" s="43"/>
      <c r="BM436" s="43"/>
      <c r="BN436" s="43"/>
      <c r="BO436" s="43"/>
      <c r="BP436" s="43"/>
      <c r="BQ436" s="43"/>
      <c r="BR436" s="43"/>
      <c r="BS436" s="43"/>
      <c r="BT436" s="43"/>
      <c r="BU436" s="43"/>
      <c r="BV436" s="43"/>
      <c r="BW436" s="43"/>
      <c r="BX436" s="43"/>
      <c r="BY436" s="43"/>
      <c r="BZ436" s="43"/>
      <c r="CA436" s="43"/>
      <c r="CB436" s="43"/>
      <c r="CC436" s="43"/>
    </row>
    <row r="437" spans="32:81"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  <c r="BF437" s="43"/>
      <c r="BG437" s="43"/>
      <c r="BH437" s="43"/>
      <c r="BI437" s="43"/>
      <c r="BJ437" s="43"/>
      <c r="BK437" s="43"/>
      <c r="BL437" s="43"/>
      <c r="BM437" s="43"/>
      <c r="BN437" s="43"/>
      <c r="BO437" s="43"/>
      <c r="BP437" s="43"/>
      <c r="BQ437" s="43"/>
      <c r="BR437" s="43"/>
      <c r="BS437" s="43"/>
      <c r="BT437" s="43"/>
      <c r="BU437" s="43"/>
      <c r="BV437" s="43"/>
      <c r="BW437" s="43"/>
      <c r="BX437" s="43"/>
      <c r="BY437" s="43"/>
      <c r="BZ437" s="43"/>
      <c r="CA437" s="43"/>
      <c r="CB437" s="43"/>
      <c r="CC437" s="43"/>
    </row>
    <row r="438" spans="32:81"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  <c r="BF438" s="43"/>
      <c r="BG438" s="43"/>
      <c r="BH438" s="43"/>
      <c r="BI438" s="43"/>
      <c r="BJ438" s="43"/>
      <c r="BK438" s="43"/>
      <c r="BL438" s="43"/>
      <c r="BM438" s="43"/>
      <c r="BN438" s="43"/>
      <c r="BO438" s="43"/>
      <c r="BP438" s="43"/>
      <c r="BQ438" s="43"/>
      <c r="BR438" s="43"/>
      <c r="BS438" s="43"/>
      <c r="BT438" s="43"/>
      <c r="BU438" s="43"/>
      <c r="BV438" s="43"/>
      <c r="BW438" s="43"/>
      <c r="BX438" s="43"/>
      <c r="BY438" s="43"/>
      <c r="BZ438" s="43"/>
      <c r="CA438" s="43"/>
      <c r="CB438" s="43"/>
      <c r="CC438" s="43"/>
    </row>
    <row r="439" spans="32:81"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  <c r="BF439" s="43"/>
      <c r="BG439" s="43"/>
      <c r="BH439" s="43"/>
      <c r="BI439" s="43"/>
      <c r="BJ439" s="43"/>
      <c r="BK439" s="43"/>
      <c r="BL439" s="43"/>
      <c r="BM439" s="43"/>
      <c r="BN439" s="43"/>
      <c r="BO439" s="43"/>
      <c r="BP439" s="43"/>
      <c r="BQ439" s="43"/>
      <c r="BR439" s="43"/>
      <c r="BS439" s="43"/>
      <c r="BT439" s="43"/>
      <c r="BU439" s="43"/>
      <c r="BV439" s="43"/>
      <c r="BW439" s="43"/>
      <c r="BX439" s="43"/>
      <c r="BY439" s="43"/>
      <c r="BZ439" s="43"/>
      <c r="CA439" s="43"/>
      <c r="CB439" s="43"/>
      <c r="CC439" s="43"/>
    </row>
    <row r="440" spans="32:81"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  <c r="BF440" s="43"/>
      <c r="BG440" s="43"/>
      <c r="BH440" s="43"/>
      <c r="BI440" s="43"/>
      <c r="BJ440" s="43"/>
      <c r="BK440" s="43"/>
      <c r="BL440" s="43"/>
      <c r="BM440" s="43"/>
      <c r="BN440" s="43"/>
      <c r="BO440" s="43"/>
      <c r="BP440" s="43"/>
      <c r="BQ440" s="43"/>
      <c r="BR440" s="43"/>
      <c r="BS440" s="43"/>
      <c r="BT440" s="43"/>
      <c r="BU440" s="43"/>
      <c r="BV440" s="43"/>
      <c r="BW440" s="43"/>
      <c r="BX440" s="43"/>
      <c r="BY440" s="43"/>
      <c r="BZ440" s="43"/>
      <c r="CA440" s="43"/>
      <c r="CB440" s="43"/>
      <c r="CC440" s="43"/>
    </row>
    <row r="441" spans="32:81"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  <c r="BF441" s="43"/>
      <c r="BG441" s="43"/>
      <c r="BH441" s="43"/>
      <c r="BI441" s="43"/>
      <c r="BJ441" s="43"/>
      <c r="BK441" s="43"/>
      <c r="BL441" s="43"/>
      <c r="BM441" s="43"/>
      <c r="BN441" s="43"/>
      <c r="BO441" s="43"/>
      <c r="BP441" s="43"/>
      <c r="BQ441" s="43"/>
      <c r="BR441" s="43"/>
      <c r="BS441" s="43"/>
      <c r="BT441" s="43"/>
      <c r="BU441" s="43"/>
      <c r="BV441" s="43"/>
      <c r="BW441" s="43"/>
      <c r="BX441" s="43"/>
      <c r="BY441" s="43"/>
      <c r="BZ441" s="43"/>
      <c r="CA441" s="43"/>
      <c r="CB441" s="43"/>
      <c r="CC441" s="43"/>
    </row>
    <row r="442" spans="32:81"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  <c r="BF442" s="43"/>
      <c r="BG442" s="43"/>
      <c r="BH442" s="43"/>
      <c r="BI442" s="43"/>
      <c r="BJ442" s="43"/>
      <c r="BK442" s="43"/>
      <c r="BL442" s="43"/>
      <c r="BM442" s="43"/>
      <c r="BN442" s="43"/>
      <c r="BO442" s="43"/>
      <c r="BP442" s="43"/>
      <c r="BQ442" s="43"/>
      <c r="BR442" s="43"/>
      <c r="BS442" s="43"/>
      <c r="BT442" s="43"/>
      <c r="BU442" s="43"/>
      <c r="BV442" s="43"/>
      <c r="BW442" s="43"/>
      <c r="BX442" s="43"/>
      <c r="BY442" s="43"/>
      <c r="BZ442" s="43"/>
      <c r="CA442" s="43"/>
      <c r="CB442" s="43"/>
      <c r="CC442" s="43"/>
    </row>
    <row r="443" spans="32:81"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  <c r="BF443" s="43"/>
      <c r="BG443" s="43"/>
      <c r="BH443" s="43"/>
      <c r="BI443" s="43"/>
      <c r="BJ443" s="43"/>
      <c r="BK443" s="43"/>
      <c r="BL443" s="43"/>
      <c r="BM443" s="43"/>
      <c r="BN443" s="43"/>
      <c r="BO443" s="43"/>
      <c r="BP443" s="43"/>
      <c r="BQ443" s="43"/>
      <c r="BR443" s="43"/>
      <c r="BS443" s="43"/>
      <c r="BT443" s="43"/>
      <c r="BU443" s="43"/>
      <c r="BV443" s="43"/>
      <c r="BW443" s="43"/>
      <c r="BX443" s="43"/>
      <c r="BY443" s="43"/>
      <c r="BZ443" s="43"/>
      <c r="CA443" s="43"/>
      <c r="CB443" s="43"/>
      <c r="CC443" s="43"/>
    </row>
    <row r="444" spans="32:81"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  <c r="BF444" s="43"/>
      <c r="BG444" s="43"/>
      <c r="BH444" s="43"/>
      <c r="BI444" s="43"/>
      <c r="BJ444" s="43"/>
      <c r="BK444" s="43"/>
      <c r="BL444" s="43"/>
      <c r="BM444" s="43"/>
      <c r="BN444" s="43"/>
      <c r="BO444" s="43"/>
      <c r="BP444" s="43"/>
      <c r="BQ444" s="43"/>
      <c r="BR444" s="43"/>
      <c r="BS444" s="43"/>
      <c r="BT444" s="43"/>
      <c r="BU444" s="43"/>
      <c r="BV444" s="43"/>
      <c r="BW444" s="43"/>
      <c r="BX444" s="43"/>
      <c r="BY444" s="43"/>
      <c r="BZ444" s="43"/>
      <c r="CA444" s="43"/>
      <c r="CB444" s="43"/>
      <c r="CC444" s="43"/>
    </row>
    <row r="445" spans="32:81"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  <c r="BF445" s="43"/>
      <c r="BG445" s="43"/>
      <c r="BH445" s="43"/>
      <c r="BI445" s="43"/>
      <c r="BJ445" s="43"/>
      <c r="BK445" s="43"/>
      <c r="BL445" s="43"/>
      <c r="BM445" s="43"/>
      <c r="BN445" s="43"/>
      <c r="BO445" s="43"/>
      <c r="BP445" s="43"/>
      <c r="BQ445" s="43"/>
      <c r="BR445" s="43"/>
      <c r="BS445" s="43"/>
      <c r="BT445" s="43"/>
      <c r="BU445" s="43"/>
      <c r="BV445" s="43"/>
      <c r="BW445" s="43"/>
      <c r="BX445" s="43"/>
      <c r="BY445" s="43"/>
      <c r="BZ445" s="43"/>
      <c r="CA445" s="43"/>
      <c r="CB445" s="43"/>
      <c r="CC445" s="43"/>
    </row>
    <row r="446" spans="32:81"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  <c r="BF446" s="43"/>
      <c r="BG446" s="43"/>
      <c r="BH446" s="43"/>
      <c r="BI446" s="43"/>
      <c r="BJ446" s="43"/>
      <c r="BK446" s="43"/>
      <c r="BL446" s="43"/>
      <c r="BM446" s="43"/>
      <c r="BN446" s="43"/>
      <c r="BO446" s="43"/>
      <c r="BP446" s="43"/>
      <c r="BQ446" s="43"/>
      <c r="BR446" s="43"/>
      <c r="BS446" s="43"/>
      <c r="BT446" s="43"/>
      <c r="BU446" s="43"/>
      <c r="BV446" s="43"/>
      <c r="BW446" s="43"/>
      <c r="BX446" s="43"/>
      <c r="BY446" s="43"/>
      <c r="BZ446" s="43"/>
      <c r="CA446" s="43"/>
      <c r="CB446" s="43"/>
      <c r="CC446" s="43"/>
    </row>
    <row r="447" spans="32:81"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  <c r="BF447" s="43"/>
      <c r="BG447" s="43"/>
      <c r="BH447" s="43"/>
      <c r="BI447" s="43"/>
      <c r="BJ447" s="43"/>
      <c r="BK447" s="43"/>
      <c r="BL447" s="43"/>
      <c r="BM447" s="43"/>
      <c r="BN447" s="43"/>
      <c r="BO447" s="43"/>
      <c r="BP447" s="43"/>
      <c r="BQ447" s="43"/>
      <c r="BR447" s="43"/>
      <c r="BS447" s="43"/>
      <c r="BT447" s="43"/>
      <c r="BU447" s="43"/>
      <c r="BV447" s="43"/>
      <c r="BW447" s="43"/>
      <c r="BX447" s="43"/>
      <c r="BY447" s="43"/>
      <c r="BZ447" s="43"/>
      <c r="CA447" s="43"/>
      <c r="CB447" s="43"/>
      <c r="CC447" s="43"/>
    </row>
    <row r="448" spans="32:81"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  <c r="BF448" s="43"/>
      <c r="BG448" s="43"/>
      <c r="BH448" s="43"/>
      <c r="BI448" s="43"/>
      <c r="BJ448" s="43"/>
      <c r="BK448" s="43"/>
      <c r="BL448" s="43"/>
      <c r="BM448" s="43"/>
      <c r="BN448" s="43"/>
      <c r="BO448" s="43"/>
      <c r="BP448" s="43"/>
      <c r="BQ448" s="43"/>
      <c r="BR448" s="43"/>
      <c r="BS448" s="43"/>
      <c r="BT448" s="43"/>
      <c r="BU448" s="43"/>
      <c r="BV448" s="43"/>
      <c r="BW448" s="43"/>
      <c r="BX448" s="43"/>
      <c r="BY448" s="43"/>
      <c r="BZ448" s="43"/>
      <c r="CA448" s="43"/>
      <c r="CB448" s="43"/>
      <c r="CC448" s="43"/>
    </row>
    <row r="449" spans="32:81"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  <c r="BF449" s="43"/>
      <c r="BG449" s="43"/>
      <c r="BH449" s="43"/>
      <c r="BI449" s="43"/>
      <c r="BJ449" s="43"/>
      <c r="BK449" s="43"/>
      <c r="BL449" s="43"/>
      <c r="BM449" s="43"/>
      <c r="BN449" s="43"/>
      <c r="BO449" s="43"/>
      <c r="BP449" s="43"/>
      <c r="BQ449" s="43"/>
      <c r="BR449" s="43"/>
      <c r="BS449" s="43"/>
      <c r="BT449" s="43"/>
      <c r="BU449" s="43"/>
      <c r="BV449" s="43"/>
      <c r="BW449" s="43"/>
      <c r="BX449" s="43"/>
      <c r="BY449" s="43"/>
      <c r="BZ449" s="43"/>
      <c r="CA449" s="43"/>
      <c r="CB449" s="43"/>
      <c r="CC449" s="43"/>
    </row>
    <row r="450" spans="32:81"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  <c r="BF450" s="43"/>
      <c r="BG450" s="43"/>
      <c r="BH450" s="43"/>
      <c r="BI450" s="43"/>
      <c r="BJ450" s="43"/>
      <c r="BK450" s="43"/>
      <c r="BL450" s="43"/>
      <c r="BM450" s="43"/>
      <c r="BN450" s="43"/>
      <c r="BO450" s="43"/>
      <c r="BP450" s="43"/>
      <c r="BQ450" s="43"/>
      <c r="BR450" s="43"/>
      <c r="BS450" s="43"/>
      <c r="BT450" s="43"/>
      <c r="BU450" s="43"/>
      <c r="BV450" s="43"/>
      <c r="BW450" s="43"/>
      <c r="BX450" s="43"/>
      <c r="BY450" s="43"/>
      <c r="BZ450" s="43"/>
      <c r="CA450" s="43"/>
      <c r="CB450" s="43"/>
      <c r="CC450" s="43"/>
    </row>
    <row r="451" spans="32:81"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  <c r="BF451" s="43"/>
      <c r="BG451" s="43"/>
      <c r="BH451" s="43"/>
      <c r="BI451" s="43"/>
      <c r="BJ451" s="43"/>
      <c r="BK451" s="43"/>
      <c r="BL451" s="43"/>
      <c r="BM451" s="43"/>
      <c r="BN451" s="43"/>
      <c r="BO451" s="43"/>
      <c r="BP451" s="43"/>
      <c r="BQ451" s="43"/>
      <c r="BR451" s="43"/>
      <c r="BS451" s="43"/>
      <c r="BT451" s="43"/>
      <c r="BU451" s="43"/>
      <c r="BV451" s="43"/>
      <c r="BW451" s="43"/>
      <c r="BX451" s="43"/>
      <c r="BY451" s="43"/>
      <c r="BZ451" s="43"/>
      <c r="CA451" s="43"/>
      <c r="CB451" s="43"/>
      <c r="CC451" s="43"/>
    </row>
    <row r="452" spans="32:81"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  <c r="BF452" s="43"/>
      <c r="BG452" s="43"/>
      <c r="BH452" s="43"/>
      <c r="BI452" s="43"/>
      <c r="BJ452" s="43"/>
      <c r="BK452" s="43"/>
      <c r="BL452" s="43"/>
      <c r="BM452" s="43"/>
      <c r="BN452" s="43"/>
      <c r="BO452" s="43"/>
      <c r="BP452" s="43"/>
      <c r="BQ452" s="43"/>
      <c r="BR452" s="43"/>
      <c r="BS452" s="43"/>
      <c r="BT452" s="43"/>
      <c r="BU452" s="43"/>
      <c r="BV452" s="43"/>
      <c r="BW452" s="43"/>
      <c r="BX452" s="43"/>
      <c r="BY452" s="43"/>
      <c r="BZ452" s="43"/>
      <c r="CA452" s="43"/>
      <c r="CB452" s="43"/>
      <c r="CC452" s="43"/>
    </row>
    <row r="453" spans="32:81"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  <c r="BF453" s="43"/>
      <c r="BG453" s="43"/>
      <c r="BH453" s="43"/>
      <c r="BI453" s="43"/>
      <c r="BJ453" s="43"/>
      <c r="BK453" s="43"/>
      <c r="BL453" s="43"/>
      <c r="BM453" s="43"/>
      <c r="BN453" s="43"/>
      <c r="BO453" s="43"/>
      <c r="BP453" s="43"/>
      <c r="BQ453" s="43"/>
      <c r="BR453" s="43"/>
      <c r="BS453" s="43"/>
      <c r="BT453" s="43"/>
      <c r="BU453" s="43"/>
      <c r="BV453" s="43"/>
      <c r="BW453" s="43"/>
      <c r="BX453" s="43"/>
      <c r="BY453" s="43"/>
      <c r="BZ453" s="43"/>
      <c r="CA453" s="43"/>
      <c r="CB453" s="43"/>
      <c r="CC453" s="43"/>
    </row>
    <row r="454" spans="32:81"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  <c r="BF454" s="43"/>
      <c r="BG454" s="43"/>
      <c r="BH454" s="43"/>
      <c r="BI454" s="43"/>
      <c r="BJ454" s="43"/>
      <c r="BK454" s="43"/>
      <c r="BL454" s="43"/>
      <c r="BM454" s="43"/>
      <c r="BN454" s="43"/>
      <c r="BO454" s="43"/>
      <c r="BP454" s="43"/>
      <c r="BQ454" s="43"/>
      <c r="BR454" s="43"/>
      <c r="BS454" s="43"/>
      <c r="BT454" s="43"/>
      <c r="BU454" s="43"/>
      <c r="BV454" s="43"/>
      <c r="BW454" s="43"/>
      <c r="BX454" s="43"/>
      <c r="BY454" s="43"/>
      <c r="BZ454" s="43"/>
      <c r="CA454" s="43"/>
      <c r="CB454" s="43"/>
      <c r="CC454" s="43"/>
    </row>
    <row r="455" spans="32:81"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  <c r="BF455" s="43"/>
      <c r="BG455" s="43"/>
      <c r="BH455" s="43"/>
      <c r="BI455" s="43"/>
      <c r="BJ455" s="43"/>
      <c r="BK455" s="43"/>
      <c r="BL455" s="43"/>
      <c r="BM455" s="43"/>
      <c r="BN455" s="43"/>
      <c r="BO455" s="43"/>
      <c r="BP455" s="43"/>
      <c r="BQ455" s="43"/>
      <c r="BR455" s="43"/>
      <c r="BS455" s="43"/>
      <c r="BT455" s="43"/>
      <c r="BU455" s="43"/>
      <c r="BV455" s="43"/>
      <c r="BW455" s="43"/>
      <c r="BX455" s="43"/>
      <c r="BY455" s="43"/>
      <c r="BZ455" s="43"/>
      <c r="CA455" s="43"/>
      <c r="CB455" s="43"/>
      <c r="CC455" s="43"/>
    </row>
    <row r="456" spans="32:81"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  <c r="BF456" s="43"/>
      <c r="BG456" s="43"/>
      <c r="BH456" s="43"/>
      <c r="BI456" s="43"/>
      <c r="BJ456" s="43"/>
      <c r="BK456" s="43"/>
      <c r="BL456" s="43"/>
      <c r="BM456" s="43"/>
      <c r="BN456" s="43"/>
      <c r="BO456" s="43"/>
      <c r="BP456" s="43"/>
      <c r="BQ456" s="43"/>
      <c r="BR456" s="43"/>
      <c r="BS456" s="43"/>
      <c r="BT456" s="43"/>
      <c r="BU456" s="43"/>
      <c r="BV456" s="43"/>
      <c r="BW456" s="43"/>
      <c r="BX456" s="43"/>
      <c r="BY456" s="43"/>
      <c r="BZ456" s="43"/>
      <c r="CA456" s="43"/>
      <c r="CB456" s="43"/>
      <c r="CC456" s="43"/>
    </row>
    <row r="457" spans="32:81"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  <c r="BF457" s="43"/>
      <c r="BG457" s="43"/>
      <c r="BH457" s="43"/>
      <c r="BI457" s="43"/>
      <c r="BJ457" s="43"/>
      <c r="BK457" s="43"/>
      <c r="BL457" s="43"/>
      <c r="BM457" s="43"/>
      <c r="BN457" s="43"/>
      <c r="BO457" s="43"/>
      <c r="BP457" s="43"/>
      <c r="BQ457" s="43"/>
      <c r="BR457" s="43"/>
      <c r="BS457" s="43"/>
      <c r="BT457" s="43"/>
      <c r="BU457" s="43"/>
      <c r="BV457" s="43"/>
      <c r="BW457" s="43"/>
      <c r="BX457" s="43"/>
      <c r="BY457" s="43"/>
      <c r="BZ457" s="43"/>
      <c r="CA457" s="43"/>
      <c r="CB457" s="43"/>
      <c r="CC457" s="43"/>
    </row>
    <row r="458" spans="32:81"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43"/>
      <c r="BL458" s="43"/>
      <c r="BM458" s="43"/>
      <c r="BN458" s="43"/>
      <c r="BO458" s="43"/>
      <c r="BP458" s="43"/>
      <c r="BQ458" s="43"/>
      <c r="BR458" s="43"/>
      <c r="BS458" s="43"/>
      <c r="BT458" s="43"/>
      <c r="BU458" s="43"/>
      <c r="BV458" s="43"/>
      <c r="BW458" s="43"/>
      <c r="BX458" s="43"/>
      <c r="BY458" s="43"/>
      <c r="BZ458" s="43"/>
      <c r="CA458" s="43"/>
      <c r="CB458" s="43"/>
      <c r="CC458" s="43"/>
    </row>
    <row r="459" spans="32:81"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  <c r="BF459" s="43"/>
      <c r="BG459" s="43"/>
      <c r="BH459" s="43"/>
      <c r="BI459" s="43"/>
      <c r="BJ459" s="43"/>
      <c r="BK459" s="43"/>
      <c r="BL459" s="43"/>
      <c r="BM459" s="43"/>
      <c r="BN459" s="43"/>
      <c r="BO459" s="43"/>
      <c r="BP459" s="43"/>
      <c r="BQ459" s="43"/>
      <c r="BR459" s="43"/>
      <c r="BS459" s="43"/>
      <c r="BT459" s="43"/>
      <c r="BU459" s="43"/>
      <c r="BV459" s="43"/>
      <c r="BW459" s="43"/>
      <c r="BX459" s="43"/>
      <c r="BY459" s="43"/>
      <c r="BZ459" s="43"/>
      <c r="CA459" s="43"/>
      <c r="CB459" s="43"/>
      <c r="CC459" s="43"/>
    </row>
    <row r="460" spans="32:81"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  <c r="BF460" s="43"/>
      <c r="BG460" s="43"/>
      <c r="BH460" s="43"/>
      <c r="BI460" s="43"/>
      <c r="BJ460" s="43"/>
      <c r="BK460" s="43"/>
      <c r="BL460" s="43"/>
      <c r="BM460" s="43"/>
      <c r="BN460" s="43"/>
      <c r="BO460" s="43"/>
      <c r="BP460" s="43"/>
      <c r="BQ460" s="43"/>
      <c r="BR460" s="43"/>
      <c r="BS460" s="43"/>
      <c r="BT460" s="43"/>
      <c r="BU460" s="43"/>
      <c r="BV460" s="43"/>
      <c r="BW460" s="43"/>
      <c r="BX460" s="43"/>
      <c r="BY460" s="43"/>
      <c r="BZ460" s="43"/>
      <c r="CA460" s="43"/>
      <c r="CB460" s="43"/>
      <c r="CC460" s="43"/>
    </row>
    <row r="461" spans="32:81"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  <c r="BF461" s="43"/>
      <c r="BG461" s="43"/>
      <c r="BH461" s="43"/>
      <c r="BI461" s="43"/>
      <c r="BJ461" s="43"/>
      <c r="BK461" s="43"/>
      <c r="BL461" s="43"/>
      <c r="BM461" s="43"/>
      <c r="BN461" s="43"/>
      <c r="BO461" s="43"/>
      <c r="BP461" s="43"/>
      <c r="BQ461" s="43"/>
      <c r="BR461" s="43"/>
      <c r="BS461" s="43"/>
      <c r="BT461" s="43"/>
      <c r="BU461" s="43"/>
      <c r="BV461" s="43"/>
      <c r="BW461" s="43"/>
      <c r="BX461" s="43"/>
      <c r="BY461" s="43"/>
      <c r="BZ461" s="43"/>
      <c r="CA461" s="43"/>
      <c r="CB461" s="43"/>
      <c r="CC461" s="43"/>
    </row>
    <row r="462" spans="32:81"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  <c r="BF462" s="43"/>
      <c r="BG462" s="43"/>
      <c r="BH462" s="43"/>
      <c r="BI462" s="43"/>
      <c r="BJ462" s="43"/>
      <c r="BK462" s="43"/>
      <c r="BL462" s="43"/>
      <c r="BM462" s="43"/>
      <c r="BN462" s="43"/>
      <c r="BO462" s="43"/>
      <c r="BP462" s="43"/>
      <c r="BQ462" s="43"/>
      <c r="BR462" s="43"/>
      <c r="BS462" s="43"/>
      <c r="BT462" s="43"/>
      <c r="BU462" s="43"/>
      <c r="BV462" s="43"/>
      <c r="BW462" s="43"/>
      <c r="BX462" s="43"/>
      <c r="BY462" s="43"/>
      <c r="BZ462" s="43"/>
      <c r="CA462" s="43"/>
      <c r="CB462" s="43"/>
      <c r="CC462" s="43"/>
    </row>
    <row r="463" spans="32:81"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  <c r="BF463" s="43"/>
      <c r="BG463" s="43"/>
      <c r="BH463" s="43"/>
      <c r="BI463" s="43"/>
      <c r="BJ463" s="43"/>
      <c r="BK463" s="43"/>
      <c r="BL463" s="43"/>
      <c r="BM463" s="43"/>
      <c r="BN463" s="43"/>
      <c r="BO463" s="43"/>
      <c r="BP463" s="43"/>
      <c r="BQ463" s="43"/>
      <c r="BR463" s="43"/>
      <c r="BS463" s="43"/>
      <c r="BT463" s="43"/>
      <c r="BU463" s="43"/>
      <c r="BV463" s="43"/>
      <c r="BW463" s="43"/>
      <c r="BX463" s="43"/>
      <c r="BY463" s="43"/>
      <c r="BZ463" s="43"/>
      <c r="CA463" s="43"/>
      <c r="CB463" s="43"/>
      <c r="CC463" s="43"/>
    </row>
    <row r="464" spans="32:81"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  <c r="BF464" s="43"/>
      <c r="BG464" s="43"/>
      <c r="BH464" s="43"/>
      <c r="BI464" s="43"/>
      <c r="BJ464" s="43"/>
      <c r="BK464" s="43"/>
      <c r="BL464" s="43"/>
      <c r="BM464" s="43"/>
      <c r="BN464" s="43"/>
      <c r="BO464" s="43"/>
      <c r="BP464" s="43"/>
      <c r="BQ464" s="43"/>
      <c r="BR464" s="43"/>
      <c r="BS464" s="43"/>
      <c r="BT464" s="43"/>
      <c r="BU464" s="43"/>
      <c r="BV464" s="43"/>
      <c r="BW464" s="43"/>
      <c r="BX464" s="43"/>
      <c r="BY464" s="43"/>
      <c r="BZ464" s="43"/>
      <c r="CA464" s="43"/>
      <c r="CB464" s="43"/>
      <c r="CC464" s="43"/>
    </row>
    <row r="465" spans="32:81"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  <c r="BF465" s="43"/>
      <c r="BG465" s="43"/>
      <c r="BH465" s="43"/>
      <c r="BI465" s="43"/>
      <c r="BJ465" s="43"/>
      <c r="BK465" s="43"/>
      <c r="BL465" s="43"/>
      <c r="BM465" s="43"/>
      <c r="BN465" s="43"/>
      <c r="BO465" s="43"/>
      <c r="BP465" s="43"/>
      <c r="BQ465" s="43"/>
      <c r="BR465" s="43"/>
      <c r="BS465" s="43"/>
      <c r="BT465" s="43"/>
      <c r="BU465" s="43"/>
      <c r="BV465" s="43"/>
      <c r="BW465" s="43"/>
      <c r="BX465" s="43"/>
      <c r="BY465" s="43"/>
      <c r="BZ465" s="43"/>
      <c r="CA465" s="43"/>
      <c r="CB465" s="43"/>
      <c r="CC465" s="43"/>
    </row>
    <row r="466" spans="32:81"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  <c r="BF466" s="43"/>
      <c r="BG466" s="43"/>
      <c r="BH466" s="43"/>
      <c r="BI466" s="43"/>
      <c r="BJ466" s="43"/>
      <c r="BK466" s="43"/>
      <c r="BL466" s="43"/>
      <c r="BM466" s="43"/>
      <c r="BN466" s="43"/>
      <c r="BO466" s="43"/>
      <c r="BP466" s="43"/>
      <c r="BQ466" s="43"/>
      <c r="BR466" s="43"/>
      <c r="BS466" s="43"/>
      <c r="BT466" s="43"/>
      <c r="BU466" s="43"/>
      <c r="BV466" s="43"/>
      <c r="BW466" s="43"/>
      <c r="BX466" s="43"/>
      <c r="BY466" s="43"/>
      <c r="BZ466" s="43"/>
      <c r="CA466" s="43"/>
      <c r="CB466" s="43"/>
      <c r="CC466" s="43"/>
    </row>
    <row r="467" spans="32:81"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  <c r="BF467" s="43"/>
      <c r="BG467" s="43"/>
      <c r="BH467" s="43"/>
      <c r="BI467" s="43"/>
      <c r="BJ467" s="43"/>
      <c r="BK467" s="43"/>
      <c r="BL467" s="43"/>
      <c r="BM467" s="43"/>
      <c r="BN467" s="43"/>
      <c r="BO467" s="43"/>
      <c r="BP467" s="43"/>
      <c r="BQ467" s="43"/>
      <c r="BR467" s="43"/>
      <c r="BS467" s="43"/>
      <c r="BT467" s="43"/>
      <c r="BU467" s="43"/>
      <c r="BV467" s="43"/>
      <c r="BW467" s="43"/>
      <c r="BX467" s="43"/>
      <c r="BY467" s="43"/>
      <c r="BZ467" s="43"/>
      <c r="CA467" s="43"/>
      <c r="CB467" s="43"/>
      <c r="CC467" s="43"/>
    </row>
    <row r="468" spans="32:81"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  <c r="BF468" s="43"/>
      <c r="BG468" s="43"/>
      <c r="BH468" s="43"/>
      <c r="BI468" s="43"/>
      <c r="BJ468" s="43"/>
      <c r="BK468" s="43"/>
      <c r="BL468" s="43"/>
      <c r="BM468" s="43"/>
      <c r="BN468" s="43"/>
      <c r="BO468" s="43"/>
      <c r="BP468" s="43"/>
      <c r="BQ468" s="43"/>
      <c r="BR468" s="43"/>
      <c r="BS468" s="43"/>
      <c r="BT468" s="43"/>
      <c r="BU468" s="43"/>
      <c r="BV468" s="43"/>
      <c r="BW468" s="43"/>
      <c r="BX468" s="43"/>
      <c r="BY468" s="43"/>
      <c r="BZ468" s="43"/>
      <c r="CA468" s="43"/>
      <c r="CB468" s="43"/>
      <c r="CC468" s="43"/>
    </row>
    <row r="469" spans="32:81"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  <c r="BF469" s="43"/>
      <c r="BG469" s="43"/>
      <c r="BH469" s="43"/>
      <c r="BI469" s="43"/>
      <c r="BJ469" s="43"/>
      <c r="BK469" s="43"/>
      <c r="BL469" s="43"/>
      <c r="BM469" s="43"/>
      <c r="BN469" s="43"/>
      <c r="BO469" s="43"/>
      <c r="BP469" s="43"/>
      <c r="BQ469" s="43"/>
      <c r="BR469" s="43"/>
      <c r="BS469" s="43"/>
      <c r="BT469" s="43"/>
      <c r="BU469" s="43"/>
      <c r="BV469" s="43"/>
      <c r="BW469" s="43"/>
      <c r="BX469" s="43"/>
      <c r="BY469" s="43"/>
      <c r="BZ469" s="43"/>
      <c r="CA469" s="43"/>
      <c r="CB469" s="43"/>
      <c r="CC469" s="43"/>
    </row>
    <row r="470" spans="32:81"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  <c r="BF470" s="43"/>
      <c r="BG470" s="43"/>
      <c r="BH470" s="43"/>
      <c r="BI470" s="43"/>
      <c r="BJ470" s="43"/>
      <c r="BK470" s="43"/>
      <c r="BL470" s="43"/>
      <c r="BM470" s="43"/>
      <c r="BN470" s="43"/>
      <c r="BO470" s="43"/>
      <c r="BP470" s="43"/>
      <c r="BQ470" s="43"/>
      <c r="BR470" s="43"/>
      <c r="BS470" s="43"/>
      <c r="BT470" s="43"/>
      <c r="BU470" s="43"/>
      <c r="BV470" s="43"/>
      <c r="BW470" s="43"/>
      <c r="BX470" s="43"/>
      <c r="BY470" s="43"/>
      <c r="BZ470" s="43"/>
      <c r="CA470" s="43"/>
      <c r="CB470" s="43"/>
      <c r="CC470" s="43"/>
    </row>
    <row r="471" spans="32:81"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  <c r="BF471" s="43"/>
      <c r="BG471" s="43"/>
      <c r="BH471" s="43"/>
      <c r="BI471" s="43"/>
      <c r="BJ471" s="43"/>
      <c r="BK471" s="43"/>
      <c r="BL471" s="43"/>
      <c r="BM471" s="43"/>
      <c r="BN471" s="43"/>
      <c r="BO471" s="43"/>
      <c r="BP471" s="43"/>
      <c r="BQ471" s="43"/>
      <c r="BR471" s="43"/>
      <c r="BS471" s="43"/>
      <c r="BT471" s="43"/>
      <c r="BU471" s="43"/>
      <c r="BV471" s="43"/>
      <c r="BW471" s="43"/>
      <c r="BX471" s="43"/>
      <c r="BY471" s="43"/>
      <c r="BZ471" s="43"/>
      <c r="CA471" s="43"/>
      <c r="CB471" s="43"/>
      <c r="CC471" s="43"/>
    </row>
    <row r="472" spans="32:81"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  <c r="BF472" s="43"/>
      <c r="BG472" s="43"/>
      <c r="BH472" s="43"/>
      <c r="BI472" s="43"/>
      <c r="BJ472" s="43"/>
      <c r="BK472" s="43"/>
      <c r="BL472" s="43"/>
      <c r="BM472" s="43"/>
      <c r="BN472" s="43"/>
      <c r="BO472" s="43"/>
      <c r="BP472" s="43"/>
      <c r="BQ472" s="43"/>
      <c r="BR472" s="43"/>
      <c r="BS472" s="43"/>
      <c r="BT472" s="43"/>
      <c r="BU472" s="43"/>
      <c r="BV472" s="43"/>
      <c r="BW472" s="43"/>
      <c r="BX472" s="43"/>
      <c r="BY472" s="43"/>
      <c r="BZ472" s="43"/>
      <c r="CA472" s="43"/>
      <c r="CB472" s="43"/>
      <c r="CC472" s="43"/>
    </row>
    <row r="473" spans="32:81"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  <c r="BF473" s="43"/>
      <c r="BG473" s="43"/>
      <c r="BH473" s="43"/>
      <c r="BI473" s="43"/>
      <c r="BJ473" s="43"/>
      <c r="BK473" s="43"/>
      <c r="BL473" s="43"/>
      <c r="BM473" s="43"/>
      <c r="BN473" s="43"/>
      <c r="BO473" s="43"/>
      <c r="BP473" s="43"/>
      <c r="BQ473" s="43"/>
      <c r="BR473" s="43"/>
      <c r="BS473" s="43"/>
      <c r="BT473" s="43"/>
      <c r="BU473" s="43"/>
      <c r="BV473" s="43"/>
      <c r="BW473" s="43"/>
      <c r="BX473" s="43"/>
      <c r="BY473" s="43"/>
      <c r="BZ473" s="43"/>
      <c r="CA473" s="43"/>
      <c r="CB473" s="43"/>
      <c r="CC473" s="43"/>
    </row>
    <row r="474" spans="32:81"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  <c r="BF474" s="43"/>
      <c r="BG474" s="43"/>
      <c r="BH474" s="43"/>
      <c r="BI474" s="43"/>
      <c r="BJ474" s="43"/>
      <c r="BK474" s="43"/>
      <c r="BL474" s="43"/>
      <c r="BM474" s="43"/>
      <c r="BN474" s="43"/>
      <c r="BO474" s="43"/>
      <c r="BP474" s="43"/>
      <c r="BQ474" s="43"/>
      <c r="BR474" s="43"/>
      <c r="BS474" s="43"/>
      <c r="BT474" s="43"/>
      <c r="BU474" s="43"/>
      <c r="BV474" s="43"/>
      <c r="BW474" s="43"/>
      <c r="BX474" s="43"/>
      <c r="BY474" s="43"/>
      <c r="BZ474" s="43"/>
      <c r="CA474" s="43"/>
      <c r="CB474" s="43"/>
      <c r="CC474" s="43"/>
    </row>
    <row r="475" spans="32:81"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  <c r="BF475" s="43"/>
      <c r="BG475" s="43"/>
      <c r="BH475" s="43"/>
      <c r="BI475" s="43"/>
      <c r="BJ475" s="43"/>
      <c r="BK475" s="43"/>
      <c r="BL475" s="43"/>
      <c r="BM475" s="43"/>
      <c r="BN475" s="43"/>
      <c r="BO475" s="43"/>
      <c r="BP475" s="43"/>
      <c r="BQ475" s="43"/>
      <c r="BR475" s="43"/>
      <c r="BS475" s="43"/>
      <c r="BT475" s="43"/>
      <c r="BU475" s="43"/>
      <c r="BV475" s="43"/>
      <c r="BW475" s="43"/>
      <c r="BX475" s="43"/>
      <c r="BY475" s="43"/>
      <c r="BZ475" s="43"/>
      <c r="CA475" s="43"/>
      <c r="CB475" s="43"/>
      <c r="CC475" s="43"/>
    </row>
    <row r="476" spans="32:81"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  <c r="BF476" s="43"/>
      <c r="BG476" s="43"/>
      <c r="BH476" s="43"/>
      <c r="BI476" s="43"/>
      <c r="BJ476" s="43"/>
      <c r="BK476" s="43"/>
      <c r="BL476" s="43"/>
      <c r="BM476" s="43"/>
      <c r="BN476" s="43"/>
      <c r="BO476" s="43"/>
      <c r="BP476" s="43"/>
      <c r="BQ476" s="43"/>
      <c r="BR476" s="43"/>
      <c r="BS476" s="43"/>
      <c r="BT476" s="43"/>
      <c r="BU476" s="43"/>
      <c r="BV476" s="43"/>
      <c r="BW476" s="43"/>
      <c r="BX476" s="43"/>
      <c r="BY476" s="43"/>
      <c r="BZ476" s="43"/>
      <c r="CA476" s="43"/>
      <c r="CB476" s="43"/>
      <c r="CC476" s="43"/>
    </row>
    <row r="477" spans="32:81"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  <c r="BF477" s="43"/>
      <c r="BG477" s="43"/>
      <c r="BH477" s="43"/>
      <c r="BI477" s="43"/>
      <c r="BJ477" s="43"/>
      <c r="BK477" s="43"/>
      <c r="BL477" s="43"/>
      <c r="BM477" s="43"/>
      <c r="BN477" s="43"/>
      <c r="BO477" s="43"/>
      <c r="BP477" s="43"/>
      <c r="BQ477" s="43"/>
      <c r="BR477" s="43"/>
      <c r="BS477" s="43"/>
      <c r="BT477" s="43"/>
      <c r="BU477" s="43"/>
      <c r="BV477" s="43"/>
      <c r="BW477" s="43"/>
      <c r="BX477" s="43"/>
      <c r="BY477" s="43"/>
      <c r="BZ477" s="43"/>
      <c r="CA477" s="43"/>
      <c r="CB477" s="43"/>
      <c r="CC477" s="43"/>
    </row>
    <row r="478" spans="32:81"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  <c r="BF478" s="43"/>
      <c r="BG478" s="43"/>
      <c r="BH478" s="43"/>
      <c r="BI478" s="43"/>
      <c r="BJ478" s="43"/>
      <c r="BK478" s="43"/>
      <c r="BL478" s="43"/>
      <c r="BM478" s="43"/>
      <c r="BN478" s="43"/>
      <c r="BO478" s="43"/>
      <c r="BP478" s="43"/>
      <c r="BQ478" s="43"/>
      <c r="BR478" s="43"/>
      <c r="BS478" s="43"/>
      <c r="BT478" s="43"/>
      <c r="BU478" s="43"/>
      <c r="BV478" s="43"/>
      <c r="BW478" s="43"/>
      <c r="BX478" s="43"/>
      <c r="BY478" s="43"/>
      <c r="BZ478" s="43"/>
      <c r="CA478" s="43"/>
      <c r="CB478" s="43"/>
      <c r="CC478" s="43"/>
    </row>
    <row r="479" spans="32:81"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  <c r="BF479" s="43"/>
      <c r="BG479" s="43"/>
      <c r="BH479" s="43"/>
      <c r="BI479" s="43"/>
      <c r="BJ479" s="43"/>
      <c r="BK479" s="43"/>
      <c r="BL479" s="43"/>
      <c r="BM479" s="43"/>
      <c r="BN479" s="43"/>
      <c r="BO479" s="43"/>
      <c r="BP479" s="43"/>
      <c r="BQ479" s="43"/>
      <c r="BR479" s="43"/>
      <c r="BS479" s="43"/>
      <c r="BT479" s="43"/>
      <c r="BU479" s="43"/>
      <c r="BV479" s="43"/>
      <c r="BW479" s="43"/>
      <c r="BX479" s="43"/>
      <c r="BY479" s="43"/>
      <c r="BZ479" s="43"/>
      <c r="CA479" s="43"/>
      <c r="CB479" s="43"/>
      <c r="CC479" s="43"/>
    </row>
    <row r="480" spans="32:81"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  <c r="BF480" s="43"/>
      <c r="BG480" s="43"/>
      <c r="BH480" s="43"/>
      <c r="BI480" s="43"/>
      <c r="BJ480" s="43"/>
      <c r="BK480" s="43"/>
      <c r="BL480" s="43"/>
      <c r="BM480" s="43"/>
      <c r="BN480" s="43"/>
      <c r="BO480" s="43"/>
      <c r="BP480" s="43"/>
      <c r="BQ480" s="43"/>
      <c r="BR480" s="43"/>
      <c r="BS480" s="43"/>
      <c r="BT480" s="43"/>
      <c r="BU480" s="43"/>
      <c r="BV480" s="43"/>
      <c r="BW480" s="43"/>
      <c r="BX480" s="43"/>
      <c r="BY480" s="43"/>
      <c r="BZ480" s="43"/>
      <c r="CA480" s="43"/>
      <c r="CB480" s="43"/>
      <c r="CC480" s="43"/>
    </row>
    <row r="481" spans="32:81"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  <c r="BF481" s="43"/>
      <c r="BG481" s="43"/>
      <c r="BH481" s="43"/>
      <c r="BI481" s="43"/>
      <c r="BJ481" s="43"/>
      <c r="BK481" s="43"/>
      <c r="BL481" s="43"/>
      <c r="BM481" s="43"/>
      <c r="BN481" s="43"/>
      <c r="BO481" s="43"/>
      <c r="BP481" s="43"/>
      <c r="BQ481" s="43"/>
      <c r="BR481" s="43"/>
      <c r="BS481" s="43"/>
      <c r="BT481" s="43"/>
      <c r="BU481" s="43"/>
      <c r="BV481" s="43"/>
      <c r="BW481" s="43"/>
      <c r="BX481" s="43"/>
      <c r="BY481" s="43"/>
      <c r="BZ481" s="43"/>
      <c r="CA481" s="43"/>
      <c r="CB481" s="43"/>
      <c r="CC481" s="43"/>
    </row>
    <row r="482" spans="32:81"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  <c r="BF482" s="43"/>
      <c r="BG482" s="43"/>
      <c r="BH482" s="43"/>
      <c r="BI482" s="43"/>
      <c r="BJ482" s="43"/>
      <c r="BK482" s="43"/>
      <c r="BL482" s="43"/>
      <c r="BM482" s="43"/>
      <c r="BN482" s="43"/>
      <c r="BO482" s="43"/>
      <c r="BP482" s="43"/>
      <c r="BQ482" s="43"/>
      <c r="BR482" s="43"/>
      <c r="BS482" s="43"/>
      <c r="BT482" s="43"/>
      <c r="BU482" s="43"/>
      <c r="BV482" s="43"/>
      <c r="BW482" s="43"/>
      <c r="BX482" s="43"/>
      <c r="BY482" s="43"/>
      <c r="BZ482" s="43"/>
      <c r="CA482" s="43"/>
      <c r="CB482" s="43"/>
      <c r="CC482" s="43"/>
    </row>
    <row r="483" spans="32:81"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  <c r="BF483" s="43"/>
      <c r="BG483" s="43"/>
      <c r="BH483" s="43"/>
      <c r="BI483" s="43"/>
      <c r="BJ483" s="43"/>
      <c r="BK483" s="43"/>
      <c r="BL483" s="43"/>
      <c r="BM483" s="43"/>
      <c r="BN483" s="43"/>
      <c r="BO483" s="43"/>
      <c r="BP483" s="43"/>
      <c r="BQ483" s="43"/>
      <c r="BR483" s="43"/>
      <c r="BS483" s="43"/>
      <c r="BT483" s="43"/>
      <c r="BU483" s="43"/>
      <c r="BV483" s="43"/>
      <c r="BW483" s="43"/>
      <c r="BX483" s="43"/>
      <c r="BY483" s="43"/>
      <c r="BZ483" s="43"/>
      <c r="CA483" s="43"/>
      <c r="CB483" s="43"/>
      <c r="CC483" s="43"/>
    </row>
    <row r="484" spans="32:81"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  <c r="BF484" s="43"/>
      <c r="BG484" s="43"/>
      <c r="BH484" s="43"/>
      <c r="BI484" s="43"/>
      <c r="BJ484" s="43"/>
      <c r="BK484" s="43"/>
      <c r="BL484" s="43"/>
      <c r="BM484" s="43"/>
      <c r="BN484" s="43"/>
      <c r="BO484" s="43"/>
      <c r="BP484" s="43"/>
      <c r="BQ484" s="43"/>
      <c r="BR484" s="43"/>
      <c r="BS484" s="43"/>
      <c r="BT484" s="43"/>
      <c r="BU484" s="43"/>
      <c r="BV484" s="43"/>
      <c r="BW484" s="43"/>
      <c r="BX484" s="43"/>
      <c r="BY484" s="43"/>
      <c r="BZ484" s="43"/>
      <c r="CA484" s="43"/>
      <c r="CB484" s="43"/>
      <c r="CC484" s="43"/>
    </row>
    <row r="485" spans="32:81"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  <c r="BF485" s="43"/>
      <c r="BG485" s="43"/>
      <c r="BH485" s="43"/>
      <c r="BI485" s="43"/>
      <c r="BJ485" s="43"/>
      <c r="BK485" s="43"/>
      <c r="BL485" s="43"/>
      <c r="BM485" s="43"/>
      <c r="BN485" s="43"/>
      <c r="BO485" s="43"/>
      <c r="BP485" s="43"/>
      <c r="BQ485" s="43"/>
      <c r="BR485" s="43"/>
      <c r="BS485" s="43"/>
      <c r="BT485" s="43"/>
      <c r="BU485" s="43"/>
      <c r="BV485" s="43"/>
      <c r="BW485" s="43"/>
      <c r="BX485" s="43"/>
      <c r="BY485" s="43"/>
      <c r="BZ485" s="43"/>
      <c r="CA485" s="43"/>
      <c r="CB485" s="43"/>
      <c r="CC485" s="43"/>
    </row>
    <row r="486" spans="32:81"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  <c r="BF486" s="43"/>
      <c r="BG486" s="43"/>
      <c r="BH486" s="43"/>
      <c r="BI486" s="43"/>
      <c r="BJ486" s="43"/>
      <c r="BK486" s="43"/>
      <c r="BL486" s="43"/>
      <c r="BM486" s="43"/>
      <c r="BN486" s="43"/>
      <c r="BO486" s="43"/>
      <c r="BP486" s="43"/>
      <c r="BQ486" s="43"/>
      <c r="BR486" s="43"/>
      <c r="BS486" s="43"/>
      <c r="BT486" s="43"/>
      <c r="BU486" s="43"/>
      <c r="BV486" s="43"/>
      <c r="BW486" s="43"/>
      <c r="BX486" s="43"/>
      <c r="BY486" s="43"/>
      <c r="BZ486" s="43"/>
      <c r="CA486" s="43"/>
      <c r="CB486" s="43"/>
      <c r="CC486" s="43"/>
    </row>
    <row r="487" spans="32:81"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  <c r="BF487" s="43"/>
      <c r="BG487" s="43"/>
      <c r="BH487" s="43"/>
      <c r="BI487" s="43"/>
      <c r="BJ487" s="43"/>
      <c r="BK487" s="43"/>
      <c r="BL487" s="43"/>
      <c r="BM487" s="43"/>
      <c r="BN487" s="43"/>
      <c r="BO487" s="43"/>
      <c r="BP487" s="43"/>
      <c r="BQ487" s="43"/>
      <c r="BR487" s="43"/>
      <c r="BS487" s="43"/>
      <c r="BT487" s="43"/>
      <c r="BU487" s="43"/>
      <c r="BV487" s="43"/>
      <c r="BW487" s="43"/>
      <c r="BX487" s="43"/>
      <c r="BY487" s="43"/>
      <c r="BZ487" s="43"/>
      <c r="CA487" s="43"/>
      <c r="CB487" s="43"/>
      <c r="CC487" s="43"/>
    </row>
    <row r="488" spans="32:81"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  <c r="BF488" s="43"/>
      <c r="BG488" s="43"/>
      <c r="BH488" s="43"/>
      <c r="BI488" s="43"/>
      <c r="BJ488" s="43"/>
      <c r="BK488" s="43"/>
      <c r="BL488" s="43"/>
      <c r="BM488" s="43"/>
      <c r="BN488" s="43"/>
      <c r="BO488" s="43"/>
      <c r="BP488" s="43"/>
      <c r="BQ488" s="43"/>
      <c r="BR488" s="43"/>
      <c r="BS488" s="43"/>
      <c r="BT488" s="43"/>
      <c r="BU488" s="43"/>
      <c r="BV488" s="43"/>
      <c r="BW488" s="43"/>
      <c r="BX488" s="43"/>
      <c r="BY488" s="43"/>
      <c r="BZ488" s="43"/>
      <c r="CA488" s="43"/>
      <c r="CB488" s="43"/>
      <c r="CC488" s="43"/>
    </row>
    <row r="489" spans="32:81"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  <c r="BF489" s="43"/>
      <c r="BG489" s="43"/>
      <c r="BH489" s="43"/>
      <c r="BI489" s="43"/>
      <c r="BJ489" s="43"/>
      <c r="BK489" s="43"/>
      <c r="BL489" s="43"/>
      <c r="BM489" s="43"/>
      <c r="BN489" s="43"/>
      <c r="BO489" s="43"/>
      <c r="BP489" s="43"/>
      <c r="BQ489" s="43"/>
      <c r="BR489" s="43"/>
      <c r="BS489" s="43"/>
      <c r="BT489" s="43"/>
      <c r="BU489" s="43"/>
      <c r="BV489" s="43"/>
      <c r="BW489" s="43"/>
      <c r="BX489" s="43"/>
      <c r="BY489" s="43"/>
      <c r="BZ489" s="43"/>
      <c r="CA489" s="43"/>
      <c r="CB489" s="43"/>
      <c r="CC489" s="43"/>
    </row>
    <row r="490" spans="32:81"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  <c r="BF490" s="43"/>
      <c r="BG490" s="43"/>
      <c r="BH490" s="43"/>
      <c r="BI490" s="43"/>
      <c r="BJ490" s="43"/>
      <c r="BK490" s="43"/>
      <c r="BL490" s="43"/>
      <c r="BM490" s="43"/>
      <c r="BN490" s="43"/>
      <c r="BO490" s="43"/>
      <c r="BP490" s="43"/>
      <c r="BQ490" s="43"/>
      <c r="BR490" s="43"/>
      <c r="BS490" s="43"/>
      <c r="BT490" s="43"/>
      <c r="BU490" s="43"/>
      <c r="BV490" s="43"/>
      <c r="BW490" s="43"/>
      <c r="BX490" s="43"/>
      <c r="BY490" s="43"/>
      <c r="BZ490" s="43"/>
      <c r="CA490" s="43"/>
      <c r="CB490" s="43"/>
      <c r="CC490" s="43"/>
    </row>
    <row r="491" spans="32:81"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  <c r="BF491" s="43"/>
      <c r="BG491" s="43"/>
      <c r="BH491" s="43"/>
      <c r="BI491" s="43"/>
      <c r="BJ491" s="43"/>
      <c r="BK491" s="43"/>
      <c r="BL491" s="43"/>
      <c r="BM491" s="43"/>
      <c r="BN491" s="43"/>
      <c r="BO491" s="43"/>
      <c r="BP491" s="43"/>
      <c r="BQ491" s="43"/>
      <c r="BR491" s="43"/>
      <c r="BS491" s="43"/>
      <c r="BT491" s="43"/>
      <c r="BU491" s="43"/>
      <c r="BV491" s="43"/>
      <c r="BW491" s="43"/>
      <c r="BX491" s="43"/>
      <c r="BY491" s="43"/>
      <c r="BZ491" s="43"/>
      <c r="CA491" s="43"/>
      <c r="CB491" s="43"/>
      <c r="CC491" s="43"/>
    </row>
    <row r="492" spans="32:81"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  <c r="BF492" s="43"/>
      <c r="BG492" s="43"/>
      <c r="BH492" s="43"/>
      <c r="BI492" s="43"/>
      <c r="BJ492" s="43"/>
      <c r="BK492" s="43"/>
      <c r="BL492" s="43"/>
      <c r="BM492" s="43"/>
      <c r="BN492" s="43"/>
      <c r="BO492" s="43"/>
      <c r="BP492" s="43"/>
      <c r="BQ492" s="43"/>
      <c r="BR492" s="43"/>
      <c r="BS492" s="43"/>
      <c r="BT492" s="43"/>
      <c r="BU492" s="43"/>
      <c r="BV492" s="43"/>
      <c r="BW492" s="43"/>
      <c r="BX492" s="43"/>
      <c r="BY492" s="43"/>
      <c r="BZ492" s="43"/>
      <c r="CA492" s="43"/>
      <c r="CB492" s="43"/>
      <c r="CC492" s="43"/>
    </row>
    <row r="493" spans="32:81"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  <c r="BF493" s="43"/>
      <c r="BG493" s="43"/>
      <c r="BH493" s="43"/>
      <c r="BI493" s="43"/>
      <c r="BJ493" s="43"/>
      <c r="BK493" s="43"/>
      <c r="BL493" s="43"/>
      <c r="BM493" s="43"/>
      <c r="BN493" s="43"/>
      <c r="BO493" s="43"/>
      <c r="BP493" s="43"/>
      <c r="BQ493" s="43"/>
      <c r="BR493" s="43"/>
      <c r="BS493" s="43"/>
      <c r="BT493" s="43"/>
      <c r="BU493" s="43"/>
      <c r="BV493" s="43"/>
      <c r="BW493" s="43"/>
      <c r="BX493" s="43"/>
      <c r="BY493" s="43"/>
      <c r="BZ493" s="43"/>
      <c r="CA493" s="43"/>
      <c r="CB493" s="43"/>
      <c r="CC493" s="43"/>
    </row>
    <row r="494" spans="32:81"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  <c r="BF494" s="43"/>
      <c r="BG494" s="43"/>
      <c r="BH494" s="43"/>
      <c r="BI494" s="43"/>
      <c r="BJ494" s="43"/>
      <c r="BK494" s="43"/>
      <c r="BL494" s="43"/>
      <c r="BM494" s="43"/>
      <c r="BN494" s="43"/>
      <c r="BO494" s="43"/>
      <c r="BP494" s="43"/>
      <c r="BQ494" s="43"/>
      <c r="BR494" s="43"/>
      <c r="BS494" s="43"/>
      <c r="BT494" s="43"/>
      <c r="BU494" s="43"/>
      <c r="BV494" s="43"/>
      <c r="BW494" s="43"/>
      <c r="BX494" s="43"/>
      <c r="BY494" s="43"/>
      <c r="BZ494" s="43"/>
      <c r="CA494" s="43"/>
      <c r="CB494" s="43"/>
      <c r="CC494" s="43"/>
    </row>
    <row r="495" spans="32:81"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  <c r="BF495" s="43"/>
      <c r="BG495" s="43"/>
      <c r="BH495" s="43"/>
      <c r="BI495" s="43"/>
      <c r="BJ495" s="43"/>
      <c r="BK495" s="43"/>
      <c r="BL495" s="43"/>
      <c r="BM495" s="43"/>
      <c r="BN495" s="43"/>
      <c r="BO495" s="43"/>
      <c r="BP495" s="43"/>
      <c r="BQ495" s="43"/>
      <c r="BR495" s="43"/>
      <c r="BS495" s="43"/>
      <c r="BT495" s="43"/>
      <c r="BU495" s="43"/>
      <c r="BV495" s="43"/>
      <c r="BW495" s="43"/>
      <c r="BX495" s="43"/>
      <c r="BY495" s="43"/>
      <c r="BZ495" s="43"/>
      <c r="CA495" s="43"/>
      <c r="CB495" s="43"/>
      <c r="CC495" s="43"/>
    </row>
    <row r="496" spans="32:81"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  <c r="BF496" s="43"/>
      <c r="BG496" s="43"/>
      <c r="BH496" s="43"/>
      <c r="BI496" s="43"/>
      <c r="BJ496" s="43"/>
      <c r="BK496" s="43"/>
      <c r="BL496" s="43"/>
      <c r="BM496" s="43"/>
      <c r="BN496" s="43"/>
      <c r="BO496" s="43"/>
      <c r="BP496" s="43"/>
      <c r="BQ496" s="43"/>
      <c r="BR496" s="43"/>
      <c r="BS496" s="43"/>
      <c r="BT496" s="43"/>
      <c r="BU496" s="43"/>
      <c r="BV496" s="43"/>
      <c r="BW496" s="43"/>
      <c r="BX496" s="43"/>
      <c r="BY496" s="43"/>
      <c r="BZ496" s="43"/>
      <c r="CA496" s="43"/>
      <c r="CB496" s="43"/>
      <c r="CC496" s="43"/>
    </row>
    <row r="497" spans="32:81"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  <c r="BF497" s="43"/>
      <c r="BG497" s="43"/>
      <c r="BH497" s="43"/>
      <c r="BI497" s="43"/>
      <c r="BJ497" s="43"/>
      <c r="BK497" s="43"/>
      <c r="BL497" s="43"/>
      <c r="BM497" s="43"/>
      <c r="BN497" s="43"/>
      <c r="BO497" s="43"/>
      <c r="BP497" s="43"/>
      <c r="BQ497" s="43"/>
      <c r="BR497" s="43"/>
      <c r="BS497" s="43"/>
      <c r="BT497" s="43"/>
      <c r="BU497" s="43"/>
      <c r="BV497" s="43"/>
      <c r="BW497" s="43"/>
      <c r="BX497" s="43"/>
      <c r="BY497" s="43"/>
      <c r="BZ497" s="43"/>
      <c r="CA497" s="43"/>
      <c r="CB497" s="43"/>
      <c r="CC497" s="43"/>
    </row>
    <row r="498" spans="32:81"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  <c r="BF498" s="43"/>
      <c r="BG498" s="43"/>
      <c r="BH498" s="43"/>
      <c r="BI498" s="43"/>
      <c r="BJ498" s="43"/>
      <c r="BK498" s="43"/>
      <c r="BL498" s="43"/>
      <c r="BM498" s="43"/>
      <c r="BN498" s="43"/>
      <c r="BO498" s="43"/>
      <c r="BP498" s="43"/>
      <c r="BQ498" s="43"/>
      <c r="BR498" s="43"/>
      <c r="BS498" s="43"/>
      <c r="BT498" s="43"/>
      <c r="BU498" s="43"/>
      <c r="BV498" s="43"/>
      <c r="BW498" s="43"/>
      <c r="BX498" s="43"/>
      <c r="BY498" s="43"/>
      <c r="BZ498" s="43"/>
      <c r="CA498" s="43"/>
      <c r="CB498" s="43"/>
      <c r="CC498" s="43"/>
    </row>
    <row r="499" spans="32:81"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  <c r="BF499" s="43"/>
      <c r="BG499" s="43"/>
      <c r="BH499" s="43"/>
      <c r="BI499" s="43"/>
      <c r="BJ499" s="43"/>
      <c r="BK499" s="43"/>
      <c r="BL499" s="43"/>
      <c r="BM499" s="43"/>
      <c r="BN499" s="43"/>
      <c r="BO499" s="43"/>
      <c r="BP499" s="43"/>
      <c r="BQ499" s="43"/>
      <c r="BR499" s="43"/>
      <c r="BS499" s="43"/>
      <c r="BT499" s="43"/>
      <c r="BU499" s="43"/>
      <c r="BV499" s="43"/>
      <c r="BW499" s="43"/>
      <c r="BX499" s="43"/>
      <c r="BY499" s="43"/>
      <c r="BZ499" s="43"/>
      <c r="CA499" s="43"/>
      <c r="CB499" s="43"/>
      <c r="CC499" s="43"/>
    </row>
    <row r="500" spans="32:81"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  <c r="BF500" s="43"/>
      <c r="BG500" s="43"/>
      <c r="BH500" s="43"/>
      <c r="BI500" s="43"/>
      <c r="BJ500" s="43"/>
      <c r="BK500" s="43"/>
      <c r="BL500" s="43"/>
      <c r="BM500" s="43"/>
      <c r="BN500" s="43"/>
      <c r="BO500" s="43"/>
      <c r="BP500" s="43"/>
      <c r="BQ500" s="43"/>
      <c r="BR500" s="43"/>
      <c r="BS500" s="43"/>
      <c r="BT500" s="43"/>
      <c r="BU500" s="43"/>
      <c r="BV500" s="43"/>
      <c r="BW500" s="43"/>
      <c r="BX500" s="43"/>
      <c r="BY500" s="43"/>
      <c r="BZ500" s="43"/>
      <c r="CA500" s="43"/>
      <c r="CB500" s="43"/>
      <c r="CC500" s="43"/>
    </row>
    <row r="501" spans="32:81"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  <c r="BF501" s="43"/>
      <c r="BG501" s="43"/>
      <c r="BH501" s="43"/>
      <c r="BI501" s="43"/>
      <c r="BJ501" s="43"/>
      <c r="BK501" s="43"/>
      <c r="BL501" s="43"/>
      <c r="BM501" s="43"/>
      <c r="BN501" s="43"/>
      <c r="BO501" s="43"/>
      <c r="BP501" s="43"/>
      <c r="BQ501" s="43"/>
      <c r="BR501" s="43"/>
      <c r="BS501" s="43"/>
      <c r="BT501" s="43"/>
      <c r="BU501" s="43"/>
      <c r="BV501" s="43"/>
      <c r="BW501" s="43"/>
      <c r="BX501" s="43"/>
      <c r="BY501" s="43"/>
      <c r="BZ501" s="43"/>
      <c r="CA501" s="43"/>
      <c r="CB501" s="43"/>
      <c r="CC501" s="43"/>
    </row>
    <row r="502" spans="32:81"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  <c r="BF502" s="43"/>
      <c r="BG502" s="43"/>
      <c r="BH502" s="43"/>
      <c r="BI502" s="43"/>
      <c r="BJ502" s="43"/>
      <c r="BK502" s="43"/>
      <c r="BL502" s="43"/>
      <c r="BM502" s="43"/>
      <c r="BN502" s="43"/>
      <c r="BO502" s="43"/>
      <c r="BP502" s="43"/>
      <c r="BQ502" s="43"/>
      <c r="BR502" s="43"/>
      <c r="BS502" s="43"/>
      <c r="BT502" s="43"/>
      <c r="BU502" s="43"/>
      <c r="BV502" s="43"/>
      <c r="BW502" s="43"/>
      <c r="BX502" s="43"/>
      <c r="BY502" s="43"/>
      <c r="BZ502" s="43"/>
      <c r="CA502" s="43"/>
      <c r="CB502" s="43"/>
      <c r="CC502" s="43"/>
    </row>
    <row r="503" spans="32:81"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  <c r="BF503" s="43"/>
      <c r="BG503" s="43"/>
      <c r="BH503" s="43"/>
      <c r="BI503" s="43"/>
      <c r="BJ503" s="43"/>
      <c r="BK503" s="43"/>
      <c r="BL503" s="43"/>
      <c r="BM503" s="43"/>
      <c r="BN503" s="43"/>
      <c r="BO503" s="43"/>
      <c r="BP503" s="43"/>
      <c r="BQ503" s="43"/>
      <c r="BR503" s="43"/>
      <c r="BS503" s="43"/>
      <c r="BT503" s="43"/>
      <c r="BU503" s="43"/>
      <c r="BV503" s="43"/>
      <c r="BW503" s="43"/>
      <c r="BX503" s="43"/>
      <c r="BY503" s="43"/>
      <c r="BZ503" s="43"/>
      <c r="CA503" s="43"/>
      <c r="CB503" s="43"/>
      <c r="CC503" s="43"/>
    </row>
    <row r="504" spans="32:81"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  <c r="BG504" s="43"/>
      <c r="BH504" s="43"/>
      <c r="BI504" s="43"/>
      <c r="BJ504" s="43"/>
      <c r="BK504" s="43"/>
      <c r="BL504" s="43"/>
      <c r="BM504" s="43"/>
      <c r="BN504" s="43"/>
      <c r="BO504" s="43"/>
      <c r="BP504" s="43"/>
      <c r="BQ504" s="43"/>
      <c r="BR504" s="43"/>
      <c r="BS504" s="43"/>
      <c r="BT504" s="43"/>
      <c r="BU504" s="43"/>
      <c r="BV504" s="43"/>
      <c r="BW504" s="43"/>
      <c r="BX504" s="43"/>
      <c r="BY504" s="43"/>
      <c r="BZ504" s="43"/>
      <c r="CA504" s="43"/>
      <c r="CB504" s="43"/>
      <c r="CC504" s="43"/>
    </row>
    <row r="505" spans="32:81"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  <c r="BF505" s="43"/>
      <c r="BG505" s="43"/>
      <c r="BH505" s="43"/>
      <c r="BI505" s="43"/>
      <c r="BJ505" s="43"/>
      <c r="BK505" s="43"/>
      <c r="BL505" s="43"/>
      <c r="BM505" s="43"/>
      <c r="BN505" s="43"/>
      <c r="BO505" s="43"/>
      <c r="BP505" s="43"/>
      <c r="BQ505" s="43"/>
      <c r="BR505" s="43"/>
      <c r="BS505" s="43"/>
      <c r="BT505" s="43"/>
      <c r="BU505" s="43"/>
      <c r="BV505" s="43"/>
      <c r="BW505" s="43"/>
      <c r="BX505" s="43"/>
      <c r="BY505" s="43"/>
      <c r="BZ505" s="43"/>
      <c r="CA505" s="43"/>
      <c r="CB505" s="43"/>
      <c r="CC505" s="43"/>
    </row>
    <row r="506" spans="32:81"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  <c r="BF506" s="43"/>
      <c r="BG506" s="43"/>
      <c r="BH506" s="43"/>
      <c r="BI506" s="43"/>
      <c r="BJ506" s="43"/>
      <c r="BK506" s="43"/>
      <c r="BL506" s="43"/>
      <c r="BM506" s="43"/>
      <c r="BN506" s="43"/>
      <c r="BO506" s="43"/>
      <c r="BP506" s="43"/>
      <c r="BQ506" s="43"/>
      <c r="BR506" s="43"/>
      <c r="BS506" s="43"/>
      <c r="BT506" s="43"/>
      <c r="BU506" s="43"/>
      <c r="BV506" s="43"/>
      <c r="BW506" s="43"/>
      <c r="BX506" s="43"/>
      <c r="BY506" s="43"/>
      <c r="BZ506" s="43"/>
      <c r="CA506" s="43"/>
      <c r="CB506" s="43"/>
      <c r="CC506" s="43"/>
    </row>
    <row r="507" spans="32:81"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  <c r="BF507" s="43"/>
      <c r="BG507" s="43"/>
      <c r="BH507" s="43"/>
      <c r="BI507" s="43"/>
      <c r="BJ507" s="43"/>
      <c r="BK507" s="43"/>
      <c r="BL507" s="43"/>
      <c r="BM507" s="43"/>
      <c r="BN507" s="43"/>
      <c r="BO507" s="43"/>
      <c r="BP507" s="43"/>
      <c r="BQ507" s="43"/>
      <c r="BR507" s="43"/>
      <c r="BS507" s="43"/>
      <c r="BT507" s="43"/>
      <c r="BU507" s="43"/>
      <c r="BV507" s="43"/>
      <c r="BW507" s="43"/>
      <c r="BX507" s="43"/>
      <c r="BY507" s="43"/>
      <c r="BZ507" s="43"/>
      <c r="CA507" s="43"/>
      <c r="CB507" s="43"/>
      <c r="CC507" s="43"/>
    </row>
    <row r="508" spans="32:81"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  <c r="BF508" s="43"/>
      <c r="BG508" s="43"/>
      <c r="BH508" s="43"/>
      <c r="BI508" s="43"/>
      <c r="BJ508" s="43"/>
      <c r="BK508" s="43"/>
      <c r="BL508" s="43"/>
      <c r="BM508" s="43"/>
      <c r="BN508" s="43"/>
      <c r="BO508" s="43"/>
      <c r="BP508" s="43"/>
      <c r="BQ508" s="43"/>
      <c r="BR508" s="43"/>
      <c r="BS508" s="43"/>
      <c r="BT508" s="43"/>
      <c r="BU508" s="43"/>
      <c r="BV508" s="43"/>
      <c r="BW508" s="43"/>
      <c r="BX508" s="43"/>
      <c r="BY508" s="43"/>
      <c r="BZ508" s="43"/>
      <c r="CA508" s="43"/>
      <c r="CB508" s="43"/>
      <c r="CC508" s="43"/>
    </row>
    <row r="509" spans="32:81"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  <c r="BG509" s="43"/>
      <c r="BH509" s="43"/>
      <c r="BI509" s="43"/>
      <c r="BJ509" s="43"/>
      <c r="BK509" s="43"/>
      <c r="BL509" s="43"/>
      <c r="BM509" s="43"/>
      <c r="BN509" s="43"/>
      <c r="BO509" s="43"/>
      <c r="BP509" s="43"/>
      <c r="BQ509" s="43"/>
      <c r="BR509" s="43"/>
      <c r="BS509" s="43"/>
      <c r="BT509" s="43"/>
      <c r="BU509" s="43"/>
      <c r="BV509" s="43"/>
      <c r="BW509" s="43"/>
      <c r="BX509" s="43"/>
      <c r="BY509" s="43"/>
      <c r="BZ509" s="43"/>
      <c r="CA509" s="43"/>
      <c r="CB509" s="43"/>
      <c r="CC509" s="43"/>
    </row>
    <row r="510" spans="32:81"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  <c r="BG510" s="43"/>
      <c r="BH510" s="43"/>
      <c r="BI510" s="43"/>
      <c r="BJ510" s="43"/>
      <c r="BK510" s="43"/>
      <c r="BL510" s="43"/>
      <c r="BM510" s="43"/>
      <c r="BN510" s="43"/>
      <c r="BO510" s="43"/>
      <c r="BP510" s="43"/>
      <c r="BQ510" s="43"/>
      <c r="BR510" s="43"/>
      <c r="BS510" s="43"/>
      <c r="BT510" s="43"/>
      <c r="BU510" s="43"/>
      <c r="BV510" s="43"/>
      <c r="BW510" s="43"/>
      <c r="BX510" s="43"/>
      <c r="BY510" s="43"/>
      <c r="BZ510" s="43"/>
      <c r="CA510" s="43"/>
      <c r="CB510" s="43"/>
      <c r="CC510" s="43"/>
    </row>
    <row r="511" spans="32:81"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  <c r="BG511" s="43"/>
      <c r="BH511" s="43"/>
      <c r="BI511" s="43"/>
      <c r="BJ511" s="43"/>
      <c r="BK511" s="43"/>
      <c r="BL511" s="43"/>
      <c r="BM511" s="43"/>
      <c r="BN511" s="43"/>
      <c r="BO511" s="43"/>
      <c r="BP511" s="43"/>
      <c r="BQ511" s="43"/>
      <c r="BR511" s="43"/>
      <c r="BS511" s="43"/>
      <c r="BT511" s="43"/>
      <c r="BU511" s="43"/>
      <c r="BV511" s="43"/>
      <c r="BW511" s="43"/>
      <c r="BX511" s="43"/>
      <c r="BY511" s="43"/>
      <c r="BZ511" s="43"/>
      <c r="CA511" s="43"/>
      <c r="CB511" s="43"/>
      <c r="CC511" s="43"/>
    </row>
    <row r="512" spans="32:81"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  <c r="BG512" s="43"/>
      <c r="BH512" s="43"/>
      <c r="BI512" s="43"/>
      <c r="BJ512" s="43"/>
      <c r="BK512" s="43"/>
      <c r="BL512" s="43"/>
      <c r="BM512" s="43"/>
      <c r="BN512" s="43"/>
      <c r="BO512" s="43"/>
      <c r="BP512" s="43"/>
      <c r="BQ512" s="43"/>
      <c r="BR512" s="43"/>
      <c r="BS512" s="43"/>
      <c r="BT512" s="43"/>
      <c r="BU512" s="43"/>
      <c r="BV512" s="43"/>
      <c r="BW512" s="43"/>
      <c r="BX512" s="43"/>
      <c r="BY512" s="43"/>
      <c r="BZ512" s="43"/>
      <c r="CA512" s="43"/>
      <c r="CB512" s="43"/>
      <c r="CC512" s="43"/>
    </row>
    <row r="513" spans="32:81"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  <c r="BF513" s="43"/>
      <c r="BG513" s="43"/>
      <c r="BH513" s="43"/>
      <c r="BI513" s="43"/>
      <c r="BJ513" s="43"/>
      <c r="BK513" s="43"/>
      <c r="BL513" s="43"/>
      <c r="BM513" s="43"/>
      <c r="BN513" s="43"/>
      <c r="BO513" s="43"/>
      <c r="BP513" s="43"/>
      <c r="BQ513" s="43"/>
      <c r="BR513" s="43"/>
      <c r="BS513" s="43"/>
      <c r="BT513" s="43"/>
      <c r="BU513" s="43"/>
      <c r="BV513" s="43"/>
      <c r="BW513" s="43"/>
      <c r="BX513" s="43"/>
      <c r="BY513" s="43"/>
      <c r="BZ513" s="43"/>
      <c r="CA513" s="43"/>
      <c r="CB513" s="43"/>
      <c r="CC513" s="43"/>
    </row>
    <row r="514" spans="32:81"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  <c r="BG514" s="43"/>
      <c r="BH514" s="43"/>
      <c r="BI514" s="43"/>
      <c r="BJ514" s="43"/>
      <c r="BK514" s="43"/>
      <c r="BL514" s="43"/>
      <c r="BM514" s="43"/>
      <c r="BN514" s="43"/>
      <c r="BO514" s="43"/>
      <c r="BP514" s="43"/>
      <c r="BQ514" s="43"/>
      <c r="BR514" s="43"/>
      <c r="BS514" s="43"/>
      <c r="BT514" s="43"/>
      <c r="BU514" s="43"/>
      <c r="BV514" s="43"/>
      <c r="BW514" s="43"/>
      <c r="BX514" s="43"/>
      <c r="BY514" s="43"/>
      <c r="BZ514" s="43"/>
      <c r="CA514" s="43"/>
      <c r="CB514" s="43"/>
      <c r="CC514" s="43"/>
    </row>
    <row r="515" spans="32:81"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  <c r="BG515" s="43"/>
      <c r="BH515" s="43"/>
      <c r="BI515" s="43"/>
      <c r="BJ515" s="43"/>
      <c r="BK515" s="43"/>
      <c r="BL515" s="43"/>
      <c r="BM515" s="43"/>
      <c r="BN515" s="43"/>
      <c r="BO515" s="43"/>
      <c r="BP515" s="43"/>
      <c r="BQ515" s="43"/>
      <c r="BR515" s="43"/>
      <c r="BS515" s="43"/>
      <c r="BT515" s="43"/>
      <c r="BU515" s="43"/>
      <c r="BV515" s="43"/>
      <c r="BW515" s="43"/>
      <c r="BX515" s="43"/>
      <c r="BY515" s="43"/>
      <c r="BZ515" s="43"/>
      <c r="CA515" s="43"/>
      <c r="CB515" s="43"/>
      <c r="CC515" s="43"/>
    </row>
    <row r="516" spans="32:81"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  <c r="BG516" s="43"/>
      <c r="BH516" s="43"/>
      <c r="BI516" s="43"/>
      <c r="BJ516" s="43"/>
      <c r="BK516" s="43"/>
      <c r="BL516" s="43"/>
      <c r="BM516" s="43"/>
      <c r="BN516" s="43"/>
      <c r="BO516" s="43"/>
      <c r="BP516" s="43"/>
      <c r="BQ516" s="43"/>
      <c r="BR516" s="43"/>
      <c r="BS516" s="43"/>
      <c r="BT516" s="43"/>
      <c r="BU516" s="43"/>
      <c r="BV516" s="43"/>
      <c r="BW516" s="43"/>
      <c r="BX516" s="43"/>
      <c r="BY516" s="43"/>
      <c r="BZ516" s="43"/>
      <c r="CA516" s="43"/>
      <c r="CB516" s="43"/>
      <c r="CC516" s="43"/>
    </row>
    <row r="517" spans="32:81"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  <c r="BF517" s="43"/>
      <c r="BG517" s="43"/>
      <c r="BH517" s="43"/>
      <c r="BI517" s="43"/>
      <c r="BJ517" s="43"/>
      <c r="BK517" s="43"/>
      <c r="BL517" s="43"/>
      <c r="BM517" s="43"/>
      <c r="BN517" s="43"/>
      <c r="BO517" s="43"/>
      <c r="BP517" s="43"/>
      <c r="BQ517" s="43"/>
      <c r="BR517" s="43"/>
      <c r="BS517" s="43"/>
      <c r="BT517" s="43"/>
      <c r="BU517" s="43"/>
      <c r="BV517" s="43"/>
      <c r="BW517" s="43"/>
      <c r="BX517" s="43"/>
      <c r="BY517" s="43"/>
      <c r="BZ517" s="43"/>
      <c r="CA517" s="43"/>
      <c r="CB517" s="43"/>
      <c r="CC517" s="43"/>
    </row>
    <row r="518" spans="32:81"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  <c r="BG518" s="43"/>
      <c r="BH518" s="43"/>
      <c r="BI518" s="43"/>
      <c r="BJ518" s="43"/>
      <c r="BK518" s="43"/>
      <c r="BL518" s="43"/>
      <c r="BM518" s="43"/>
      <c r="BN518" s="43"/>
      <c r="BO518" s="43"/>
      <c r="BP518" s="43"/>
      <c r="BQ518" s="43"/>
      <c r="BR518" s="43"/>
      <c r="BS518" s="43"/>
      <c r="BT518" s="43"/>
      <c r="BU518" s="43"/>
      <c r="BV518" s="43"/>
      <c r="BW518" s="43"/>
      <c r="BX518" s="43"/>
      <c r="BY518" s="43"/>
      <c r="BZ518" s="43"/>
      <c r="CA518" s="43"/>
      <c r="CB518" s="43"/>
      <c r="CC518" s="43"/>
    </row>
    <row r="519" spans="32:81"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  <c r="BF519" s="43"/>
      <c r="BG519" s="43"/>
      <c r="BH519" s="43"/>
      <c r="BI519" s="43"/>
      <c r="BJ519" s="43"/>
      <c r="BK519" s="43"/>
      <c r="BL519" s="43"/>
      <c r="BM519" s="43"/>
      <c r="BN519" s="43"/>
      <c r="BO519" s="43"/>
      <c r="BP519" s="43"/>
      <c r="BQ519" s="43"/>
      <c r="BR519" s="43"/>
      <c r="BS519" s="43"/>
      <c r="BT519" s="43"/>
      <c r="BU519" s="43"/>
      <c r="BV519" s="43"/>
      <c r="BW519" s="43"/>
      <c r="BX519" s="43"/>
      <c r="BY519" s="43"/>
      <c r="BZ519" s="43"/>
      <c r="CA519" s="43"/>
      <c r="CB519" s="43"/>
      <c r="CC519" s="43"/>
    </row>
    <row r="520" spans="32:81"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  <c r="BG520" s="43"/>
      <c r="BH520" s="43"/>
      <c r="BI520" s="43"/>
      <c r="BJ520" s="43"/>
      <c r="BK520" s="43"/>
      <c r="BL520" s="43"/>
      <c r="BM520" s="43"/>
      <c r="BN520" s="43"/>
      <c r="BO520" s="43"/>
      <c r="BP520" s="43"/>
      <c r="BQ520" s="43"/>
      <c r="BR520" s="43"/>
      <c r="BS520" s="43"/>
      <c r="BT520" s="43"/>
      <c r="BU520" s="43"/>
      <c r="BV520" s="43"/>
      <c r="BW520" s="43"/>
      <c r="BX520" s="43"/>
      <c r="BY520" s="43"/>
      <c r="BZ520" s="43"/>
      <c r="CA520" s="43"/>
      <c r="CB520" s="43"/>
      <c r="CC520" s="43"/>
    </row>
    <row r="521" spans="32:81"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  <c r="BG521" s="43"/>
      <c r="BH521" s="43"/>
      <c r="BI521" s="43"/>
      <c r="BJ521" s="43"/>
      <c r="BK521" s="43"/>
      <c r="BL521" s="43"/>
      <c r="BM521" s="43"/>
      <c r="BN521" s="43"/>
      <c r="BO521" s="43"/>
      <c r="BP521" s="43"/>
      <c r="BQ521" s="43"/>
      <c r="BR521" s="43"/>
      <c r="BS521" s="43"/>
      <c r="BT521" s="43"/>
      <c r="BU521" s="43"/>
      <c r="BV521" s="43"/>
      <c r="BW521" s="43"/>
      <c r="BX521" s="43"/>
      <c r="BY521" s="43"/>
      <c r="BZ521" s="43"/>
      <c r="CA521" s="43"/>
      <c r="CB521" s="43"/>
      <c r="CC521" s="43"/>
    </row>
    <row r="522" spans="32:81"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  <c r="BG522" s="43"/>
      <c r="BH522" s="43"/>
      <c r="BI522" s="43"/>
      <c r="BJ522" s="43"/>
      <c r="BK522" s="43"/>
      <c r="BL522" s="43"/>
      <c r="BM522" s="43"/>
      <c r="BN522" s="43"/>
      <c r="BO522" s="43"/>
      <c r="BP522" s="43"/>
      <c r="BQ522" s="43"/>
      <c r="BR522" s="43"/>
      <c r="BS522" s="43"/>
      <c r="BT522" s="43"/>
      <c r="BU522" s="43"/>
      <c r="BV522" s="43"/>
      <c r="BW522" s="43"/>
      <c r="BX522" s="43"/>
      <c r="BY522" s="43"/>
      <c r="BZ522" s="43"/>
      <c r="CA522" s="43"/>
      <c r="CB522" s="43"/>
      <c r="CC522" s="43"/>
    </row>
    <row r="523" spans="32:81"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  <c r="BF523" s="43"/>
      <c r="BG523" s="43"/>
      <c r="BH523" s="43"/>
      <c r="BI523" s="43"/>
      <c r="BJ523" s="43"/>
      <c r="BK523" s="43"/>
      <c r="BL523" s="43"/>
      <c r="BM523" s="43"/>
      <c r="BN523" s="43"/>
      <c r="BO523" s="43"/>
      <c r="BP523" s="43"/>
      <c r="BQ523" s="43"/>
      <c r="BR523" s="43"/>
      <c r="BS523" s="43"/>
      <c r="BT523" s="43"/>
      <c r="BU523" s="43"/>
      <c r="BV523" s="43"/>
      <c r="BW523" s="43"/>
      <c r="BX523" s="43"/>
      <c r="BY523" s="43"/>
      <c r="BZ523" s="43"/>
      <c r="CA523" s="43"/>
      <c r="CB523" s="43"/>
      <c r="CC523" s="43"/>
    </row>
    <row r="524" spans="32:81"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  <c r="BG524" s="43"/>
      <c r="BH524" s="43"/>
      <c r="BI524" s="43"/>
      <c r="BJ524" s="43"/>
      <c r="BK524" s="43"/>
      <c r="BL524" s="43"/>
      <c r="BM524" s="43"/>
      <c r="BN524" s="43"/>
      <c r="BO524" s="43"/>
      <c r="BP524" s="43"/>
      <c r="BQ524" s="43"/>
      <c r="BR524" s="43"/>
      <c r="BS524" s="43"/>
      <c r="BT524" s="43"/>
      <c r="BU524" s="43"/>
      <c r="BV524" s="43"/>
      <c r="BW524" s="43"/>
      <c r="BX524" s="43"/>
      <c r="BY524" s="43"/>
      <c r="BZ524" s="43"/>
      <c r="CA524" s="43"/>
      <c r="CB524" s="43"/>
      <c r="CC524" s="43"/>
    </row>
    <row r="525" spans="32:81"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  <c r="BF525" s="43"/>
      <c r="BG525" s="43"/>
      <c r="BH525" s="43"/>
      <c r="BI525" s="43"/>
      <c r="BJ525" s="43"/>
      <c r="BK525" s="43"/>
      <c r="BL525" s="43"/>
      <c r="BM525" s="43"/>
      <c r="BN525" s="43"/>
      <c r="BO525" s="43"/>
      <c r="BP525" s="43"/>
      <c r="BQ525" s="43"/>
      <c r="BR525" s="43"/>
      <c r="BS525" s="43"/>
      <c r="BT525" s="43"/>
      <c r="BU525" s="43"/>
      <c r="BV525" s="43"/>
      <c r="BW525" s="43"/>
      <c r="BX525" s="43"/>
      <c r="BY525" s="43"/>
      <c r="BZ525" s="43"/>
      <c r="CA525" s="43"/>
      <c r="CB525" s="43"/>
      <c r="CC525" s="43"/>
    </row>
    <row r="526" spans="32:81"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  <c r="BG526" s="43"/>
      <c r="BH526" s="43"/>
      <c r="BI526" s="43"/>
      <c r="BJ526" s="43"/>
      <c r="BK526" s="43"/>
      <c r="BL526" s="43"/>
      <c r="BM526" s="43"/>
      <c r="BN526" s="43"/>
      <c r="BO526" s="43"/>
      <c r="BP526" s="43"/>
      <c r="BQ526" s="43"/>
      <c r="BR526" s="43"/>
      <c r="BS526" s="43"/>
      <c r="BT526" s="43"/>
      <c r="BU526" s="43"/>
      <c r="BV526" s="43"/>
      <c r="BW526" s="43"/>
      <c r="BX526" s="43"/>
      <c r="BY526" s="43"/>
      <c r="BZ526" s="43"/>
      <c r="CA526" s="43"/>
      <c r="CB526" s="43"/>
      <c r="CC526" s="43"/>
    </row>
    <row r="527" spans="32:81"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  <c r="BF527" s="43"/>
      <c r="BG527" s="43"/>
      <c r="BH527" s="43"/>
      <c r="BI527" s="43"/>
      <c r="BJ527" s="43"/>
      <c r="BK527" s="43"/>
      <c r="BL527" s="43"/>
      <c r="BM527" s="43"/>
      <c r="BN527" s="43"/>
      <c r="BO527" s="43"/>
      <c r="BP527" s="43"/>
      <c r="BQ527" s="43"/>
      <c r="BR527" s="43"/>
      <c r="BS527" s="43"/>
      <c r="BT527" s="43"/>
      <c r="BU527" s="43"/>
      <c r="BV527" s="43"/>
      <c r="BW527" s="43"/>
      <c r="BX527" s="43"/>
      <c r="BY527" s="43"/>
      <c r="BZ527" s="43"/>
      <c r="CA527" s="43"/>
      <c r="CB527" s="43"/>
      <c r="CC527" s="43"/>
    </row>
    <row r="528" spans="32:81"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  <c r="BG528" s="43"/>
      <c r="BH528" s="43"/>
      <c r="BI528" s="43"/>
      <c r="BJ528" s="43"/>
      <c r="BK528" s="43"/>
      <c r="BL528" s="43"/>
      <c r="BM528" s="43"/>
      <c r="BN528" s="43"/>
      <c r="BO528" s="43"/>
      <c r="BP528" s="43"/>
      <c r="BQ528" s="43"/>
      <c r="BR528" s="43"/>
      <c r="BS528" s="43"/>
      <c r="BT528" s="43"/>
      <c r="BU528" s="43"/>
      <c r="BV528" s="43"/>
      <c r="BW528" s="43"/>
      <c r="BX528" s="43"/>
      <c r="BY528" s="43"/>
      <c r="BZ528" s="43"/>
      <c r="CA528" s="43"/>
      <c r="CB528" s="43"/>
      <c r="CC528" s="43"/>
    </row>
    <row r="529" spans="32:81"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  <c r="BF529" s="43"/>
      <c r="BG529" s="43"/>
      <c r="BH529" s="43"/>
      <c r="BI529" s="43"/>
      <c r="BJ529" s="43"/>
      <c r="BK529" s="43"/>
      <c r="BL529" s="43"/>
      <c r="BM529" s="43"/>
      <c r="BN529" s="43"/>
      <c r="BO529" s="43"/>
      <c r="BP529" s="43"/>
      <c r="BQ529" s="43"/>
      <c r="BR529" s="43"/>
      <c r="BS529" s="43"/>
      <c r="BT529" s="43"/>
      <c r="BU529" s="43"/>
      <c r="BV529" s="43"/>
      <c r="BW529" s="43"/>
      <c r="BX529" s="43"/>
      <c r="BY529" s="43"/>
      <c r="BZ529" s="43"/>
      <c r="CA529" s="43"/>
      <c r="CB529" s="43"/>
      <c r="CC529" s="43"/>
    </row>
    <row r="530" spans="32:81"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  <c r="BG530" s="43"/>
      <c r="BH530" s="43"/>
      <c r="BI530" s="43"/>
      <c r="BJ530" s="43"/>
      <c r="BK530" s="43"/>
      <c r="BL530" s="43"/>
      <c r="BM530" s="43"/>
      <c r="BN530" s="43"/>
      <c r="BO530" s="43"/>
      <c r="BP530" s="43"/>
      <c r="BQ530" s="43"/>
      <c r="BR530" s="43"/>
      <c r="BS530" s="43"/>
      <c r="BT530" s="43"/>
      <c r="BU530" s="43"/>
      <c r="BV530" s="43"/>
      <c r="BW530" s="43"/>
      <c r="BX530" s="43"/>
      <c r="BY530" s="43"/>
      <c r="BZ530" s="43"/>
      <c r="CA530" s="43"/>
      <c r="CB530" s="43"/>
      <c r="CC530" s="43"/>
    </row>
    <row r="531" spans="32:81"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  <c r="BF531" s="43"/>
      <c r="BG531" s="43"/>
      <c r="BH531" s="43"/>
      <c r="BI531" s="43"/>
      <c r="BJ531" s="43"/>
      <c r="BK531" s="43"/>
      <c r="BL531" s="43"/>
      <c r="BM531" s="43"/>
      <c r="BN531" s="43"/>
      <c r="BO531" s="43"/>
      <c r="BP531" s="43"/>
      <c r="BQ531" s="43"/>
      <c r="BR531" s="43"/>
      <c r="BS531" s="43"/>
      <c r="BT531" s="43"/>
      <c r="BU531" s="43"/>
      <c r="BV531" s="43"/>
      <c r="BW531" s="43"/>
      <c r="BX531" s="43"/>
      <c r="BY531" s="43"/>
      <c r="BZ531" s="43"/>
      <c r="CA531" s="43"/>
      <c r="CB531" s="43"/>
      <c r="CC531" s="43"/>
    </row>
    <row r="532" spans="32:81"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43"/>
      <c r="BL532" s="43"/>
      <c r="BM532" s="43"/>
      <c r="BN532" s="43"/>
      <c r="BO532" s="43"/>
      <c r="BP532" s="43"/>
      <c r="BQ532" s="43"/>
      <c r="BR532" s="43"/>
      <c r="BS532" s="43"/>
      <c r="BT532" s="43"/>
      <c r="BU532" s="43"/>
      <c r="BV532" s="43"/>
      <c r="BW532" s="43"/>
      <c r="BX532" s="43"/>
      <c r="BY532" s="43"/>
      <c r="BZ532" s="43"/>
      <c r="CA532" s="43"/>
      <c r="CB532" s="43"/>
      <c r="CC532" s="43"/>
    </row>
    <row r="533" spans="32:81"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  <c r="BF533" s="43"/>
      <c r="BG533" s="43"/>
      <c r="BH533" s="43"/>
      <c r="BI533" s="43"/>
      <c r="BJ533" s="43"/>
      <c r="BK533" s="43"/>
      <c r="BL533" s="43"/>
      <c r="BM533" s="43"/>
      <c r="BN533" s="43"/>
      <c r="BO533" s="43"/>
      <c r="BP533" s="43"/>
      <c r="BQ533" s="43"/>
      <c r="BR533" s="43"/>
      <c r="BS533" s="43"/>
      <c r="BT533" s="43"/>
      <c r="BU533" s="43"/>
      <c r="BV533" s="43"/>
      <c r="BW533" s="43"/>
      <c r="BX533" s="43"/>
      <c r="BY533" s="43"/>
      <c r="BZ533" s="43"/>
      <c r="CA533" s="43"/>
      <c r="CB533" s="43"/>
      <c r="CC533" s="43"/>
    </row>
    <row r="534" spans="32:81"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  <c r="BG534" s="43"/>
      <c r="BH534" s="43"/>
      <c r="BI534" s="43"/>
      <c r="BJ534" s="43"/>
      <c r="BK534" s="43"/>
      <c r="BL534" s="43"/>
      <c r="BM534" s="43"/>
      <c r="BN534" s="43"/>
      <c r="BO534" s="43"/>
      <c r="BP534" s="43"/>
      <c r="BQ534" s="43"/>
      <c r="BR534" s="43"/>
      <c r="BS534" s="43"/>
      <c r="BT534" s="43"/>
      <c r="BU534" s="43"/>
      <c r="BV534" s="43"/>
      <c r="BW534" s="43"/>
      <c r="BX534" s="43"/>
      <c r="BY534" s="43"/>
      <c r="BZ534" s="43"/>
      <c r="CA534" s="43"/>
      <c r="CB534" s="43"/>
      <c r="CC534" s="43"/>
    </row>
    <row r="535" spans="32:81"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  <c r="BF535" s="43"/>
      <c r="BG535" s="43"/>
      <c r="BH535" s="43"/>
      <c r="BI535" s="43"/>
      <c r="BJ535" s="43"/>
      <c r="BK535" s="43"/>
      <c r="BL535" s="43"/>
      <c r="BM535" s="43"/>
      <c r="BN535" s="43"/>
      <c r="BO535" s="43"/>
      <c r="BP535" s="43"/>
      <c r="BQ535" s="43"/>
      <c r="BR535" s="43"/>
      <c r="BS535" s="43"/>
      <c r="BT535" s="43"/>
      <c r="BU535" s="43"/>
      <c r="BV535" s="43"/>
      <c r="BW535" s="43"/>
      <c r="BX535" s="43"/>
      <c r="BY535" s="43"/>
      <c r="BZ535" s="43"/>
      <c r="CA535" s="43"/>
      <c r="CB535" s="43"/>
      <c r="CC535" s="43"/>
    </row>
    <row r="536" spans="32:81"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  <c r="BG536" s="43"/>
      <c r="BH536" s="43"/>
      <c r="BI536" s="43"/>
      <c r="BJ536" s="43"/>
      <c r="BK536" s="43"/>
      <c r="BL536" s="43"/>
      <c r="BM536" s="43"/>
      <c r="BN536" s="43"/>
      <c r="BO536" s="43"/>
      <c r="BP536" s="43"/>
      <c r="BQ536" s="43"/>
      <c r="BR536" s="43"/>
      <c r="BS536" s="43"/>
      <c r="BT536" s="43"/>
      <c r="BU536" s="43"/>
      <c r="BV536" s="43"/>
      <c r="BW536" s="43"/>
      <c r="BX536" s="43"/>
      <c r="BY536" s="43"/>
      <c r="BZ536" s="43"/>
      <c r="CA536" s="43"/>
      <c r="CB536" s="43"/>
      <c r="CC536" s="43"/>
    </row>
    <row r="537" spans="32:81"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  <c r="BF537" s="43"/>
      <c r="BG537" s="43"/>
      <c r="BH537" s="43"/>
      <c r="BI537" s="43"/>
      <c r="BJ537" s="43"/>
      <c r="BK537" s="43"/>
      <c r="BL537" s="43"/>
      <c r="BM537" s="43"/>
      <c r="BN537" s="43"/>
      <c r="BO537" s="43"/>
      <c r="BP537" s="43"/>
      <c r="BQ537" s="43"/>
      <c r="BR537" s="43"/>
      <c r="BS537" s="43"/>
      <c r="BT537" s="43"/>
      <c r="BU537" s="43"/>
      <c r="BV537" s="43"/>
      <c r="BW537" s="43"/>
      <c r="BX537" s="43"/>
      <c r="BY537" s="43"/>
      <c r="BZ537" s="43"/>
      <c r="CA537" s="43"/>
      <c r="CB537" s="43"/>
      <c r="CC537" s="43"/>
    </row>
    <row r="538" spans="32:81"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  <c r="BG538" s="43"/>
      <c r="BH538" s="43"/>
      <c r="BI538" s="43"/>
      <c r="BJ538" s="43"/>
      <c r="BK538" s="43"/>
      <c r="BL538" s="43"/>
      <c r="BM538" s="43"/>
      <c r="BN538" s="43"/>
      <c r="BO538" s="43"/>
      <c r="BP538" s="43"/>
      <c r="BQ538" s="43"/>
      <c r="BR538" s="43"/>
      <c r="BS538" s="43"/>
      <c r="BT538" s="43"/>
      <c r="BU538" s="43"/>
      <c r="BV538" s="43"/>
      <c r="BW538" s="43"/>
      <c r="BX538" s="43"/>
      <c r="BY538" s="43"/>
      <c r="BZ538" s="43"/>
      <c r="CA538" s="43"/>
      <c r="CB538" s="43"/>
      <c r="CC538" s="43"/>
    </row>
    <row r="539" spans="32:81"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  <c r="BF539" s="43"/>
      <c r="BG539" s="43"/>
      <c r="BH539" s="43"/>
      <c r="BI539" s="43"/>
      <c r="BJ539" s="43"/>
      <c r="BK539" s="43"/>
      <c r="BL539" s="43"/>
      <c r="BM539" s="43"/>
      <c r="BN539" s="43"/>
      <c r="BO539" s="43"/>
      <c r="BP539" s="43"/>
      <c r="BQ539" s="43"/>
      <c r="BR539" s="43"/>
      <c r="BS539" s="43"/>
      <c r="BT539" s="43"/>
      <c r="BU539" s="43"/>
      <c r="BV539" s="43"/>
      <c r="BW539" s="43"/>
      <c r="BX539" s="43"/>
      <c r="BY539" s="43"/>
      <c r="BZ539" s="43"/>
      <c r="CA539" s="43"/>
      <c r="CB539" s="43"/>
      <c r="CC539" s="43"/>
    </row>
    <row r="540" spans="32:81"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  <c r="BG540" s="43"/>
      <c r="BH540" s="43"/>
      <c r="BI540" s="43"/>
      <c r="BJ540" s="43"/>
      <c r="BK540" s="43"/>
      <c r="BL540" s="43"/>
      <c r="BM540" s="43"/>
      <c r="BN540" s="43"/>
      <c r="BO540" s="43"/>
      <c r="BP540" s="43"/>
      <c r="BQ540" s="43"/>
      <c r="BR540" s="43"/>
      <c r="BS540" s="43"/>
      <c r="BT540" s="43"/>
      <c r="BU540" s="43"/>
      <c r="BV540" s="43"/>
      <c r="BW540" s="43"/>
      <c r="BX540" s="43"/>
      <c r="BY540" s="43"/>
      <c r="BZ540" s="43"/>
      <c r="CA540" s="43"/>
      <c r="CB540" s="43"/>
      <c r="CC540" s="43"/>
    </row>
    <row r="541" spans="32:81"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  <c r="BF541" s="43"/>
      <c r="BG541" s="43"/>
      <c r="BH541" s="43"/>
      <c r="BI541" s="43"/>
      <c r="BJ541" s="43"/>
      <c r="BK541" s="43"/>
      <c r="BL541" s="43"/>
      <c r="BM541" s="43"/>
      <c r="BN541" s="43"/>
      <c r="BO541" s="43"/>
      <c r="BP541" s="43"/>
      <c r="BQ541" s="43"/>
      <c r="BR541" s="43"/>
      <c r="BS541" s="43"/>
      <c r="BT541" s="43"/>
      <c r="BU541" s="43"/>
      <c r="BV541" s="43"/>
      <c r="BW541" s="43"/>
      <c r="BX541" s="43"/>
      <c r="BY541" s="43"/>
      <c r="BZ541" s="43"/>
      <c r="CA541" s="43"/>
      <c r="CB541" s="43"/>
      <c r="CC541" s="43"/>
    </row>
    <row r="542" spans="32:81"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  <c r="BG542" s="43"/>
      <c r="BH542" s="43"/>
      <c r="BI542" s="43"/>
      <c r="BJ542" s="43"/>
      <c r="BK542" s="43"/>
      <c r="BL542" s="43"/>
      <c r="BM542" s="43"/>
      <c r="BN542" s="43"/>
      <c r="BO542" s="43"/>
      <c r="BP542" s="43"/>
      <c r="BQ542" s="43"/>
      <c r="BR542" s="43"/>
      <c r="BS542" s="43"/>
      <c r="BT542" s="43"/>
      <c r="BU542" s="43"/>
      <c r="BV542" s="43"/>
      <c r="BW542" s="43"/>
      <c r="BX542" s="43"/>
      <c r="BY542" s="43"/>
      <c r="BZ542" s="43"/>
      <c r="CA542" s="43"/>
      <c r="CB542" s="43"/>
      <c r="CC542" s="43"/>
    </row>
    <row r="543" spans="32:81"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  <c r="BF543" s="43"/>
      <c r="BG543" s="43"/>
      <c r="BH543" s="43"/>
      <c r="BI543" s="43"/>
      <c r="BJ543" s="43"/>
      <c r="BK543" s="43"/>
      <c r="BL543" s="43"/>
      <c r="BM543" s="43"/>
      <c r="BN543" s="43"/>
      <c r="BO543" s="43"/>
      <c r="BP543" s="43"/>
      <c r="BQ543" s="43"/>
      <c r="BR543" s="43"/>
      <c r="BS543" s="43"/>
      <c r="BT543" s="43"/>
      <c r="BU543" s="43"/>
      <c r="BV543" s="43"/>
      <c r="BW543" s="43"/>
      <c r="BX543" s="43"/>
      <c r="BY543" s="43"/>
      <c r="BZ543" s="43"/>
      <c r="CA543" s="43"/>
      <c r="CB543" s="43"/>
      <c r="CC543" s="43"/>
    </row>
    <row r="544" spans="32:81"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  <c r="BG544" s="43"/>
      <c r="BH544" s="43"/>
      <c r="BI544" s="43"/>
      <c r="BJ544" s="43"/>
      <c r="BK544" s="43"/>
      <c r="BL544" s="43"/>
      <c r="BM544" s="43"/>
      <c r="BN544" s="43"/>
      <c r="BO544" s="43"/>
      <c r="BP544" s="43"/>
      <c r="BQ544" s="43"/>
      <c r="BR544" s="43"/>
      <c r="BS544" s="43"/>
      <c r="BT544" s="43"/>
      <c r="BU544" s="43"/>
      <c r="BV544" s="43"/>
      <c r="BW544" s="43"/>
      <c r="BX544" s="43"/>
      <c r="BY544" s="43"/>
      <c r="BZ544" s="43"/>
      <c r="CA544" s="43"/>
      <c r="CB544" s="43"/>
      <c r="CC544" s="43"/>
    </row>
    <row r="545" spans="32:81"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  <c r="BG545" s="43"/>
      <c r="BH545" s="43"/>
      <c r="BI545" s="43"/>
      <c r="BJ545" s="43"/>
      <c r="BK545" s="43"/>
      <c r="BL545" s="43"/>
      <c r="BM545" s="43"/>
      <c r="BN545" s="43"/>
      <c r="BO545" s="43"/>
      <c r="BP545" s="43"/>
      <c r="BQ545" s="43"/>
      <c r="BR545" s="43"/>
      <c r="BS545" s="43"/>
      <c r="BT545" s="43"/>
      <c r="BU545" s="43"/>
      <c r="BV545" s="43"/>
      <c r="BW545" s="43"/>
      <c r="BX545" s="43"/>
      <c r="BY545" s="43"/>
      <c r="BZ545" s="43"/>
      <c r="CA545" s="43"/>
      <c r="CB545" s="43"/>
      <c r="CC545" s="43"/>
    </row>
    <row r="546" spans="32:81"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  <c r="BG546" s="43"/>
      <c r="BH546" s="43"/>
      <c r="BI546" s="43"/>
      <c r="BJ546" s="43"/>
      <c r="BK546" s="43"/>
      <c r="BL546" s="43"/>
      <c r="BM546" s="43"/>
      <c r="BN546" s="43"/>
      <c r="BO546" s="43"/>
      <c r="BP546" s="43"/>
      <c r="BQ546" s="43"/>
      <c r="BR546" s="43"/>
      <c r="BS546" s="43"/>
      <c r="BT546" s="43"/>
      <c r="BU546" s="43"/>
      <c r="BV546" s="43"/>
      <c r="BW546" s="43"/>
      <c r="BX546" s="43"/>
      <c r="BY546" s="43"/>
      <c r="BZ546" s="43"/>
      <c r="CA546" s="43"/>
      <c r="CB546" s="43"/>
      <c r="CC546" s="43"/>
    </row>
    <row r="547" spans="32:81"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  <c r="BF547" s="43"/>
      <c r="BG547" s="43"/>
      <c r="BH547" s="43"/>
      <c r="BI547" s="43"/>
      <c r="BJ547" s="43"/>
      <c r="BK547" s="43"/>
      <c r="BL547" s="43"/>
      <c r="BM547" s="43"/>
      <c r="BN547" s="43"/>
      <c r="BO547" s="43"/>
      <c r="BP547" s="43"/>
      <c r="BQ547" s="43"/>
      <c r="BR547" s="43"/>
      <c r="BS547" s="43"/>
      <c r="BT547" s="43"/>
      <c r="BU547" s="43"/>
      <c r="BV547" s="43"/>
      <c r="BW547" s="43"/>
      <c r="BX547" s="43"/>
      <c r="BY547" s="43"/>
      <c r="BZ547" s="43"/>
      <c r="CA547" s="43"/>
      <c r="CB547" s="43"/>
      <c r="CC547" s="43"/>
    </row>
    <row r="548" spans="32:81"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  <c r="BG548" s="43"/>
      <c r="BH548" s="43"/>
      <c r="BI548" s="43"/>
      <c r="BJ548" s="43"/>
      <c r="BK548" s="43"/>
      <c r="BL548" s="43"/>
      <c r="BM548" s="43"/>
      <c r="BN548" s="43"/>
      <c r="BO548" s="43"/>
      <c r="BP548" s="43"/>
      <c r="BQ548" s="43"/>
      <c r="BR548" s="43"/>
      <c r="BS548" s="43"/>
      <c r="BT548" s="43"/>
      <c r="BU548" s="43"/>
      <c r="BV548" s="43"/>
      <c r="BW548" s="43"/>
      <c r="BX548" s="43"/>
      <c r="BY548" s="43"/>
      <c r="BZ548" s="43"/>
      <c r="CA548" s="43"/>
      <c r="CB548" s="43"/>
      <c r="CC548" s="43"/>
    </row>
    <row r="549" spans="32:81"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  <c r="BG549" s="43"/>
      <c r="BH549" s="43"/>
      <c r="BI549" s="43"/>
      <c r="BJ549" s="43"/>
      <c r="BK549" s="43"/>
      <c r="BL549" s="43"/>
      <c r="BM549" s="43"/>
      <c r="BN549" s="43"/>
      <c r="BO549" s="43"/>
      <c r="BP549" s="43"/>
      <c r="BQ549" s="43"/>
      <c r="BR549" s="43"/>
      <c r="BS549" s="43"/>
      <c r="BT549" s="43"/>
      <c r="BU549" s="43"/>
      <c r="BV549" s="43"/>
      <c r="BW549" s="43"/>
      <c r="BX549" s="43"/>
      <c r="BY549" s="43"/>
      <c r="BZ549" s="43"/>
      <c r="CA549" s="43"/>
      <c r="CB549" s="43"/>
      <c r="CC549" s="43"/>
    </row>
    <row r="550" spans="32:81"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  <c r="BG550" s="43"/>
      <c r="BH550" s="43"/>
      <c r="BI550" s="43"/>
      <c r="BJ550" s="43"/>
      <c r="BK550" s="43"/>
      <c r="BL550" s="43"/>
      <c r="BM550" s="43"/>
      <c r="BN550" s="43"/>
      <c r="BO550" s="43"/>
      <c r="BP550" s="43"/>
      <c r="BQ550" s="43"/>
      <c r="BR550" s="43"/>
      <c r="BS550" s="43"/>
      <c r="BT550" s="43"/>
      <c r="BU550" s="43"/>
      <c r="BV550" s="43"/>
      <c r="BW550" s="43"/>
      <c r="BX550" s="43"/>
      <c r="BY550" s="43"/>
      <c r="BZ550" s="43"/>
      <c r="CA550" s="43"/>
      <c r="CB550" s="43"/>
      <c r="CC550" s="43"/>
    </row>
    <row r="551" spans="32:81"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  <c r="BF551" s="43"/>
      <c r="BG551" s="43"/>
      <c r="BH551" s="43"/>
      <c r="BI551" s="43"/>
      <c r="BJ551" s="43"/>
      <c r="BK551" s="43"/>
      <c r="BL551" s="43"/>
      <c r="BM551" s="43"/>
      <c r="BN551" s="43"/>
      <c r="BO551" s="43"/>
      <c r="BP551" s="43"/>
      <c r="BQ551" s="43"/>
      <c r="BR551" s="43"/>
      <c r="BS551" s="43"/>
      <c r="BT551" s="43"/>
      <c r="BU551" s="43"/>
      <c r="BV551" s="43"/>
      <c r="BW551" s="43"/>
      <c r="BX551" s="43"/>
      <c r="BY551" s="43"/>
      <c r="BZ551" s="43"/>
      <c r="CA551" s="43"/>
      <c r="CB551" s="43"/>
      <c r="CC551" s="43"/>
    </row>
    <row r="552" spans="32:81"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  <c r="BG552" s="43"/>
      <c r="BH552" s="43"/>
      <c r="BI552" s="43"/>
      <c r="BJ552" s="43"/>
      <c r="BK552" s="43"/>
      <c r="BL552" s="43"/>
      <c r="BM552" s="43"/>
      <c r="BN552" s="43"/>
      <c r="BO552" s="43"/>
      <c r="BP552" s="43"/>
      <c r="BQ552" s="43"/>
      <c r="BR552" s="43"/>
      <c r="BS552" s="43"/>
      <c r="BT552" s="43"/>
      <c r="BU552" s="43"/>
      <c r="BV552" s="43"/>
      <c r="BW552" s="43"/>
      <c r="BX552" s="43"/>
      <c r="BY552" s="43"/>
      <c r="BZ552" s="43"/>
      <c r="CA552" s="43"/>
      <c r="CB552" s="43"/>
      <c r="CC552" s="43"/>
    </row>
    <row r="553" spans="32:81"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  <c r="BF553" s="43"/>
      <c r="BG553" s="43"/>
      <c r="BH553" s="43"/>
      <c r="BI553" s="43"/>
      <c r="BJ553" s="43"/>
      <c r="BK553" s="43"/>
      <c r="BL553" s="43"/>
      <c r="BM553" s="43"/>
      <c r="BN553" s="43"/>
      <c r="BO553" s="43"/>
      <c r="BP553" s="43"/>
      <c r="BQ553" s="43"/>
      <c r="BR553" s="43"/>
      <c r="BS553" s="43"/>
      <c r="BT553" s="43"/>
      <c r="BU553" s="43"/>
      <c r="BV553" s="43"/>
      <c r="BW553" s="43"/>
      <c r="BX553" s="43"/>
      <c r="BY553" s="43"/>
      <c r="BZ553" s="43"/>
      <c r="CA553" s="43"/>
      <c r="CB553" s="43"/>
      <c r="CC553" s="43"/>
    </row>
    <row r="554" spans="32:81"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  <c r="BG554" s="43"/>
      <c r="BH554" s="43"/>
      <c r="BI554" s="43"/>
      <c r="BJ554" s="43"/>
      <c r="BK554" s="43"/>
      <c r="BL554" s="43"/>
      <c r="BM554" s="43"/>
      <c r="BN554" s="43"/>
      <c r="BO554" s="43"/>
      <c r="BP554" s="43"/>
      <c r="BQ554" s="43"/>
      <c r="BR554" s="43"/>
      <c r="BS554" s="43"/>
      <c r="BT554" s="43"/>
      <c r="BU554" s="43"/>
      <c r="BV554" s="43"/>
      <c r="BW554" s="43"/>
      <c r="BX554" s="43"/>
      <c r="BY554" s="43"/>
      <c r="BZ554" s="43"/>
      <c r="CA554" s="43"/>
      <c r="CB554" s="43"/>
      <c r="CC554" s="43"/>
    </row>
    <row r="555" spans="32:81"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  <c r="BG555" s="43"/>
      <c r="BH555" s="43"/>
      <c r="BI555" s="43"/>
      <c r="BJ555" s="43"/>
      <c r="BK555" s="43"/>
      <c r="BL555" s="43"/>
      <c r="BM555" s="43"/>
      <c r="BN555" s="43"/>
      <c r="BO555" s="43"/>
      <c r="BP555" s="43"/>
      <c r="BQ555" s="43"/>
      <c r="BR555" s="43"/>
      <c r="BS555" s="43"/>
      <c r="BT555" s="43"/>
      <c r="BU555" s="43"/>
      <c r="BV555" s="43"/>
      <c r="BW555" s="43"/>
      <c r="BX555" s="43"/>
      <c r="BY555" s="43"/>
      <c r="BZ555" s="43"/>
      <c r="CA555" s="43"/>
      <c r="CB555" s="43"/>
      <c r="CC555" s="43"/>
    </row>
  </sheetData>
  <mergeCells count="23">
    <mergeCell ref="CL1:CN1"/>
    <mergeCell ref="CO1:CQ1"/>
    <mergeCell ref="CR1:CR2"/>
    <mergeCell ref="BW1:BY1"/>
    <mergeCell ref="BZ1:CB1"/>
    <mergeCell ref="CC1:CE1"/>
    <mergeCell ref="CF1:CH1"/>
    <mergeCell ref="CI1:CK1"/>
    <mergeCell ref="BH1:BJ1"/>
    <mergeCell ref="BK1:BM1"/>
    <mergeCell ref="BN1:BP1"/>
    <mergeCell ref="BQ1:BS1"/>
    <mergeCell ref="BT1:BV1"/>
    <mergeCell ref="AS1:AU1"/>
    <mergeCell ref="AV1:AX1"/>
    <mergeCell ref="AY1:BA1"/>
    <mergeCell ref="BB1:BD1"/>
    <mergeCell ref="BE1:BG1"/>
    <mergeCell ref="A1:AE1"/>
    <mergeCell ref="AG1:AI1"/>
    <mergeCell ref="AJ1:AL1"/>
    <mergeCell ref="AM1:AO1"/>
    <mergeCell ref="AP1:AR1"/>
  </mergeCells>
  <hyperlinks>
    <hyperlink ref="H7" r:id="rId1"/>
  </hyperlinks>
  <pageMargins left="0.7" right="0.7" top="0.75" bottom="0.75" header="0.3" footer="0.3"/>
  <pageSetup paperSize="9" scale="10" orientation="portrait" r:id="rId2"/>
  <ignoredErrors>
    <ignoredError sqref="AA12 AA5 AB13:AB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FABBISOGNI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cp:lastPrinted>2026-01-14T14:49:48Z</cp:lastPrinted>
  <dcterms:created xsi:type="dcterms:W3CDTF">2019-06-18T06:56:08Z</dcterms:created>
  <dcterms:modified xsi:type="dcterms:W3CDTF">2026-04-08T15:22:52Z</dcterms:modified>
</cp:coreProperties>
</file>